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0520" windowHeight="4065" firstSheet="1" activeTab="1"/>
  </bookViews>
  <sheets>
    <sheet name="Hours to use" sheetId="4" state="hidden" r:id="rId1"/>
    <sheet name="All" sheetId="1" r:id="rId2"/>
    <sheet name="Bth &amp; Poole" sheetId="22" r:id="rId3"/>
    <sheet name="Dorset" sheetId="23" r:id="rId4"/>
    <sheet name="Hampshire" sheetId="24" r:id="rId5"/>
    <sheet name="IOW" sheetId="25" r:id="rId6"/>
    <sheet name="Portsmouth" sheetId="26" r:id="rId7"/>
    <sheet name="Southampton" sheetId="27" r:id="rId8"/>
    <sheet name="Changes" sheetId="2" state="hidden" r:id="rId9"/>
    <sheet name="Sheet3" sheetId="3" state="hidden" r:id="rId10"/>
    <sheet name="Sheet2" sheetId="5" state="hidden" r:id="rId11"/>
    <sheet name="Sheet1" sheetId="6" state="hidden" r:id="rId12"/>
    <sheet name="Sheet4" sheetId="8" state="hidden" r:id="rId13"/>
    <sheet name="List" sheetId="10" state="veryHidden" r:id="rId14"/>
    <sheet name="List Filter" sheetId="11" state="veryHidden" r:id="rId15"/>
    <sheet name="Drop Down Options" sheetId="12" state="veryHidden" r:id="rId16"/>
    <sheet name="Sheet5" sheetId="13" state="veryHidden" r:id="rId17"/>
  </sheets>
  <definedNames>
    <definedName name="_xlnm._FilterDatabase" localSheetId="1" hidden="1">All!$A$2:$Q$507</definedName>
    <definedName name="_xlnm._FilterDatabase" localSheetId="2" hidden="1">'Bth &amp; Poole'!$A$2:$N$71</definedName>
    <definedName name="_xlnm._FilterDatabase" localSheetId="3" hidden="1">Dorset!$A$2:$N$82</definedName>
    <definedName name="_xlnm._FilterDatabase" localSheetId="4" hidden="1">Hampshire!$A$2:$N$243</definedName>
    <definedName name="_xlnm._FilterDatabase" localSheetId="0" hidden="1">'Hours to use'!$A$1:$P$508</definedName>
    <definedName name="_xlnm._FilterDatabase" localSheetId="5" hidden="1">IOW!$A$2:$N$32</definedName>
    <definedName name="_xlnm._FilterDatabase" localSheetId="13" hidden="1">List!$A$1:$I$512</definedName>
    <definedName name="_xlnm._FilterDatabase" localSheetId="14" hidden="1">'List Filter'!$A$1:$AX$518</definedName>
    <definedName name="_xlnm._FilterDatabase" localSheetId="6" hidden="1">Portsmouth!$A$2:$N$44</definedName>
    <definedName name="_xlnm._FilterDatabase" localSheetId="16" hidden="1">Sheet5!$B$3:$AY$515</definedName>
    <definedName name="_xlnm._FilterDatabase" localSheetId="7" hidden="1">Southampton!$A$2:$N$45</definedName>
  </definedNames>
  <calcPr calcId="145621"/>
</workbook>
</file>

<file path=xl/calcChain.xml><?xml version="1.0" encoding="utf-8"?>
<calcChain xmlns="http://schemas.openxmlformats.org/spreadsheetml/2006/main">
  <c r="L45" i="27" l="1"/>
  <c r="K45" i="27"/>
  <c r="J45" i="27"/>
  <c r="I45" i="27"/>
  <c r="L44" i="27"/>
  <c r="K44" i="27"/>
  <c r="J44" i="27"/>
  <c r="I44" i="27"/>
  <c r="L43" i="27"/>
  <c r="K43" i="27"/>
  <c r="J43" i="27"/>
  <c r="I43" i="27"/>
  <c r="L42" i="27"/>
  <c r="K42" i="27"/>
  <c r="J42" i="27"/>
  <c r="I42" i="27"/>
  <c r="L41" i="27"/>
  <c r="K41" i="27"/>
  <c r="J41" i="27"/>
  <c r="I41" i="27"/>
  <c r="L40" i="27"/>
  <c r="K40" i="27"/>
  <c r="J40" i="27"/>
  <c r="I40" i="27"/>
  <c r="L39" i="27"/>
  <c r="K39" i="27"/>
  <c r="J39" i="27"/>
  <c r="I39" i="27"/>
  <c r="L38" i="27"/>
  <c r="K38" i="27"/>
  <c r="J38" i="27"/>
  <c r="I38" i="27"/>
  <c r="L37" i="27"/>
  <c r="K37" i="27"/>
  <c r="J37" i="27"/>
  <c r="I37" i="27"/>
  <c r="L36" i="27"/>
  <c r="K36" i="27"/>
  <c r="J36" i="27"/>
  <c r="I36" i="27"/>
  <c r="L35" i="27"/>
  <c r="K35" i="27"/>
  <c r="J35" i="27"/>
  <c r="I35" i="27"/>
  <c r="L34" i="27"/>
  <c r="K34" i="27"/>
  <c r="J34" i="27"/>
  <c r="I34" i="27"/>
  <c r="L33" i="27"/>
  <c r="K33" i="27"/>
  <c r="J33" i="27"/>
  <c r="I33" i="27"/>
  <c r="L32" i="27"/>
  <c r="K32" i="27"/>
  <c r="J32" i="27"/>
  <c r="I32" i="27"/>
  <c r="L31" i="27"/>
  <c r="K31" i="27"/>
  <c r="J31" i="27"/>
  <c r="I31" i="27"/>
  <c r="L30" i="27"/>
  <c r="K30" i="27"/>
  <c r="J30" i="27"/>
  <c r="I30" i="27"/>
  <c r="L29" i="27"/>
  <c r="K29" i="27"/>
  <c r="J29" i="27"/>
  <c r="I29" i="27"/>
  <c r="L28" i="27"/>
  <c r="K28" i="27"/>
  <c r="J28" i="27"/>
  <c r="I28" i="27"/>
  <c r="L27" i="27"/>
  <c r="K27" i="27"/>
  <c r="J27" i="27"/>
  <c r="I27" i="27"/>
  <c r="L26" i="27"/>
  <c r="K26" i="27"/>
  <c r="J26" i="27"/>
  <c r="I26" i="27"/>
  <c r="L25" i="27"/>
  <c r="K25" i="27"/>
  <c r="J25" i="27"/>
  <c r="I25" i="27"/>
  <c r="L24" i="27"/>
  <c r="K24" i="27"/>
  <c r="J24" i="27"/>
  <c r="I24" i="27"/>
  <c r="L23" i="27"/>
  <c r="K23" i="27"/>
  <c r="J23" i="27"/>
  <c r="I23" i="27"/>
  <c r="L22" i="27"/>
  <c r="K22" i="27"/>
  <c r="J22" i="27"/>
  <c r="I22" i="27"/>
  <c r="L21" i="27"/>
  <c r="K21" i="27"/>
  <c r="J21" i="27"/>
  <c r="I21" i="27"/>
  <c r="L20" i="27"/>
  <c r="K20" i="27"/>
  <c r="J20" i="27"/>
  <c r="I20" i="27"/>
  <c r="L19" i="27"/>
  <c r="K19" i="27"/>
  <c r="J19" i="27"/>
  <c r="I19" i="27"/>
  <c r="L18" i="27"/>
  <c r="K18" i="27"/>
  <c r="J18" i="27"/>
  <c r="I18" i="27"/>
  <c r="L17" i="27"/>
  <c r="K17" i="27"/>
  <c r="J17" i="27"/>
  <c r="I17" i="27"/>
  <c r="L16" i="27"/>
  <c r="K16" i="27"/>
  <c r="J16" i="27"/>
  <c r="I16" i="27"/>
  <c r="L15" i="27"/>
  <c r="K15" i="27"/>
  <c r="J15" i="27"/>
  <c r="I15" i="27"/>
  <c r="L14" i="27"/>
  <c r="K14" i="27"/>
  <c r="J14" i="27"/>
  <c r="I14" i="27"/>
  <c r="L13" i="27"/>
  <c r="K13" i="27"/>
  <c r="J13" i="27"/>
  <c r="I13" i="27"/>
  <c r="L12" i="27"/>
  <c r="K12" i="27"/>
  <c r="J12" i="27"/>
  <c r="I12" i="27"/>
  <c r="L11" i="27"/>
  <c r="K11" i="27"/>
  <c r="J11" i="27"/>
  <c r="I11" i="27"/>
  <c r="L10" i="27"/>
  <c r="K10" i="27"/>
  <c r="J10" i="27"/>
  <c r="I10" i="27"/>
  <c r="L9" i="27"/>
  <c r="K9" i="27"/>
  <c r="J9" i="27"/>
  <c r="I9" i="27"/>
  <c r="L8" i="27"/>
  <c r="K8" i="27"/>
  <c r="J8" i="27"/>
  <c r="I8" i="27"/>
  <c r="L7" i="27"/>
  <c r="K7" i="27"/>
  <c r="J7" i="27"/>
  <c r="I7" i="27"/>
  <c r="L6" i="27"/>
  <c r="K6" i="27"/>
  <c r="J6" i="27"/>
  <c r="I6" i="27"/>
  <c r="L5" i="27"/>
  <c r="K5" i="27"/>
  <c r="J5" i="27"/>
  <c r="I5" i="27"/>
  <c r="L4" i="27"/>
  <c r="K4" i="27"/>
  <c r="J4" i="27"/>
  <c r="I4" i="27"/>
  <c r="L3" i="27"/>
  <c r="K3" i="27"/>
  <c r="J3" i="27"/>
  <c r="I3" i="27"/>
  <c r="L44" i="26"/>
  <c r="K44" i="26"/>
  <c r="J44" i="26"/>
  <c r="I44" i="26"/>
  <c r="L43" i="26"/>
  <c r="K43" i="26"/>
  <c r="J43" i="26"/>
  <c r="I43" i="26"/>
  <c r="L42" i="26"/>
  <c r="K42" i="26"/>
  <c r="J42" i="26"/>
  <c r="I42" i="26"/>
  <c r="L41" i="26"/>
  <c r="K41" i="26"/>
  <c r="J41" i="26"/>
  <c r="I41" i="26"/>
  <c r="L40" i="26"/>
  <c r="K40" i="26"/>
  <c r="J40" i="26"/>
  <c r="I40" i="26"/>
  <c r="L39" i="26"/>
  <c r="K39" i="26"/>
  <c r="J39" i="26"/>
  <c r="I39" i="26"/>
  <c r="L38" i="26"/>
  <c r="K38" i="26"/>
  <c r="J38" i="26"/>
  <c r="I38" i="26"/>
  <c r="L37" i="26"/>
  <c r="K37" i="26"/>
  <c r="J37" i="26"/>
  <c r="I37" i="26"/>
  <c r="L36" i="26"/>
  <c r="K36" i="26"/>
  <c r="J36" i="26"/>
  <c r="I36" i="26"/>
  <c r="L35" i="26"/>
  <c r="K35" i="26"/>
  <c r="J35" i="26"/>
  <c r="I35" i="26"/>
  <c r="L34" i="26"/>
  <c r="K34" i="26"/>
  <c r="J34" i="26"/>
  <c r="I34" i="26"/>
  <c r="L33" i="26"/>
  <c r="K33" i="26"/>
  <c r="J33" i="26"/>
  <c r="I33" i="26"/>
  <c r="L32" i="26"/>
  <c r="K32" i="26"/>
  <c r="J32" i="26"/>
  <c r="I32" i="26"/>
  <c r="L31" i="26"/>
  <c r="K31" i="26"/>
  <c r="J31" i="26"/>
  <c r="I31" i="26"/>
  <c r="L30" i="26"/>
  <c r="K30" i="26"/>
  <c r="J30" i="26"/>
  <c r="I30" i="26"/>
  <c r="L29" i="26"/>
  <c r="K29" i="26"/>
  <c r="J29" i="26"/>
  <c r="I29" i="26"/>
  <c r="L28" i="26"/>
  <c r="K28" i="26"/>
  <c r="J28" i="26"/>
  <c r="I28" i="26"/>
  <c r="L27" i="26"/>
  <c r="K27" i="26"/>
  <c r="J27" i="26"/>
  <c r="I27" i="26"/>
  <c r="L26" i="26"/>
  <c r="K26" i="26"/>
  <c r="J26" i="26"/>
  <c r="I26" i="26"/>
  <c r="L25" i="26"/>
  <c r="K25" i="26"/>
  <c r="J25" i="26"/>
  <c r="I25" i="26"/>
  <c r="L24" i="26"/>
  <c r="K24" i="26"/>
  <c r="J24" i="26"/>
  <c r="I24" i="26"/>
  <c r="L23" i="26"/>
  <c r="K23" i="26"/>
  <c r="J23" i="26"/>
  <c r="I23" i="26"/>
  <c r="L22" i="26"/>
  <c r="K22" i="26"/>
  <c r="J22" i="26"/>
  <c r="I22" i="26"/>
  <c r="L21" i="26"/>
  <c r="K21" i="26"/>
  <c r="J21" i="26"/>
  <c r="I21" i="26"/>
  <c r="L20" i="26"/>
  <c r="K20" i="26"/>
  <c r="J20" i="26"/>
  <c r="I20" i="26"/>
  <c r="L19" i="26"/>
  <c r="K19" i="26"/>
  <c r="J19" i="26"/>
  <c r="I19" i="26"/>
  <c r="L18" i="26"/>
  <c r="K18" i="26"/>
  <c r="J18" i="26"/>
  <c r="I18" i="26"/>
  <c r="L17" i="26"/>
  <c r="K17" i="26"/>
  <c r="J17" i="26"/>
  <c r="I17" i="26"/>
  <c r="L16" i="26"/>
  <c r="K16" i="26"/>
  <c r="J16" i="26"/>
  <c r="I16" i="26"/>
  <c r="L15" i="26"/>
  <c r="K15" i="26"/>
  <c r="J15" i="26"/>
  <c r="I15" i="26"/>
  <c r="L14" i="26"/>
  <c r="K14" i="26"/>
  <c r="J14" i="26"/>
  <c r="I14" i="26"/>
  <c r="L13" i="26"/>
  <c r="K13" i="26"/>
  <c r="J13" i="26"/>
  <c r="I13" i="26"/>
  <c r="L12" i="26"/>
  <c r="K12" i="26"/>
  <c r="J12" i="26"/>
  <c r="I12" i="26"/>
  <c r="L11" i="26"/>
  <c r="K11" i="26"/>
  <c r="J11" i="26"/>
  <c r="I11" i="26"/>
  <c r="L10" i="26"/>
  <c r="K10" i="26"/>
  <c r="J10" i="26"/>
  <c r="I10" i="26"/>
  <c r="L9" i="26"/>
  <c r="K9" i="26"/>
  <c r="J9" i="26"/>
  <c r="I9" i="26"/>
  <c r="L8" i="26"/>
  <c r="K8" i="26"/>
  <c r="J8" i="26"/>
  <c r="I8" i="26"/>
  <c r="L7" i="26"/>
  <c r="K7" i="26"/>
  <c r="J7" i="26"/>
  <c r="I7" i="26"/>
  <c r="L6" i="26"/>
  <c r="K6" i="26"/>
  <c r="J6" i="26"/>
  <c r="I6" i="26"/>
  <c r="L5" i="26"/>
  <c r="K5" i="26"/>
  <c r="J5" i="26"/>
  <c r="I5" i="26"/>
  <c r="L4" i="26"/>
  <c r="K4" i="26"/>
  <c r="J4" i="26"/>
  <c r="I4" i="26"/>
  <c r="K3" i="26"/>
  <c r="J3" i="26"/>
  <c r="I3" i="26"/>
  <c r="L32" i="25"/>
  <c r="K32" i="25"/>
  <c r="J32" i="25"/>
  <c r="I32" i="25"/>
  <c r="L31" i="25"/>
  <c r="K31" i="25"/>
  <c r="J31" i="25"/>
  <c r="I31" i="25"/>
  <c r="L30" i="25"/>
  <c r="K30" i="25"/>
  <c r="J30" i="25"/>
  <c r="I30" i="25"/>
  <c r="L29" i="25"/>
  <c r="K29" i="25"/>
  <c r="J29" i="25"/>
  <c r="I29" i="25"/>
  <c r="L28" i="25"/>
  <c r="K28" i="25"/>
  <c r="J28" i="25"/>
  <c r="I28" i="25"/>
  <c r="L27" i="25"/>
  <c r="K27" i="25"/>
  <c r="J27" i="25"/>
  <c r="I27" i="25"/>
  <c r="L26" i="25"/>
  <c r="K26" i="25"/>
  <c r="J26" i="25"/>
  <c r="I26" i="25"/>
  <c r="L25" i="25"/>
  <c r="K25" i="25"/>
  <c r="J25" i="25"/>
  <c r="I25" i="25"/>
  <c r="L24" i="25"/>
  <c r="K24" i="25"/>
  <c r="J24" i="25"/>
  <c r="I24" i="25"/>
  <c r="L23" i="25"/>
  <c r="K23" i="25"/>
  <c r="J23" i="25"/>
  <c r="I23" i="25"/>
  <c r="L22" i="25"/>
  <c r="K22" i="25"/>
  <c r="J22" i="25"/>
  <c r="I22" i="25"/>
  <c r="L21" i="25"/>
  <c r="K21" i="25"/>
  <c r="J21" i="25"/>
  <c r="I21" i="25"/>
  <c r="L20" i="25"/>
  <c r="K20" i="25"/>
  <c r="J20" i="25"/>
  <c r="I20" i="25"/>
  <c r="L19" i="25"/>
  <c r="K19" i="25"/>
  <c r="J19" i="25"/>
  <c r="I19" i="25"/>
  <c r="L18" i="25"/>
  <c r="K18" i="25"/>
  <c r="J18" i="25"/>
  <c r="I18" i="25"/>
  <c r="L17" i="25"/>
  <c r="K17" i="25"/>
  <c r="J17" i="25"/>
  <c r="I17" i="25"/>
  <c r="L16" i="25"/>
  <c r="K16" i="25"/>
  <c r="J16" i="25"/>
  <c r="I16" i="25"/>
  <c r="L15" i="25"/>
  <c r="K15" i="25"/>
  <c r="J15" i="25"/>
  <c r="I15" i="25"/>
  <c r="L14" i="25"/>
  <c r="K14" i="25"/>
  <c r="J14" i="25"/>
  <c r="I14" i="25"/>
  <c r="L13" i="25"/>
  <c r="K13" i="25"/>
  <c r="J13" i="25"/>
  <c r="I13" i="25"/>
  <c r="L12" i="25"/>
  <c r="K12" i="25"/>
  <c r="J12" i="25"/>
  <c r="I12" i="25"/>
  <c r="L11" i="25"/>
  <c r="K11" i="25"/>
  <c r="J11" i="25"/>
  <c r="I11" i="25"/>
  <c r="L10" i="25"/>
  <c r="K10" i="25"/>
  <c r="J10" i="25"/>
  <c r="I10" i="25"/>
  <c r="L9" i="25"/>
  <c r="K9" i="25"/>
  <c r="J9" i="25"/>
  <c r="I9" i="25"/>
  <c r="L8" i="25"/>
  <c r="K8" i="25"/>
  <c r="J8" i="25"/>
  <c r="I8" i="25"/>
  <c r="K7" i="25"/>
  <c r="J7" i="25"/>
  <c r="I7" i="25"/>
  <c r="L6" i="25"/>
  <c r="K6" i="25"/>
  <c r="J6" i="25"/>
  <c r="I6" i="25"/>
  <c r="L5" i="25"/>
  <c r="K5" i="25"/>
  <c r="J5" i="25"/>
  <c r="I5" i="25"/>
  <c r="L4" i="25"/>
  <c r="K4" i="25"/>
  <c r="J4" i="25"/>
  <c r="I4" i="25"/>
  <c r="L3" i="25"/>
  <c r="K3" i="25"/>
  <c r="J3" i="25"/>
  <c r="I3" i="25"/>
  <c r="L244" i="24"/>
  <c r="K244" i="24"/>
  <c r="J244" i="24"/>
  <c r="I244" i="24"/>
  <c r="L243" i="24"/>
  <c r="K243" i="24"/>
  <c r="J243" i="24"/>
  <c r="I243" i="24"/>
  <c r="L242" i="24"/>
  <c r="K242" i="24"/>
  <c r="J242" i="24"/>
  <c r="I242" i="24"/>
  <c r="L241" i="24"/>
  <c r="K241" i="24"/>
  <c r="J241" i="24"/>
  <c r="I241" i="24"/>
  <c r="L240" i="24"/>
  <c r="K240" i="24"/>
  <c r="J240" i="24"/>
  <c r="I240" i="24"/>
  <c r="L239" i="24"/>
  <c r="K239" i="24"/>
  <c r="J239" i="24"/>
  <c r="I239" i="24"/>
  <c r="L238" i="24"/>
  <c r="K238" i="24"/>
  <c r="J238" i="24"/>
  <c r="I238" i="24"/>
  <c r="L237" i="24"/>
  <c r="K237" i="24"/>
  <c r="J237" i="24"/>
  <c r="I237" i="24"/>
  <c r="L236" i="24"/>
  <c r="K236" i="24"/>
  <c r="J236" i="24"/>
  <c r="I236" i="24"/>
  <c r="L235" i="24"/>
  <c r="K235" i="24"/>
  <c r="J235" i="24"/>
  <c r="I235" i="24"/>
  <c r="L234" i="24"/>
  <c r="K234" i="24"/>
  <c r="J234" i="24"/>
  <c r="I234" i="24"/>
  <c r="L233" i="24"/>
  <c r="K233" i="24"/>
  <c r="J233" i="24"/>
  <c r="I233" i="24"/>
  <c r="L232" i="24"/>
  <c r="K232" i="24"/>
  <c r="J232" i="24"/>
  <c r="I232" i="24"/>
  <c r="L231" i="24"/>
  <c r="K231" i="24"/>
  <c r="J231" i="24"/>
  <c r="I231" i="24"/>
  <c r="L230" i="24"/>
  <c r="K230" i="24"/>
  <c r="J230" i="24"/>
  <c r="I230" i="24"/>
  <c r="L229" i="24"/>
  <c r="K229" i="24"/>
  <c r="J229" i="24"/>
  <c r="I229" i="24"/>
  <c r="L228" i="24"/>
  <c r="K228" i="24"/>
  <c r="J228" i="24"/>
  <c r="I228" i="24"/>
  <c r="L227" i="24"/>
  <c r="K227" i="24"/>
  <c r="J227" i="24"/>
  <c r="I227" i="24"/>
  <c r="L226" i="24"/>
  <c r="K226" i="24"/>
  <c r="J226" i="24"/>
  <c r="I226" i="24"/>
  <c r="L225" i="24"/>
  <c r="K225" i="24"/>
  <c r="J225" i="24"/>
  <c r="I225" i="24"/>
  <c r="L224" i="24"/>
  <c r="K224" i="24"/>
  <c r="J224" i="24"/>
  <c r="I224" i="24"/>
  <c r="L223" i="24"/>
  <c r="K223" i="24"/>
  <c r="J223" i="24"/>
  <c r="I223" i="24"/>
  <c r="L222" i="24"/>
  <c r="K222" i="24"/>
  <c r="J222" i="24"/>
  <c r="I222" i="24"/>
  <c r="L221" i="24"/>
  <c r="K221" i="24"/>
  <c r="J221" i="24"/>
  <c r="I221" i="24"/>
  <c r="L220" i="24"/>
  <c r="K220" i="24"/>
  <c r="J220" i="24"/>
  <c r="I220" i="24"/>
  <c r="L219" i="24"/>
  <c r="K219" i="24"/>
  <c r="J219" i="24"/>
  <c r="I219" i="24"/>
  <c r="L218" i="24"/>
  <c r="K218" i="24"/>
  <c r="J218" i="24"/>
  <c r="I218" i="24"/>
  <c r="L217" i="24"/>
  <c r="K217" i="24"/>
  <c r="J217" i="24"/>
  <c r="I217" i="24"/>
  <c r="L216" i="24"/>
  <c r="K216" i="24"/>
  <c r="J216" i="24"/>
  <c r="I216" i="24"/>
  <c r="L215" i="24"/>
  <c r="K215" i="24"/>
  <c r="J215" i="24"/>
  <c r="I215" i="24"/>
  <c r="L214" i="24"/>
  <c r="K214" i="24"/>
  <c r="J214" i="24"/>
  <c r="I214" i="24"/>
  <c r="L213" i="24"/>
  <c r="K213" i="24"/>
  <c r="J213" i="24"/>
  <c r="I213" i="24"/>
  <c r="L212" i="24"/>
  <c r="K212" i="24"/>
  <c r="J212" i="24"/>
  <c r="I212" i="24"/>
  <c r="L211" i="24"/>
  <c r="K211" i="24"/>
  <c r="J211" i="24"/>
  <c r="I211" i="24"/>
  <c r="L210" i="24"/>
  <c r="K210" i="24"/>
  <c r="J210" i="24"/>
  <c r="I210" i="24"/>
  <c r="L209" i="24"/>
  <c r="K209" i="24"/>
  <c r="J209" i="24"/>
  <c r="I209" i="24"/>
  <c r="L208" i="24"/>
  <c r="K208" i="24"/>
  <c r="J208" i="24"/>
  <c r="I208" i="24"/>
  <c r="L207" i="24"/>
  <c r="K207" i="24"/>
  <c r="J207" i="24"/>
  <c r="I207" i="24"/>
  <c r="L206" i="24"/>
  <c r="K206" i="24"/>
  <c r="J206" i="24"/>
  <c r="I206" i="24"/>
  <c r="L205" i="24"/>
  <c r="K205" i="24"/>
  <c r="J205" i="24"/>
  <c r="I205" i="24"/>
  <c r="L204" i="24"/>
  <c r="K204" i="24"/>
  <c r="J204" i="24"/>
  <c r="I204" i="24"/>
  <c r="L203" i="24"/>
  <c r="K203" i="24"/>
  <c r="J203" i="24"/>
  <c r="I203" i="24"/>
  <c r="L202" i="24"/>
  <c r="K202" i="24"/>
  <c r="J202" i="24"/>
  <c r="I202" i="24"/>
  <c r="L201" i="24"/>
  <c r="K201" i="24"/>
  <c r="J201" i="24"/>
  <c r="I201" i="24"/>
  <c r="L200" i="24"/>
  <c r="K200" i="24"/>
  <c r="J200" i="24"/>
  <c r="I200" i="24"/>
  <c r="L199" i="24"/>
  <c r="K199" i="24"/>
  <c r="J199" i="24"/>
  <c r="I199" i="24"/>
  <c r="L198" i="24"/>
  <c r="K198" i="24"/>
  <c r="J198" i="24"/>
  <c r="I198" i="24"/>
  <c r="L197" i="24"/>
  <c r="K197" i="24"/>
  <c r="J197" i="24"/>
  <c r="I197" i="24"/>
  <c r="L196" i="24"/>
  <c r="K196" i="24"/>
  <c r="J196" i="24"/>
  <c r="I196" i="24"/>
  <c r="L195" i="24"/>
  <c r="K195" i="24"/>
  <c r="J195" i="24"/>
  <c r="I195" i="24"/>
  <c r="L194" i="24"/>
  <c r="K194" i="24"/>
  <c r="J194" i="24"/>
  <c r="I194" i="24"/>
  <c r="L193" i="24"/>
  <c r="K193" i="24"/>
  <c r="J193" i="24"/>
  <c r="I193" i="24"/>
  <c r="L192" i="24"/>
  <c r="K192" i="24"/>
  <c r="J192" i="24"/>
  <c r="I192" i="24"/>
  <c r="L191" i="24"/>
  <c r="K191" i="24"/>
  <c r="J191" i="24"/>
  <c r="I191" i="24"/>
  <c r="L190" i="24"/>
  <c r="K190" i="24"/>
  <c r="J190" i="24"/>
  <c r="I190" i="24"/>
  <c r="L189" i="24"/>
  <c r="K189" i="24"/>
  <c r="J189" i="24"/>
  <c r="I189" i="24"/>
  <c r="L188" i="24"/>
  <c r="K188" i="24"/>
  <c r="J188" i="24"/>
  <c r="I188" i="24"/>
  <c r="L187" i="24"/>
  <c r="K187" i="24"/>
  <c r="J187" i="24"/>
  <c r="I187" i="24"/>
  <c r="L186" i="24"/>
  <c r="K186" i="24"/>
  <c r="J186" i="24"/>
  <c r="I186" i="24"/>
  <c r="L185" i="24"/>
  <c r="K185" i="24"/>
  <c r="J185" i="24"/>
  <c r="I185" i="24"/>
  <c r="L184" i="24"/>
  <c r="K184" i="24"/>
  <c r="J184" i="24"/>
  <c r="I184" i="24"/>
  <c r="L183" i="24"/>
  <c r="K183" i="24"/>
  <c r="J183" i="24"/>
  <c r="I183" i="24"/>
  <c r="L182" i="24"/>
  <c r="K182" i="24"/>
  <c r="J182" i="24"/>
  <c r="I182" i="24"/>
  <c r="L181" i="24"/>
  <c r="K181" i="24"/>
  <c r="J181" i="24"/>
  <c r="I181" i="24"/>
  <c r="L180" i="24"/>
  <c r="K180" i="24"/>
  <c r="J180" i="24"/>
  <c r="I180" i="24"/>
  <c r="L178" i="24"/>
  <c r="K178" i="24"/>
  <c r="J178" i="24"/>
  <c r="I178" i="24"/>
  <c r="L177" i="24"/>
  <c r="K177" i="24"/>
  <c r="J177" i="24"/>
  <c r="I177" i="24"/>
  <c r="L176" i="24"/>
  <c r="K176" i="24"/>
  <c r="J176" i="24"/>
  <c r="I176" i="24"/>
  <c r="L175" i="24"/>
  <c r="K175" i="24"/>
  <c r="J175" i="24"/>
  <c r="I175" i="24"/>
  <c r="L174" i="24"/>
  <c r="K174" i="24"/>
  <c r="J174" i="24"/>
  <c r="I174" i="24"/>
  <c r="L173" i="24"/>
  <c r="K173" i="24"/>
  <c r="J173" i="24"/>
  <c r="I173" i="24"/>
  <c r="L172" i="24"/>
  <c r="K172" i="24"/>
  <c r="J172" i="24"/>
  <c r="I172" i="24"/>
  <c r="L171" i="24"/>
  <c r="K171" i="24"/>
  <c r="J171" i="24"/>
  <c r="I171" i="24"/>
  <c r="L170" i="24"/>
  <c r="K170" i="24"/>
  <c r="J170" i="24"/>
  <c r="I170" i="24"/>
  <c r="L169" i="24"/>
  <c r="K169" i="24"/>
  <c r="J169" i="24"/>
  <c r="I169" i="24"/>
  <c r="L168" i="24"/>
  <c r="K168" i="24"/>
  <c r="J168" i="24"/>
  <c r="I168" i="24"/>
  <c r="L167" i="24"/>
  <c r="K167" i="24"/>
  <c r="J167" i="24"/>
  <c r="I167" i="24"/>
  <c r="L166" i="24"/>
  <c r="K166" i="24"/>
  <c r="J166" i="24"/>
  <c r="I166" i="24"/>
  <c r="L165" i="24"/>
  <c r="K165" i="24"/>
  <c r="J165" i="24"/>
  <c r="I165" i="24"/>
  <c r="L164" i="24"/>
  <c r="K164" i="24"/>
  <c r="J164" i="24"/>
  <c r="I164" i="24"/>
  <c r="L163" i="24"/>
  <c r="K163" i="24"/>
  <c r="J163" i="24"/>
  <c r="I163" i="24"/>
  <c r="L162" i="24"/>
  <c r="K162" i="24"/>
  <c r="J162" i="24"/>
  <c r="I162" i="24"/>
  <c r="L179" i="24"/>
  <c r="K179" i="24"/>
  <c r="J179" i="24"/>
  <c r="I179" i="24"/>
  <c r="L161" i="24"/>
  <c r="K161" i="24"/>
  <c r="J161" i="24"/>
  <c r="I161" i="24"/>
  <c r="L160" i="24"/>
  <c r="K160" i="24"/>
  <c r="J160" i="24"/>
  <c r="I160" i="24"/>
  <c r="L159" i="24"/>
  <c r="K159" i="24"/>
  <c r="J159" i="24"/>
  <c r="I159" i="24"/>
  <c r="L158" i="24"/>
  <c r="K158" i="24"/>
  <c r="J158" i="24"/>
  <c r="I158" i="24"/>
  <c r="L157" i="24"/>
  <c r="K157" i="24"/>
  <c r="J157" i="24"/>
  <c r="I157" i="24"/>
  <c r="L156" i="24"/>
  <c r="K156" i="24"/>
  <c r="J156" i="24"/>
  <c r="I156" i="24"/>
  <c r="L155" i="24"/>
  <c r="K155" i="24"/>
  <c r="J155" i="24"/>
  <c r="I155" i="24"/>
  <c r="L153" i="24"/>
  <c r="K153" i="24"/>
  <c r="J153" i="24"/>
  <c r="I153" i="24"/>
  <c r="L152" i="24"/>
  <c r="K152" i="24"/>
  <c r="J152" i="24"/>
  <c r="I152" i="24"/>
  <c r="L151" i="24"/>
  <c r="K151" i="24"/>
  <c r="J151" i="24"/>
  <c r="I151" i="24"/>
  <c r="L150" i="24"/>
  <c r="K150" i="24"/>
  <c r="J150" i="24"/>
  <c r="I150" i="24"/>
  <c r="L149" i="24"/>
  <c r="K149" i="24"/>
  <c r="J149" i="24"/>
  <c r="I149" i="24"/>
  <c r="L148" i="24"/>
  <c r="K148" i="24"/>
  <c r="J148" i="24"/>
  <c r="I148" i="24"/>
  <c r="L147" i="24"/>
  <c r="K147" i="24"/>
  <c r="J147" i="24"/>
  <c r="I147" i="24"/>
  <c r="L146" i="24"/>
  <c r="K146" i="24"/>
  <c r="J146" i="24"/>
  <c r="I146" i="24"/>
  <c r="L145" i="24"/>
  <c r="K145" i="24"/>
  <c r="J145" i="24"/>
  <c r="I145" i="24"/>
  <c r="L144" i="24"/>
  <c r="K144" i="24"/>
  <c r="J144" i="24"/>
  <c r="I144" i="24"/>
  <c r="L143" i="24"/>
  <c r="K143" i="24"/>
  <c r="J143" i="24"/>
  <c r="I143" i="24"/>
  <c r="L142" i="24"/>
  <c r="K142" i="24"/>
  <c r="J142" i="24"/>
  <c r="I142" i="24"/>
  <c r="L141" i="24"/>
  <c r="K141" i="24"/>
  <c r="J141" i="24"/>
  <c r="I141" i="24"/>
  <c r="L140" i="24"/>
  <c r="K140" i="24"/>
  <c r="J140" i="24"/>
  <c r="I140" i="24"/>
  <c r="L139" i="24"/>
  <c r="K139" i="24"/>
  <c r="J139" i="24"/>
  <c r="I139" i="24"/>
  <c r="L138" i="24"/>
  <c r="K138" i="24"/>
  <c r="J138" i="24"/>
  <c r="I138" i="24"/>
  <c r="L137" i="24"/>
  <c r="K137" i="24"/>
  <c r="J137" i="24"/>
  <c r="I137" i="24"/>
  <c r="L136" i="24"/>
  <c r="K136" i="24"/>
  <c r="J136" i="24"/>
  <c r="I136" i="24"/>
  <c r="L135" i="24"/>
  <c r="K135" i="24"/>
  <c r="J135" i="24"/>
  <c r="I135" i="24"/>
  <c r="L134" i="24"/>
  <c r="K134" i="24"/>
  <c r="J134" i="24"/>
  <c r="I134" i="24"/>
  <c r="L133" i="24"/>
  <c r="K133" i="24"/>
  <c r="J133" i="24"/>
  <c r="I133" i="24"/>
  <c r="L132" i="24"/>
  <c r="K132" i="24"/>
  <c r="J132" i="24"/>
  <c r="I132" i="24"/>
  <c r="L131" i="24"/>
  <c r="K131" i="24"/>
  <c r="J131" i="24"/>
  <c r="I131" i="24"/>
  <c r="L130" i="24"/>
  <c r="K130" i="24"/>
  <c r="J130" i="24"/>
  <c r="I130" i="24"/>
  <c r="L129" i="24"/>
  <c r="K129" i="24"/>
  <c r="J129" i="24"/>
  <c r="I129" i="24"/>
  <c r="L128" i="24"/>
  <c r="K128" i="24"/>
  <c r="J128" i="24"/>
  <c r="I128" i="24"/>
  <c r="L127" i="24"/>
  <c r="K127" i="24"/>
  <c r="J127" i="24"/>
  <c r="I127" i="24"/>
  <c r="L126" i="24"/>
  <c r="K126" i="24"/>
  <c r="J126" i="24"/>
  <c r="I126" i="24"/>
  <c r="L125" i="24"/>
  <c r="K125" i="24"/>
  <c r="J125" i="24"/>
  <c r="I125" i="24"/>
  <c r="L124" i="24"/>
  <c r="K124" i="24"/>
  <c r="J124" i="24"/>
  <c r="I124" i="24"/>
  <c r="L123" i="24"/>
  <c r="K123" i="24"/>
  <c r="J123" i="24"/>
  <c r="I123" i="24"/>
  <c r="L122" i="24"/>
  <c r="K122" i="24"/>
  <c r="J122" i="24"/>
  <c r="I122" i="24"/>
  <c r="L121" i="24"/>
  <c r="K121" i="24"/>
  <c r="J121" i="24"/>
  <c r="I121" i="24"/>
  <c r="L120" i="24"/>
  <c r="K120" i="24"/>
  <c r="J120" i="24"/>
  <c r="I120" i="24"/>
  <c r="L119" i="24"/>
  <c r="K119" i="24"/>
  <c r="J119" i="24"/>
  <c r="I119" i="24"/>
  <c r="L118" i="24"/>
  <c r="K118" i="24"/>
  <c r="J118" i="24"/>
  <c r="I118" i="24"/>
  <c r="L117" i="24"/>
  <c r="K117" i="24"/>
  <c r="J117" i="24"/>
  <c r="I117" i="24"/>
  <c r="L116" i="24"/>
  <c r="K116" i="24"/>
  <c r="J116" i="24"/>
  <c r="I116" i="24"/>
  <c r="L115" i="24"/>
  <c r="K115" i="24"/>
  <c r="J115" i="24"/>
  <c r="I115" i="24"/>
  <c r="L114" i="24"/>
  <c r="K114" i="24"/>
  <c r="J114" i="24"/>
  <c r="I114" i="24"/>
  <c r="L113" i="24"/>
  <c r="K113" i="24"/>
  <c r="J113" i="24"/>
  <c r="I113" i="24"/>
  <c r="L112" i="24"/>
  <c r="K112" i="24"/>
  <c r="J112" i="24"/>
  <c r="I112" i="24"/>
  <c r="L111" i="24"/>
  <c r="K111" i="24"/>
  <c r="J111" i="24"/>
  <c r="I111" i="24"/>
  <c r="L110" i="24"/>
  <c r="K110" i="24"/>
  <c r="J110" i="24"/>
  <c r="I110" i="24"/>
  <c r="L109" i="24"/>
  <c r="K109" i="24"/>
  <c r="J109" i="24"/>
  <c r="I109" i="24"/>
  <c r="L108" i="24"/>
  <c r="K108" i="24"/>
  <c r="J108" i="24"/>
  <c r="I108" i="24"/>
  <c r="L107" i="24"/>
  <c r="K107" i="24"/>
  <c r="J107" i="24"/>
  <c r="I107" i="24"/>
  <c r="L106" i="24"/>
  <c r="K106" i="24"/>
  <c r="J106" i="24"/>
  <c r="I106" i="24"/>
  <c r="L105" i="24"/>
  <c r="K105" i="24"/>
  <c r="J105" i="24"/>
  <c r="I105" i="24"/>
  <c r="L104" i="24"/>
  <c r="K104" i="24"/>
  <c r="J104" i="24"/>
  <c r="I104" i="24"/>
  <c r="L103" i="24"/>
  <c r="K103" i="24"/>
  <c r="J103" i="24"/>
  <c r="I103" i="24"/>
  <c r="L102" i="24"/>
  <c r="K102" i="24"/>
  <c r="J102" i="24"/>
  <c r="I102" i="24"/>
  <c r="L101" i="24"/>
  <c r="K101" i="24"/>
  <c r="J101" i="24"/>
  <c r="I101" i="24"/>
  <c r="L100" i="24"/>
  <c r="K100" i="24"/>
  <c r="J100" i="24"/>
  <c r="I100" i="24"/>
  <c r="L99" i="24"/>
  <c r="K99" i="24"/>
  <c r="J99" i="24"/>
  <c r="I99" i="24"/>
  <c r="L98" i="24"/>
  <c r="K98" i="24"/>
  <c r="J98" i="24"/>
  <c r="I98" i="24"/>
  <c r="L97" i="24"/>
  <c r="K97" i="24"/>
  <c r="J97" i="24"/>
  <c r="I97" i="24"/>
  <c r="L96" i="24"/>
  <c r="K96" i="24"/>
  <c r="J96" i="24"/>
  <c r="I96" i="24"/>
  <c r="L95" i="24"/>
  <c r="K95" i="24"/>
  <c r="J95" i="24"/>
  <c r="I95" i="24"/>
  <c r="L94" i="24"/>
  <c r="K94" i="24"/>
  <c r="J94" i="24"/>
  <c r="I94" i="24"/>
  <c r="L93" i="24"/>
  <c r="K93" i="24"/>
  <c r="J93" i="24"/>
  <c r="I93" i="24"/>
  <c r="L92" i="24"/>
  <c r="K92" i="24"/>
  <c r="J92" i="24"/>
  <c r="I92" i="24"/>
  <c r="L91" i="24"/>
  <c r="K91" i="24"/>
  <c r="J91" i="24"/>
  <c r="I91" i="24"/>
  <c r="L90" i="24"/>
  <c r="K90" i="24"/>
  <c r="J90" i="24"/>
  <c r="I90" i="24"/>
  <c r="L89" i="24"/>
  <c r="K89" i="24"/>
  <c r="J89" i="24"/>
  <c r="I89" i="24"/>
  <c r="L88" i="24"/>
  <c r="K88" i="24"/>
  <c r="J88" i="24"/>
  <c r="I88" i="24"/>
  <c r="L87" i="24"/>
  <c r="K87" i="24"/>
  <c r="J87" i="24"/>
  <c r="I87" i="24"/>
  <c r="L86" i="24"/>
  <c r="K86" i="24"/>
  <c r="J86" i="24"/>
  <c r="I86" i="24"/>
  <c r="L85" i="24"/>
  <c r="K85" i="24"/>
  <c r="J85" i="24"/>
  <c r="I85" i="24"/>
  <c r="L84" i="24"/>
  <c r="K84" i="24"/>
  <c r="J84" i="24"/>
  <c r="I84" i="24"/>
  <c r="L83" i="24"/>
  <c r="K83" i="24"/>
  <c r="J83" i="24"/>
  <c r="I83" i="24"/>
  <c r="L82" i="24"/>
  <c r="K82" i="24"/>
  <c r="J82" i="24"/>
  <c r="I82" i="24"/>
  <c r="L81" i="24"/>
  <c r="K81" i="24"/>
  <c r="J81" i="24"/>
  <c r="I81" i="24"/>
  <c r="L80" i="24"/>
  <c r="K80" i="24"/>
  <c r="J80" i="24"/>
  <c r="I80" i="24"/>
  <c r="L79" i="24"/>
  <c r="K79" i="24"/>
  <c r="J79" i="24"/>
  <c r="I79" i="24"/>
  <c r="L78" i="24"/>
  <c r="K78" i="24"/>
  <c r="J78" i="24"/>
  <c r="I78" i="24"/>
  <c r="L77" i="24"/>
  <c r="K77" i="24"/>
  <c r="J77" i="24"/>
  <c r="I77" i="24"/>
  <c r="L76" i="24"/>
  <c r="K76" i="24"/>
  <c r="J76" i="24"/>
  <c r="I76" i="24"/>
  <c r="L75" i="24"/>
  <c r="K75" i="24"/>
  <c r="J75" i="24"/>
  <c r="I75" i="24"/>
  <c r="L74" i="24"/>
  <c r="K74" i="24"/>
  <c r="J74" i="24"/>
  <c r="I74" i="24"/>
  <c r="L73" i="24"/>
  <c r="K73" i="24"/>
  <c r="J73" i="24"/>
  <c r="I73" i="24"/>
  <c r="L72" i="24"/>
  <c r="K72" i="24"/>
  <c r="J72" i="24"/>
  <c r="I72" i="24"/>
  <c r="L71" i="24"/>
  <c r="K71" i="24"/>
  <c r="J71" i="24"/>
  <c r="I71" i="24"/>
  <c r="L70" i="24"/>
  <c r="K70" i="24"/>
  <c r="J70" i="24"/>
  <c r="I70" i="24"/>
  <c r="L69" i="24"/>
  <c r="K69" i="24"/>
  <c r="J69" i="24"/>
  <c r="I69" i="24"/>
  <c r="L68" i="24"/>
  <c r="K68" i="24"/>
  <c r="J68" i="24"/>
  <c r="I68" i="24"/>
  <c r="L67" i="24"/>
  <c r="K67" i="24"/>
  <c r="J67" i="24"/>
  <c r="I67" i="24"/>
  <c r="L66" i="24"/>
  <c r="K66" i="24"/>
  <c r="J66" i="24"/>
  <c r="I66" i="24"/>
  <c r="L65" i="24"/>
  <c r="K65" i="24"/>
  <c r="J65" i="24"/>
  <c r="I65" i="24"/>
  <c r="L64" i="24"/>
  <c r="K64" i="24"/>
  <c r="J64" i="24"/>
  <c r="I64" i="24"/>
  <c r="L63" i="24"/>
  <c r="K63" i="24"/>
  <c r="J63" i="24"/>
  <c r="I63" i="24"/>
  <c r="L62" i="24"/>
  <c r="K62" i="24"/>
  <c r="J62" i="24"/>
  <c r="I62" i="24"/>
  <c r="L61" i="24"/>
  <c r="K61" i="24"/>
  <c r="J61" i="24"/>
  <c r="I61" i="24"/>
  <c r="L60" i="24"/>
  <c r="K60" i="24"/>
  <c r="J60" i="24"/>
  <c r="I60" i="24"/>
  <c r="L59" i="24"/>
  <c r="K59" i="24"/>
  <c r="J59" i="24"/>
  <c r="I59" i="24"/>
  <c r="L58" i="24"/>
  <c r="K58" i="24"/>
  <c r="J58" i="24"/>
  <c r="I58" i="24"/>
  <c r="L57" i="24"/>
  <c r="K57" i="24"/>
  <c r="J57" i="24"/>
  <c r="I57" i="24"/>
  <c r="L56" i="24"/>
  <c r="K56" i="24"/>
  <c r="J56" i="24"/>
  <c r="I56" i="24"/>
  <c r="L55" i="24"/>
  <c r="K55" i="24"/>
  <c r="J55" i="24"/>
  <c r="I55" i="24"/>
  <c r="L54" i="24"/>
  <c r="K54" i="24"/>
  <c r="J54" i="24"/>
  <c r="I54" i="24"/>
  <c r="L53" i="24"/>
  <c r="K53" i="24"/>
  <c r="J53" i="24"/>
  <c r="I53" i="24"/>
  <c r="L52" i="24"/>
  <c r="K52" i="24"/>
  <c r="J52" i="24"/>
  <c r="I52" i="24"/>
  <c r="L51" i="24"/>
  <c r="K51" i="24"/>
  <c r="J51" i="24"/>
  <c r="I51" i="24"/>
  <c r="L50" i="24"/>
  <c r="K50" i="24"/>
  <c r="J50" i="24"/>
  <c r="I50" i="24"/>
  <c r="L49" i="24"/>
  <c r="K49" i="24"/>
  <c r="J49" i="24"/>
  <c r="I49" i="24"/>
  <c r="L48" i="24"/>
  <c r="K48" i="24"/>
  <c r="J48" i="24"/>
  <c r="I48" i="24"/>
  <c r="L47" i="24"/>
  <c r="K47" i="24"/>
  <c r="J47" i="24"/>
  <c r="I47" i="24"/>
  <c r="L46" i="24"/>
  <c r="K46" i="24"/>
  <c r="J46" i="24"/>
  <c r="I46" i="24"/>
  <c r="L45" i="24"/>
  <c r="K45" i="24"/>
  <c r="J45" i="24"/>
  <c r="I45" i="24"/>
  <c r="L44" i="24"/>
  <c r="K44" i="24"/>
  <c r="J44" i="24"/>
  <c r="I44" i="24"/>
  <c r="L43" i="24"/>
  <c r="K43" i="24"/>
  <c r="J43" i="24"/>
  <c r="I43" i="24"/>
  <c r="L42" i="24"/>
  <c r="K42" i="24"/>
  <c r="J42" i="24"/>
  <c r="I42" i="24"/>
  <c r="L41" i="24"/>
  <c r="K41" i="24"/>
  <c r="J41" i="24"/>
  <c r="I41" i="24"/>
  <c r="L40" i="24"/>
  <c r="K40" i="24"/>
  <c r="J40" i="24"/>
  <c r="I40" i="24"/>
  <c r="L12" i="24"/>
  <c r="K12" i="24"/>
  <c r="J12" i="24"/>
  <c r="I12" i="24"/>
  <c r="L39" i="24"/>
  <c r="K39" i="24"/>
  <c r="J39" i="24"/>
  <c r="I39" i="24"/>
  <c r="L38" i="24"/>
  <c r="K38" i="24"/>
  <c r="J38" i="24"/>
  <c r="I38" i="24"/>
  <c r="L37" i="24"/>
  <c r="K37" i="24"/>
  <c r="J37" i="24"/>
  <c r="I37" i="24"/>
  <c r="L36" i="24"/>
  <c r="K36" i="24"/>
  <c r="J36" i="24"/>
  <c r="I36" i="24"/>
  <c r="L35" i="24"/>
  <c r="K35" i="24"/>
  <c r="J35" i="24"/>
  <c r="I35" i="24"/>
  <c r="L34" i="24"/>
  <c r="K34" i="24"/>
  <c r="J34" i="24"/>
  <c r="I34" i="24"/>
  <c r="L33" i="24"/>
  <c r="K33" i="24"/>
  <c r="J33" i="24"/>
  <c r="I33" i="24"/>
  <c r="L32" i="24"/>
  <c r="K32" i="24"/>
  <c r="J32" i="24"/>
  <c r="I32" i="24"/>
  <c r="L31" i="24"/>
  <c r="K31" i="24"/>
  <c r="J31" i="24"/>
  <c r="I31" i="24"/>
  <c r="L154" i="24"/>
  <c r="K154" i="24"/>
  <c r="J154" i="24"/>
  <c r="I154" i="24"/>
  <c r="L30" i="24"/>
  <c r="K30" i="24"/>
  <c r="J30" i="24"/>
  <c r="I30" i="24"/>
  <c r="L29" i="24"/>
  <c r="K29" i="24"/>
  <c r="J29" i="24"/>
  <c r="I29" i="24"/>
  <c r="L28" i="24"/>
  <c r="K28" i="24"/>
  <c r="J28" i="24"/>
  <c r="I28" i="24"/>
  <c r="L27" i="24"/>
  <c r="K27" i="24"/>
  <c r="J27" i="24"/>
  <c r="I27" i="24"/>
  <c r="L26" i="24"/>
  <c r="K26" i="24"/>
  <c r="J26" i="24"/>
  <c r="I26" i="24"/>
  <c r="L25" i="24"/>
  <c r="K25" i="24"/>
  <c r="J25" i="24"/>
  <c r="I25" i="24"/>
  <c r="L24" i="24"/>
  <c r="K24" i="24"/>
  <c r="J24" i="24"/>
  <c r="I24" i="24"/>
  <c r="L23" i="24"/>
  <c r="K23" i="24"/>
  <c r="J23" i="24"/>
  <c r="I23" i="24"/>
  <c r="L22" i="24"/>
  <c r="K22" i="24"/>
  <c r="J22" i="24"/>
  <c r="I22" i="24"/>
  <c r="L21" i="24"/>
  <c r="K21" i="24"/>
  <c r="J21" i="24"/>
  <c r="I21" i="24"/>
  <c r="L20" i="24"/>
  <c r="K20" i="24"/>
  <c r="J20" i="24"/>
  <c r="I20" i="24"/>
  <c r="L19" i="24"/>
  <c r="K19" i="24"/>
  <c r="J19" i="24"/>
  <c r="I19" i="24"/>
  <c r="L18" i="24"/>
  <c r="K18" i="24"/>
  <c r="J18" i="24"/>
  <c r="I18" i="24"/>
  <c r="L17" i="24"/>
  <c r="K17" i="24"/>
  <c r="J17" i="24"/>
  <c r="I17" i="24"/>
  <c r="L16" i="24"/>
  <c r="K16" i="24"/>
  <c r="J16" i="24"/>
  <c r="I16" i="24"/>
  <c r="L15" i="24"/>
  <c r="K15" i="24"/>
  <c r="J15" i="24"/>
  <c r="I15" i="24"/>
  <c r="L14" i="24"/>
  <c r="K14" i="24"/>
  <c r="J14" i="24"/>
  <c r="I14" i="24"/>
  <c r="L13" i="24"/>
  <c r="K13" i="24"/>
  <c r="J13" i="24"/>
  <c r="I13" i="24"/>
  <c r="L11" i="24"/>
  <c r="K11" i="24"/>
  <c r="J11" i="24"/>
  <c r="I11" i="24"/>
  <c r="L10" i="24"/>
  <c r="K10" i="24"/>
  <c r="J10" i="24"/>
  <c r="I10" i="24"/>
  <c r="L8" i="24"/>
  <c r="K8" i="24"/>
  <c r="J8" i="24"/>
  <c r="I8" i="24"/>
  <c r="L7" i="24"/>
  <c r="K7" i="24"/>
  <c r="J7" i="24"/>
  <c r="I7" i="24"/>
  <c r="L6" i="24"/>
  <c r="K6" i="24"/>
  <c r="J6" i="24"/>
  <c r="I6" i="24"/>
  <c r="L5" i="24"/>
  <c r="K5" i="24"/>
  <c r="J5" i="24"/>
  <c r="I5" i="24"/>
  <c r="L4" i="24"/>
  <c r="K4" i="24"/>
  <c r="J4" i="24"/>
  <c r="I4" i="24"/>
  <c r="L3" i="24"/>
  <c r="K3" i="24"/>
  <c r="J3" i="24"/>
  <c r="I3" i="24"/>
  <c r="L82" i="23"/>
  <c r="K82" i="23"/>
  <c r="J82" i="23"/>
  <c r="I82" i="23"/>
  <c r="L81" i="23"/>
  <c r="K81" i="23"/>
  <c r="J81" i="23"/>
  <c r="I81" i="23"/>
  <c r="L80" i="23"/>
  <c r="K80" i="23"/>
  <c r="J80" i="23"/>
  <c r="I80" i="23"/>
  <c r="L79" i="23"/>
  <c r="K79" i="23"/>
  <c r="J79" i="23"/>
  <c r="I79" i="23"/>
  <c r="L78" i="23"/>
  <c r="K78" i="23"/>
  <c r="J78" i="23"/>
  <c r="I78" i="23"/>
  <c r="L77" i="23"/>
  <c r="K77" i="23"/>
  <c r="J77" i="23"/>
  <c r="I77" i="23"/>
  <c r="L76" i="23"/>
  <c r="K76" i="23"/>
  <c r="J76" i="23"/>
  <c r="I76" i="23"/>
  <c r="L75" i="23"/>
  <c r="K75" i="23"/>
  <c r="J75" i="23"/>
  <c r="I75" i="23"/>
  <c r="L74" i="23"/>
  <c r="K74" i="23"/>
  <c r="J74" i="23"/>
  <c r="I74" i="23"/>
  <c r="L73" i="23"/>
  <c r="K73" i="23"/>
  <c r="J73" i="23"/>
  <c r="I73" i="23"/>
  <c r="L72" i="23"/>
  <c r="K72" i="23"/>
  <c r="J72" i="23"/>
  <c r="I72" i="23"/>
  <c r="L71" i="23"/>
  <c r="K71" i="23"/>
  <c r="J71" i="23"/>
  <c r="I71" i="23"/>
  <c r="K70" i="23"/>
  <c r="J70" i="23"/>
  <c r="I70" i="23"/>
  <c r="L69" i="23"/>
  <c r="K69" i="23"/>
  <c r="J69" i="23"/>
  <c r="I69" i="23"/>
  <c r="L68" i="23"/>
  <c r="K68" i="23"/>
  <c r="J68" i="23"/>
  <c r="I68" i="23"/>
  <c r="L67" i="23"/>
  <c r="K67" i="23"/>
  <c r="J67" i="23"/>
  <c r="I67" i="23"/>
  <c r="L66" i="23"/>
  <c r="K66" i="23"/>
  <c r="J66" i="23"/>
  <c r="I66" i="23"/>
  <c r="L65" i="23"/>
  <c r="K65" i="23"/>
  <c r="J65" i="23"/>
  <c r="I65" i="23"/>
  <c r="L64" i="23"/>
  <c r="K64" i="23"/>
  <c r="J64" i="23"/>
  <c r="I64" i="23"/>
  <c r="L63" i="23"/>
  <c r="K63" i="23"/>
  <c r="J63" i="23"/>
  <c r="I63" i="23"/>
  <c r="L62" i="23"/>
  <c r="K62" i="23"/>
  <c r="J62" i="23"/>
  <c r="I62" i="23"/>
  <c r="L61" i="23"/>
  <c r="K61" i="23"/>
  <c r="J61" i="23"/>
  <c r="I61" i="23"/>
  <c r="L60" i="23"/>
  <c r="K60" i="23"/>
  <c r="J60" i="23"/>
  <c r="I60" i="23"/>
  <c r="L59" i="23"/>
  <c r="K59" i="23"/>
  <c r="J59" i="23"/>
  <c r="I59" i="23"/>
  <c r="L58" i="23"/>
  <c r="K58" i="23"/>
  <c r="J58" i="23"/>
  <c r="I58" i="23"/>
  <c r="L57" i="23"/>
  <c r="K57" i="23"/>
  <c r="J57" i="23"/>
  <c r="I57" i="23"/>
  <c r="L56" i="23"/>
  <c r="K56" i="23"/>
  <c r="J56" i="23"/>
  <c r="I56" i="23"/>
  <c r="L55" i="23"/>
  <c r="K55" i="23"/>
  <c r="J55" i="23"/>
  <c r="I55" i="23"/>
  <c r="L54" i="23"/>
  <c r="K54" i="23"/>
  <c r="J54" i="23"/>
  <c r="I54" i="23"/>
  <c r="L53" i="23"/>
  <c r="K53" i="23"/>
  <c r="J53" i="23"/>
  <c r="I53" i="23"/>
  <c r="L52" i="23"/>
  <c r="K52" i="23"/>
  <c r="J52" i="23"/>
  <c r="I52" i="23"/>
  <c r="L51" i="23"/>
  <c r="K51" i="23"/>
  <c r="J51" i="23"/>
  <c r="I51" i="23"/>
  <c r="L50" i="23"/>
  <c r="K50" i="23"/>
  <c r="J50" i="23"/>
  <c r="I50" i="23"/>
  <c r="L49" i="23"/>
  <c r="K49" i="23"/>
  <c r="J49" i="23"/>
  <c r="I49" i="23"/>
  <c r="L48" i="23"/>
  <c r="K48" i="23"/>
  <c r="J48" i="23"/>
  <c r="I48" i="23"/>
  <c r="L47" i="23"/>
  <c r="K47" i="23"/>
  <c r="J47" i="23"/>
  <c r="I47" i="23"/>
  <c r="L46" i="23"/>
  <c r="K46" i="23"/>
  <c r="J46" i="23"/>
  <c r="I46" i="23"/>
  <c r="L45" i="23"/>
  <c r="K45" i="23"/>
  <c r="J45" i="23"/>
  <c r="I45" i="23"/>
  <c r="L44" i="23"/>
  <c r="K44" i="23"/>
  <c r="J44" i="23"/>
  <c r="I44" i="23"/>
  <c r="L43" i="23"/>
  <c r="K43" i="23"/>
  <c r="J43" i="23"/>
  <c r="I43" i="23"/>
  <c r="L42" i="23"/>
  <c r="K42" i="23"/>
  <c r="J42" i="23"/>
  <c r="I42" i="23"/>
  <c r="L41" i="23"/>
  <c r="K41" i="23"/>
  <c r="J41" i="23"/>
  <c r="I41" i="23"/>
  <c r="L40" i="23"/>
  <c r="K40" i="23"/>
  <c r="J40" i="23"/>
  <c r="I40" i="23"/>
  <c r="L39" i="23"/>
  <c r="K39" i="23"/>
  <c r="J39" i="23"/>
  <c r="I39" i="23"/>
  <c r="L38" i="23"/>
  <c r="K38" i="23"/>
  <c r="J38" i="23"/>
  <c r="I38" i="23"/>
  <c r="L37" i="23"/>
  <c r="K37" i="23"/>
  <c r="J37" i="23"/>
  <c r="I37" i="23"/>
  <c r="L36" i="23"/>
  <c r="K36" i="23"/>
  <c r="J36" i="23"/>
  <c r="I36" i="23"/>
  <c r="L35" i="23"/>
  <c r="K35" i="23"/>
  <c r="J35" i="23"/>
  <c r="I35" i="23"/>
  <c r="L34" i="23"/>
  <c r="K34" i="23"/>
  <c r="J34" i="23"/>
  <c r="I34" i="23"/>
  <c r="L33" i="23"/>
  <c r="K33" i="23"/>
  <c r="J33" i="23"/>
  <c r="I33" i="23"/>
  <c r="L32" i="23"/>
  <c r="K32" i="23"/>
  <c r="J32" i="23"/>
  <c r="I32" i="23"/>
  <c r="L31" i="23"/>
  <c r="K31" i="23"/>
  <c r="J31" i="23"/>
  <c r="I31" i="23"/>
  <c r="L30" i="23"/>
  <c r="K30" i="23"/>
  <c r="J30" i="23"/>
  <c r="I30" i="23"/>
  <c r="L29" i="23"/>
  <c r="K29" i="23"/>
  <c r="J29" i="23"/>
  <c r="I29" i="23"/>
  <c r="L28" i="23"/>
  <c r="K28" i="23"/>
  <c r="J28" i="23"/>
  <c r="I28" i="23"/>
  <c r="L27" i="23"/>
  <c r="K27" i="23"/>
  <c r="J27" i="23"/>
  <c r="I27" i="23"/>
  <c r="L26" i="23"/>
  <c r="K26" i="23"/>
  <c r="J26" i="23"/>
  <c r="I26" i="23"/>
  <c r="L25" i="23"/>
  <c r="K25" i="23"/>
  <c r="J25" i="23"/>
  <c r="I25" i="23"/>
  <c r="L24" i="23"/>
  <c r="K24" i="23"/>
  <c r="J24" i="23"/>
  <c r="I24" i="23"/>
  <c r="L23" i="23"/>
  <c r="K23" i="23"/>
  <c r="J23" i="23"/>
  <c r="I23" i="23"/>
  <c r="L22" i="23"/>
  <c r="K22" i="23"/>
  <c r="J22" i="23"/>
  <c r="I22" i="23"/>
  <c r="L21" i="23"/>
  <c r="K21" i="23"/>
  <c r="J21" i="23"/>
  <c r="I21" i="23"/>
  <c r="L20" i="23"/>
  <c r="K20" i="23"/>
  <c r="J20" i="23"/>
  <c r="I20" i="23"/>
  <c r="L19" i="23"/>
  <c r="K19" i="23"/>
  <c r="J19" i="23"/>
  <c r="I19" i="23"/>
  <c r="L18" i="23"/>
  <c r="K18" i="23"/>
  <c r="J18" i="23"/>
  <c r="I18" i="23"/>
  <c r="L17" i="23"/>
  <c r="K17" i="23"/>
  <c r="J17" i="23"/>
  <c r="I17" i="23"/>
  <c r="L16" i="23"/>
  <c r="K16" i="23"/>
  <c r="J16" i="23"/>
  <c r="I16" i="23"/>
  <c r="L15" i="23"/>
  <c r="K15" i="23"/>
  <c r="J15" i="23"/>
  <c r="I15" i="23"/>
  <c r="L14" i="23"/>
  <c r="K14" i="23"/>
  <c r="J14" i="23"/>
  <c r="I14" i="23"/>
  <c r="L13" i="23"/>
  <c r="K13" i="23"/>
  <c r="J13" i="23"/>
  <c r="I13" i="23"/>
  <c r="L12" i="23"/>
  <c r="K12" i="23"/>
  <c r="J12" i="23"/>
  <c r="I12" i="23"/>
  <c r="L11" i="23"/>
  <c r="K11" i="23"/>
  <c r="J11" i="23"/>
  <c r="I11" i="23"/>
  <c r="L10" i="23"/>
  <c r="K10" i="23"/>
  <c r="J10" i="23"/>
  <c r="I10" i="23"/>
  <c r="L9" i="23"/>
  <c r="K9" i="23"/>
  <c r="J9" i="23"/>
  <c r="I9" i="23"/>
  <c r="L8" i="23"/>
  <c r="K8" i="23"/>
  <c r="J8" i="23"/>
  <c r="I8" i="23"/>
  <c r="L7" i="23"/>
  <c r="K7" i="23"/>
  <c r="J7" i="23"/>
  <c r="I7" i="23"/>
  <c r="L6" i="23"/>
  <c r="K6" i="23"/>
  <c r="J6" i="23"/>
  <c r="I6" i="23"/>
  <c r="L5" i="23"/>
  <c r="K5" i="23"/>
  <c r="J5" i="23"/>
  <c r="I5" i="23"/>
  <c r="L4" i="23"/>
  <c r="K4" i="23"/>
  <c r="J4" i="23"/>
  <c r="I4" i="23"/>
  <c r="L3" i="23"/>
  <c r="K3" i="23"/>
  <c r="J3" i="23"/>
  <c r="I3" i="23"/>
  <c r="L71" i="22"/>
  <c r="K71" i="22"/>
  <c r="J71" i="22"/>
  <c r="I71" i="22"/>
  <c r="L70" i="22"/>
  <c r="K70" i="22"/>
  <c r="J70" i="22"/>
  <c r="I70" i="22"/>
  <c r="L69" i="22"/>
  <c r="K69" i="22"/>
  <c r="J69" i="22"/>
  <c r="I69" i="22"/>
  <c r="L68" i="22"/>
  <c r="K68" i="22"/>
  <c r="J68" i="22"/>
  <c r="I68" i="22"/>
  <c r="L67" i="22"/>
  <c r="K67" i="22"/>
  <c r="J67" i="22"/>
  <c r="I67" i="22"/>
  <c r="L66" i="22"/>
  <c r="K66" i="22"/>
  <c r="J66" i="22"/>
  <c r="I66" i="22"/>
  <c r="L65" i="22"/>
  <c r="K65" i="22"/>
  <c r="J65" i="22"/>
  <c r="I65" i="22"/>
  <c r="L64" i="22"/>
  <c r="K64" i="22"/>
  <c r="J64" i="22"/>
  <c r="I64" i="22"/>
  <c r="L63" i="22"/>
  <c r="K63" i="22"/>
  <c r="J63" i="22"/>
  <c r="I63" i="22"/>
  <c r="L62" i="22"/>
  <c r="K62" i="22"/>
  <c r="J62" i="22"/>
  <c r="I62" i="22"/>
  <c r="L61" i="22"/>
  <c r="K61" i="22"/>
  <c r="J61" i="22"/>
  <c r="I61" i="22"/>
  <c r="L60" i="22"/>
  <c r="K60" i="22"/>
  <c r="J60" i="22"/>
  <c r="I60" i="22"/>
  <c r="L59" i="22"/>
  <c r="K59" i="22"/>
  <c r="J59" i="22"/>
  <c r="I59" i="22"/>
  <c r="L58" i="22"/>
  <c r="K58" i="22"/>
  <c r="J58" i="22"/>
  <c r="I58" i="22"/>
  <c r="L57" i="22"/>
  <c r="K57" i="22"/>
  <c r="J57" i="22"/>
  <c r="I57" i="22"/>
  <c r="L56" i="22"/>
  <c r="K56" i="22"/>
  <c r="J56" i="22"/>
  <c r="I56" i="22"/>
  <c r="L55" i="22"/>
  <c r="K55" i="22"/>
  <c r="J55" i="22"/>
  <c r="I55" i="22"/>
  <c r="L54" i="22"/>
  <c r="K54" i="22"/>
  <c r="J54" i="22"/>
  <c r="I54" i="22"/>
  <c r="L53" i="22"/>
  <c r="K53" i="22"/>
  <c r="J53" i="22"/>
  <c r="I53" i="22"/>
  <c r="L52" i="22"/>
  <c r="K52" i="22"/>
  <c r="J52" i="22"/>
  <c r="I52" i="22"/>
  <c r="L51" i="22"/>
  <c r="K51" i="22"/>
  <c r="J51" i="22"/>
  <c r="I51" i="22"/>
  <c r="L50" i="22"/>
  <c r="K50" i="22"/>
  <c r="J50" i="22"/>
  <c r="I50" i="22"/>
  <c r="L49" i="22"/>
  <c r="K49" i="22"/>
  <c r="J49" i="22"/>
  <c r="I49" i="22"/>
  <c r="L48" i="22"/>
  <c r="K48" i="22"/>
  <c r="J48" i="22"/>
  <c r="I48" i="22"/>
  <c r="L47" i="22"/>
  <c r="K47" i="22"/>
  <c r="J47" i="22"/>
  <c r="I47" i="22"/>
  <c r="L46" i="22"/>
  <c r="K46" i="22"/>
  <c r="J46" i="22"/>
  <c r="I46" i="22"/>
  <c r="L45" i="22"/>
  <c r="K45" i="22"/>
  <c r="J45" i="22"/>
  <c r="I45" i="22"/>
  <c r="L44" i="22"/>
  <c r="K44" i="22"/>
  <c r="J44" i="22"/>
  <c r="I44" i="22"/>
  <c r="L43" i="22"/>
  <c r="K43" i="22"/>
  <c r="J43" i="22"/>
  <c r="I43" i="22"/>
  <c r="L42" i="22"/>
  <c r="K42" i="22"/>
  <c r="J42" i="22"/>
  <c r="I42" i="22"/>
  <c r="L41" i="22"/>
  <c r="K41" i="22"/>
  <c r="J41" i="22"/>
  <c r="I41" i="22"/>
  <c r="L40" i="22"/>
  <c r="K40" i="22"/>
  <c r="J40" i="22"/>
  <c r="I40" i="22"/>
  <c r="L39" i="22"/>
  <c r="K39" i="22"/>
  <c r="J39" i="22"/>
  <c r="I39" i="22"/>
  <c r="L38" i="22"/>
  <c r="K38" i="22"/>
  <c r="J38" i="22"/>
  <c r="I38" i="22"/>
  <c r="L37" i="22"/>
  <c r="K37" i="22"/>
  <c r="J37" i="22"/>
  <c r="I37" i="22"/>
  <c r="L36" i="22"/>
  <c r="K36" i="22"/>
  <c r="J36" i="22"/>
  <c r="I36" i="22"/>
  <c r="L35" i="22"/>
  <c r="K35" i="22"/>
  <c r="J35" i="22"/>
  <c r="I35" i="22"/>
  <c r="L34" i="22"/>
  <c r="K34" i="22"/>
  <c r="J34" i="22"/>
  <c r="I34" i="22"/>
  <c r="L33" i="22"/>
  <c r="K33" i="22"/>
  <c r="J33" i="22"/>
  <c r="I33" i="22"/>
  <c r="L32" i="22"/>
  <c r="K32" i="22"/>
  <c r="J32" i="22"/>
  <c r="I32" i="22"/>
  <c r="L31" i="22"/>
  <c r="K31" i="22"/>
  <c r="J31" i="22"/>
  <c r="I31" i="22"/>
  <c r="L30" i="22"/>
  <c r="K30" i="22"/>
  <c r="J30" i="22"/>
  <c r="I30" i="22"/>
  <c r="L29" i="22"/>
  <c r="K29" i="22"/>
  <c r="J29" i="22"/>
  <c r="I29" i="22"/>
  <c r="L28" i="22"/>
  <c r="K28" i="22"/>
  <c r="J28" i="22"/>
  <c r="I28" i="22"/>
  <c r="L27" i="22"/>
  <c r="K27" i="22"/>
  <c r="J27" i="22"/>
  <c r="I27" i="22"/>
  <c r="L26" i="22"/>
  <c r="K26" i="22"/>
  <c r="J26" i="22"/>
  <c r="I26" i="22"/>
  <c r="L25" i="22"/>
  <c r="K25" i="22"/>
  <c r="J25" i="22"/>
  <c r="I25" i="22"/>
  <c r="L24" i="22"/>
  <c r="K24" i="22"/>
  <c r="J24" i="22"/>
  <c r="I24" i="22"/>
  <c r="L23" i="22"/>
  <c r="K23" i="22"/>
  <c r="J23" i="22"/>
  <c r="I23" i="22"/>
  <c r="L22" i="22"/>
  <c r="K22" i="22"/>
  <c r="J22" i="22"/>
  <c r="I22" i="22"/>
  <c r="L21" i="22"/>
  <c r="K21" i="22"/>
  <c r="J21" i="22"/>
  <c r="I21" i="22"/>
  <c r="L20" i="22"/>
  <c r="K20" i="22"/>
  <c r="J20" i="22"/>
  <c r="I20" i="22"/>
  <c r="L19" i="22"/>
  <c r="K19" i="22"/>
  <c r="J19" i="22"/>
  <c r="I19" i="22"/>
  <c r="L18" i="22"/>
  <c r="K18" i="22"/>
  <c r="J18" i="22"/>
  <c r="I18" i="22"/>
  <c r="L17" i="22"/>
  <c r="K17" i="22"/>
  <c r="J17" i="22"/>
  <c r="I17" i="22"/>
  <c r="L16" i="22"/>
  <c r="K16" i="22"/>
  <c r="J16" i="22"/>
  <c r="I16" i="22"/>
  <c r="L15" i="22"/>
  <c r="K15" i="22"/>
  <c r="J15" i="22"/>
  <c r="I15" i="22"/>
  <c r="L14" i="22"/>
  <c r="K14" i="22"/>
  <c r="J14" i="22"/>
  <c r="I14" i="22"/>
  <c r="L13" i="22"/>
  <c r="K13" i="22"/>
  <c r="J13" i="22"/>
  <c r="I13" i="22"/>
  <c r="L12" i="22"/>
  <c r="K12" i="22"/>
  <c r="J12" i="22"/>
  <c r="I12" i="22"/>
  <c r="L11" i="22"/>
  <c r="K11" i="22"/>
  <c r="J11" i="22"/>
  <c r="I11" i="22"/>
  <c r="L10" i="22"/>
  <c r="K10" i="22"/>
  <c r="J10" i="22"/>
  <c r="I10" i="22"/>
  <c r="L9" i="22"/>
  <c r="K9" i="22"/>
  <c r="J9" i="22"/>
  <c r="I9" i="22"/>
  <c r="L8" i="22"/>
  <c r="K8" i="22"/>
  <c r="J8" i="22"/>
  <c r="I8" i="22"/>
  <c r="L7" i="22"/>
  <c r="K7" i="22"/>
  <c r="J7" i="22"/>
  <c r="I7" i="22"/>
  <c r="L6" i="22"/>
  <c r="K6" i="22"/>
  <c r="J6" i="22"/>
  <c r="I6" i="22"/>
  <c r="L5" i="22"/>
  <c r="K5" i="22"/>
  <c r="J5" i="22"/>
  <c r="I5" i="22"/>
  <c r="L4" i="22"/>
  <c r="K4" i="22"/>
  <c r="J4" i="22"/>
  <c r="I4" i="22"/>
  <c r="L3" i="22"/>
  <c r="K3" i="22"/>
  <c r="J3" i="22"/>
  <c r="I3" i="22"/>
  <c r="L298" i="1" l="1"/>
  <c r="K298" i="1"/>
  <c r="J298" i="1"/>
  <c r="I298" i="1"/>
  <c r="L76" i="1"/>
  <c r="K76" i="1"/>
  <c r="J76" i="1"/>
  <c r="I76" i="1"/>
  <c r="L63" i="1"/>
  <c r="K63" i="1"/>
  <c r="J63" i="1"/>
  <c r="I63" i="1"/>
  <c r="L425" i="1" l="1"/>
  <c r="K4" i="1" l="1"/>
  <c r="K5" i="1"/>
  <c r="K6" i="1"/>
  <c r="K7" i="1"/>
  <c r="K8" i="1"/>
  <c r="K9" i="1"/>
  <c r="K10" i="1"/>
  <c r="K11" i="1"/>
  <c r="K12" i="1"/>
  <c r="K13" i="1"/>
  <c r="K14" i="1"/>
  <c r="K15" i="1"/>
  <c r="K16" i="1"/>
  <c r="K17" i="1"/>
  <c r="K18" i="1"/>
  <c r="K19" i="1"/>
  <c r="K20" i="1"/>
  <c r="K21" i="1"/>
  <c r="K22" i="1"/>
  <c r="K23" i="1"/>
  <c r="K24" i="1"/>
  <c r="K25" i="1"/>
  <c r="K26" i="1"/>
  <c r="K27" i="1"/>
  <c r="K28"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4" i="1"/>
  <c r="K65" i="1"/>
  <c r="K66" i="1"/>
  <c r="K67" i="1"/>
  <c r="K68" i="1"/>
  <c r="K69" i="1"/>
  <c r="K70" i="1"/>
  <c r="K71" i="1"/>
  <c r="K72" i="1"/>
  <c r="K73" i="1"/>
  <c r="K74" i="1"/>
  <c r="K75"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K377" i="1"/>
  <c r="K378" i="1"/>
  <c r="K379" i="1"/>
  <c r="K380" i="1"/>
  <c r="K381" i="1"/>
  <c r="K382" i="1"/>
  <c r="K383" i="1"/>
  <c r="K384" i="1"/>
  <c r="K385" i="1"/>
  <c r="K386" i="1"/>
  <c r="K387" i="1"/>
  <c r="K388" i="1"/>
  <c r="K389" i="1"/>
  <c r="K390" i="1"/>
  <c r="K391" i="1"/>
  <c r="K392" i="1"/>
  <c r="K393" i="1"/>
  <c r="K394" i="1"/>
  <c r="K395" i="1"/>
  <c r="K396" i="1"/>
  <c r="K397" i="1"/>
  <c r="K398" i="1"/>
  <c r="K399" i="1"/>
  <c r="K400" i="1"/>
  <c r="K401" i="1"/>
  <c r="K402" i="1"/>
  <c r="K403" i="1"/>
  <c r="K404" i="1"/>
  <c r="K405" i="1"/>
  <c r="K406" i="1"/>
  <c r="K407" i="1"/>
  <c r="K408" i="1"/>
  <c r="K409" i="1"/>
  <c r="K410" i="1"/>
  <c r="K411" i="1"/>
  <c r="K412" i="1"/>
  <c r="K413" i="1"/>
  <c r="K414" i="1"/>
  <c r="K415" i="1"/>
  <c r="K416" i="1"/>
  <c r="K417" i="1"/>
  <c r="K418" i="1"/>
  <c r="K419" i="1"/>
  <c r="K420" i="1"/>
  <c r="K421" i="1"/>
  <c r="K422" i="1"/>
  <c r="K423" i="1"/>
  <c r="K424" i="1"/>
  <c r="K425" i="1"/>
  <c r="K426" i="1"/>
  <c r="K427" i="1"/>
  <c r="K428" i="1"/>
  <c r="K429" i="1"/>
  <c r="K430" i="1"/>
  <c r="K431" i="1"/>
  <c r="K432" i="1"/>
  <c r="K433" i="1"/>
  <c r="K434" i="1"/>
  <c r="K435" i="1"/>
  <c r="K436" i="1"/>
  <c r="K437" i="1"/>
  <c r="K438" i="1"/>
  <c r="K439" i="1"/>
  <c r="K440" i="1"/>
  <c r="K441" i="1"/>
  <c r="K442" i="1"/>
  <c r="K443" i="1"/>
  <c r="K444" i="1"/>
  <c r="K445" i="1"/>
  <c r="K446" i="1"/>
  <c r="K447" i="1"/>
  <c r="K448" i="1"/>
  <c r="K449" i="1"/>
  <c r="K450" i="1"/>
  <c r="K451" i="1"/>
  <c r="K452" i="1"/>
  <c r="K453" i="1"/>
  <c r="K454" i="1"/>
  <c r="K455" i="1"/>
  <c r="K456" i="1"/>
  <c r="K457" i="1"/>
  <c r="K458" i="1"/>
  <c r="K459" i="1"/>
  <c r="K460" i="1"/>
  <c r="K461" i="1"/>
  <c r="K462" i="1"/>
  <c r="K463" i="1"/>
  <c r="K464" i="1"/>
  <c r="K465" i="1"/>
  <c r="K466" i="1"/>
  <c r="K467" i="1"/>
  <c r="K468" i="1"/>
  <c r="K469" i="1"/>
  <c r="K470" i="1"/>
  <c r="K471" i="1"/>
  <c r="K472" i="1"/>
  <c r="K473" i="1"/>
  <c r="K474" i="1"/>
  <c r="K475" i="1"/>
  <c r="K476" i="1"/>
  <c r="K477" i="1"/>
  <c r="K478" i="1"/>
  <c r="K479" i="1"/>
  <c r="K480" i="1"/>
  <c r="K481" i="1"/>
  <c r="K482" i="1"/>
  <c r="K483" i="1"/>
  <c r="K484" i="1"/>
  <c r="K485" i="1"/>
  <c r="K486" i="1"/>
  <c r="K487" i="1"/>
  <c r="K488" i="1"/>
  <c r="K489" i="1"/>
  <c r="K490" i="1"/>
  <c r="K491" i="1"/>
  <c r="K492" i="1"/>
  <c r="K493" i="1"/>
  <c r="K494" i="1"/>
  <c r="K495" i="1"/>
  <c r="K496" i="1"/>
  <c r="K497" i="1"/>
  <c r="K498" i="1"/>
  <c r="K499" i="1"/>
  <c r="K500" i="1"/>
  <c r="K501" i="1"/>
  <c r="K502" i="1"/>
  <c r="K503" i="1"/>
  <c r="K504" i="1"/>
  <c r="K505" i="1"/>
  <c r="K506" i="1"/>
  <c r="K507" i="1"/>
  <c r="K3" i="1"/>
  <c r="C3" i="11" l="1"/>
  <c r="C4" i="11"/>
  <c r="C5" i="11"/>
  <c r="C6" i="11"/>
  <c r="C7" i="11"/>
  <c r="C8" i="11"/>
  <c r="C9" i="11"/>
  <c r="C10" i="1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C75" i="11"/>
  <c r="C76" i="11"/>
  <c r="C77" i="11"/>
  <c r="C78" i="11"/>
  <c r="C79" i="11"/>
  <c r="C80" i="11"/>
  <c r="C81" i="11"/>
  <c r="C82" i="11"/>
  <c r="C83" i="11"/>
  <c r="C84" i="11"/>
  <c r="C85" i="11"/>
  <c r="C86" i="11"/>
  <c r="C87" i="11"/>
  <c r="C88" i="11"/>
  <c r="C89" i="11"/>
  <c r="C90" i="11"/>
  <c r="C91" i="11"/>
  <c r="C92" i="11"/>
  <c r="C93" i="11"/>
  <c r="C94" i="11"/>
  <c r="C95" i="11"/>
  <c r="C96" i="11"/>
  <c r="C97" i="11"/>
  <c r="C98" i="11"/>
  <c r="C99" i="11"/>
  <c r="C100" i="11"/>
  <c r="C101" i="11"/>
  <c r="C102" i="11"/>
  <c r="C103" i="11"/>
  <c r="C104" i="11"/>
  <c r="C105" i="11"/>
  <c r="C106" i="11"/>
  <c r="C107" i="11"/>
  <c r="C108" i="11"/>
  <c r="C109" i="11"/>
  <c r="C110" i="11"/>
  <c r="C111" i="11"/>
  <c r="C112" i="11"/>
  <c r="C113" i="11"/>
  <c r="C114" i="11"/>
  <c r="C115" i="11"/>
  <c r="C116" i="11"/>
  <c r="C117" i="11"/>
  <c r="C118" i="11"/>
  <c r="C119" i="11"/>
  <c r="C120" i="11"/>
  <c r="C121" i="11"/>
  <c r="C122" i="11"/>
  <c r="C123" i="11"/>
  <c r="C124" i="11"/>
  <c r="C125" i="11"/>
  <c r="C126" i="11"/>
  <c r="C127" i="11"/>
  <c r="C128" i="11"/>
  <c r="C129" i="11"/>
  <c r="C130" i="11"/>
  <c r="C131" i="11"/>
  <c r="C132" i="11"/>
  <c r="C133" i="11"/>
  <c r="C134" i="11"/>
  <c r="C135" i="11"/>
  <c r="C136" i="11"/>
  <c r="C137" i="11"/>
  <c r="C138" i="11"/>
  <c r="C139" i="11"/>
  <c r="C140" i="11"/>
  <c r="C141" i="11"/>
  <c r="C142" i="11"/>
  <c r="C143" i="11"/>
  <c r="C144" i="11"/>
  <c r="C145" i="11"/>
  <c r="C146" i="11"/>
  <c r="C147" i="11"/>
  <c r="C148" i="11"/>
  <c r="C149" i="11"/>
  <c r="C150" i="11"/>
  <c r="C151" i="11"/>
  <c r="C152" i="11"/>
  <c r="C153" i="11"/>
  <c r="C154" i="11"/>
  <c r="C155" i="11"/>
  <c r="C156" i="11"/>
  <c r="C157" i="11"/>
  <c r="C158" i="11"/>
  <c r="C159" i="11"/>
  <c r="C160" i="11"/>
  <c r="C161" i="11"/>
  <c r="C162" i="11"/>
  <c r="C163" i="11"/>
  <c r="C164" i="11"/>
  <c r="C165" i="11"/>
  <c r="C166" i="11"/>
  <c r="C167" i="11"/>
  <c r="C168" i="11"/>
  <c r="C169" i="11"/>
  <c r="C170" i="11"/>
  <c r="C171" i="11"/>
  <c r="C172" i="11"/>
  <c r="C173" i="11"/>
  <c r="C174" i="11"/>
  <c r="C175" i="11"/>
  <c r="C176" i="11"/>
  <c r="C177" i="11"/>
  <c r="C178" i="11"/>
  <c r="C179" i="11"/>
  <c r="C180" i="11"/>
  <c r="C181" i="11"/>
  <c r="C182" i="11"/>
  <c r="C183" i="11"/>
  <c r="C184" i="11"/>
  <c r="C185" i="11"/>
  <c r="C186" i="11"/>
  <c r="C187" i="11"/>
  <c r="C188" i="11"/>
  <c r="C189" i="11"/>
  <c r="C190" i="11"/>
  <c r="C191" i="11"/>
  <c r="C192" i="11"/>
  <c r="C193" i="11"/>
  <c r="C194" i="11"/>
  <c r="C195" i="11"/>
  <c r="C196" i="11"/>
  <c r="C197" i="11"/>
  <c r="C198" i="11"/>
  <c r="C199" i="11"/>
  <c r="C200" i="11"/>
  <c r="C201" i="11"/>
  <c r="C202" i="11"/>
  <c r="C203" i="11"/>
  <c r="C204" i="11"/>
  <c r="C205" i="11"/>
  <c r="C206" i="11"/>
  <c r="C207" i="11"/>
  <c r="C208" i="11"/>
  <c r="C209" i="11"/>
  <c r="C210" i="11"/>
  <c r="C211" i="11"/>
  <c r="C212" i="11"/>
  <c r="C213" i="11"/>
  <c r="C214" i="11"/>
  <c r="C215" i="11"/>
  <c r="C216" i="11"/>
  <c r="C217" i="11"/>
  <c r="C218" i="11"/>
  <c r="C219" i="11"/>
  <c r="C220" i="11"/>
  <c r="C221" i="11"/>
  <c r="C222" i="11"/>
  <c r="C223" i="11"/>
  <c r="C224" i="11"/>
  <c r="C225" i="11"/>
  <c r="C226" i="11"/>
  <c r="C227" i="11"/>
  <c r="C228" i="11"/>
  <c r="C229" i="11"/>
  <c r="C230" i="11"/>
  <c r="C231" i="11"/>
  <c r="C232" i="11"/>
  <c r="C233" i="11"/>
  <c r="C234" i="11"/>
  <c r="C235" i="11"/>
  <c r="C236" i="11"/>
  <c r="C237" i="11"/>
  <c r="C238" i="11"/>
  <c r="C239" i="11"/>
  <c r="C240" i="11"/>
  <c r="C241" i="11"/>
  <c r="C242" i="11"/>
  <c r="C243" i="11"/>
  <c r="C244" i="11"/>
  <c r="C245" i="11"/>
  <c r="C246" i="11"/>
  <c r="C247" i="11"/>
  <c r="C248" i="11"/>
  <c r="C249" i="11"/>
  <c r="C250" i="11"/>
  <c r="C251" i="11"/>
  <c r="C252" i="11"/>
  <c r="C253" i="11"/>
  <c r="C254" i="11"/>
  <c r="C255" i="11"/>
  <c r="C256" i="11"/>
  <c r="C257" i="11"/>
  <c r="C258" i="11"/>
  <c r="C259" i="11"/>
  <c r="C260" i="11"/>
  <c r="C261" i="11"/>
  <c r="C262" i="11"/>
  <c r="C263" i="11"/>
  <c r="C264" i="11"/>
  <c r="C265" i="11"/>
  <c r="C266" i="11"/>
  <c r="C267" i="11"/>
  <c r="C268" i="11"/>
  <c r="C269" i="11"/>
  <c r="C270" i="11"/>
  <c r="C271" i="11"/>
  <c r="C272" i="11"/>
  <c r="C273" i="11"/>
  <c r="C274" i="11"/>
  <c r="C275" i="11"/>
  <c r="C276" i="11"/>
  <c r="C277" i="11"/>
  <c r="C278" i="11"/>
  <c r="C279" i="11"/>
  <c r="C280" i="11"/>
  <c r="C281" i="11"/>
  <c r="C282" i="11"/>
  <c r="C283" i="11"/>
  <c r="C284" i="11"/>
  <c r="C285" i="11"/>
  <c r="C286" i="11"/>
  <c r="C287" i="11"/>
  <c r="C288" i="11"/>
  <c r="C289" i="11"/>
  <c r="C290" i="11"/>
  <c r="C291" i="11"/>
  <c r="C292" i="11"/>
  <c r="C293" i="11"/>
  <c r="C294" i="11"/>
  <c r="C295" i="11"/>
  <c r="C296" i="11"/>
  <c r="C297" i="11"/>
  <c r="C298" i="11"/>
  <c r="C299" i="11"/>
  <c r="C300" i="11"/>
  <c r="C301" i="11"/>
  <c r="C302" i="11"/>
  <c r="C303" i="11"/>
  <c r="C304" i="11"/>
  <c r="C305" i="11"/>
  <c r="C306" i="11"/>
  <c r="C307" i="11"/>
  <c r="C308" i="11"/>
  <c r="C309" i="11"/>
  <c r="C310" i="11"/>
  <c r="C311" i="11"/>
  <c r="C312" i="11"/>
  <c r="C313" i="11"/>
  <c r="C314" i="11"/>
  <c r="C315" i="11"/>
  <c r="C316" i="11"/>
  <c r="C317" i="11"/>
  <c r="C318" i="11"/>
  <c r="C319" i="11"/>
  <c r="C320" i="11"/>
  <c r="C321" i="11"/>
  <c r="C322" i="11"/>
  <c r="C323" i="11"/>
  <c r="C324" i="11"/>
  <c r="C325" i="11"/>
  <c r="C326" i="11"/>
  <c r="C327" i="11"/>
  <c r="C328" i="11"/>
  <c r="C329" i="11"/>
  <c r="C330" i="11"/>
  <c r="C331" i="11"/>
  <c r="C332" i="11"/>
  <c r="C333" i="11"/>
  <c r="C334" i="11"/>
  <c r="C335" i="11"/>
  <c r="C336" i="11"/>
  <c r="C337" i="11"/>
  <c r="C338" i="11"/>
  <c r="C339" i="11"/>
  <c r="C340" i="11"/>
  <c r="C341" i="11"/>
  <c r="C342" i="11"/>
  <c r="C343" i="11"/>
  <c r="C344" i="11"/>
  <c r="C345" i="11"/>
  <c r="C346" i="11"/>
  <c r="C347" i="11"/>
  <c r="C348" i="11"/>
  <c r="C349" i="11"/>
  <c r="C350" i="11"/>
  <c r="C351" i="11"/>
  <c r="C352" i="11"/>
  <c r="C353" i="11"/>
  <c r="C354" i="11"/>
  <c r="C355" i="11"/>
  <c r="C356" i="11"/>
  <c r="C357" i="11"/>
  <c r="C358" i="11"/>
  <c r="C359" i="11"/>
  <c r="C360" i="11"/>
  <c r="C361" i="11"/>
  <c r="C362" i="11"/>
  <c r="C363" i="11"/>
  <c r="C364" i="11"/>
  <c r="C365" i="11"/>
  <c r="C366" i="11"/>
  <c r="C367" i="11"/>
  <c r="C368" i="11"/>
  <c r="C369" i="11"/>
  <c r="C370" i="11"/>
  <c r="C371" i="11"/>
  <c r="C372" i="11"/>
  <c r="C373" i="11"/>
  <c r="C374" i="11"/>
  <c r="C375" i="11"/>
  <c r="C376" i="11"/>
  <c r="C377" i="11"/>
  <c r="C378" i="11"/>
  <c r="C379" i="11"/>
  <c r="C380" i="11"/>
  <c r="C381" i="11"/>
  <c r="C382" i="11"/>
  <c r="C383" i="11"/>
  <c r="C384" i="11"/>
  <c r="C385" i="11"/>
  <c r="C386" i="11"/>
  <c r="C387" i="11"/>
  <c r="C388" i="11"/>
  <c r="C389" i="11"/>
  <c r="C390" i="11"/>
  <c r="C391" i="11"/>
  <c r="C392" i="11"/>
  <c r="C393" i="11"/>
  <c r="C394" i="11"/>
  <c r="C395" i="11"/>
  <c r="C396" i="11"/>
  <c r="C397" i="11"/>
  <c r="C398" i="11"/>
  <c r="C399" i="11"/>
  <c r="C400" i="11"/>
  <c r="C401" i="11"/>
  <c r="C402" i="11"/>
  <c r="C403" i="11"/>
  <c r="C404" i="11"/>
  <c r="C405" i="11"/>
  <c r="C406" i="11"/>
  <c r="C407" i="11"/>
  <c r="C408" i="11"/>
  <c r="C409" i="11"/>
  <c r="C410" i="11"/>
  <c r="C411" i="11"/>
  <c r="C412" i="11"/>
  <c r="C413" i="11"/>
  <c r="C414" i="11"/>
  <c r="C415" i="11"/>
  <c r="C416" i="11"/>
  <c r="C417" i="11"/>
  <c r="C418" i="11"/>
  <c r="C419" i="11"/>
  <c r="C420" i="11"/>
  <c r="C421" i="11"/>
  <c r="C422" i="11"/>
  <c r="C423" i="11"/>
  <c r="C424" i="11"/>
  <c r="C425" i="11"/>
  <c r="C426" i="11"/>
  <c r="C427" i="11"/>
  <c r="C428" i="11"/>
  <c r="C429" i="11"/>
  <c r="C430" i="11"/>
  <c r="C431" i="11"/>
  <c r="C432" i="11"/>
  <c r="C433" i="11"/>
  <c r="C434" i="11"/>
  <c r="C435" i="11"/>
  <c r="C436" i="11"/>
  <c r="C437" i="11"/>
  <c r="C438" i="11"/>
  <c r="C439" i="11"/>
  <c r="C440" i="11"/>
  <c r="C441" i="11"/>
  <c r="C442" i="11"/>
  <c r="C443" i="11"/>
  <c r="C444" i="11"/>
  <c r="C445" i="11"/>
  <c r="C446" i="11"/>
  <c r="C447" i="11"/>
  <c r="C448" i="11"/>
  <c r="C449" i="11"/>
  <c r="C450" i="11"/>
  <c r="C451" i="11"/>
  <c r="C452" i="11"/>
  <c r="C453" i="11"/>
  <c r="C454" i="11"/>
  <c r="C455" i="11"/>
  <c r="C456" i="11"/>
  <c r="C457" i="11"/>
  <c r="C458" i="11"/>
  <c r="C459" i="11"/>
  <c r="C460" i="11"/>
  <c r="C461" i="11"/>
  <c r="C462" i="11"/>
  <c r="C463" i="11"/>
  <c r="C464" i="11"/>
  <c r="C465" i="11"/>
  <c r="C466" i="11"/>
  <c r="C467" i="11"/>
  <c r="C468" i="11"/>
  <c r="C469" i="11"/>
  <c r="C470" i="11"/>
  <c r="C471" i="11"/>
  <c r="C472" i="11"/>
  <c r="C473" i="11"/>
  <c r="C474" i="11"/>
  <c r="C475" i="11"/>
  <c r="C476" i="11"/>
  <c r="C477" i="11"/>
  <c r="C478" i="11"/>
  <c r="C479" i="11"/>
  <c r="C480" i="11"/>
  <c r="C481" i="11"/>
  <c r="C482" i="11"/>
  <c r="C483" i="11"/>
  <c r="C484" i="11"/>
  <c r="C485" i="11"/>
  <c r="C486" i="11"/>
  <c r="C487" i="11"/>
  <c r="C488" i="11"/>
  <c r="C489" i="11"/>
  <c r="C490" i="11"/>
  <c r="C491" i="11"/>
  <c r="C492" i="11"/>
  <c r="C493" i="11"/>
  <c r="C494" i="11"/>
  <c r="C495" i="11"/>
  <c r="C496" i="11"/>
  <c r="C497" i="11"/>
  <c r="C498" i="11"/>
  <c r="C499" i="11"/>
  <c r="C500" i="11"/>
  <c r="C501" i="11"/>
  <c r="C502" i="11"/>
  <c r="C503" i="11"/>
  <c r="C504" i="11"/>
  <c r="C505" i="11"/>
  <c r="C506" i="11"/>
  <c r="C507" i="11"/>
  <c r="C508" i="11"/>
  <c r="C509" i="11"/>
  <c r="C510" i="11"/>
  <c r="C511" i="11"/>
  <c r="C512" i="11"/>
  <c r="C513" i="11"/>
  <c r="C514" i="11"/>
  <c r="C515" i="11"/>
  <c r="C516" i="11"/>
  <c r="C517" i="11"/>
  <c r="C518" i="11"/>
  <c r="C2" i="11"/>
  <c r="J112" i="1" l="1"/>
  <c r="L112" i="1"/>
  <c r="J113" i="1"/>
  <c r="L113" i="1"/>
  <c r="J114" i="1"/>
  <c r="L114" i="1"/>
  <c r="J115" i="1"/>
  <c r="L115" i="1"/>
  <c r="J116" i="1"/>
  <c r="L116" i="1"/>
  <c r="J3" i="1"/>
  <c r="J4" i="1"/>
  <c r="L4" i="1"/>
  <c r="J5" i="1"/>
  <c r="L5" i="1"/>
  <c r="J6" i="1"/>
  <c r="L6" i="1"/>
  <c r="J7" i="1"/>
  <c r="L7" i="1"/>
  <c r="J8" i="1"/>
  <c r="L8" i="1"/>
  <c r="J9" i="1"/>
  <c r="L9" i="1"/>
  <c r="J10" i="1"/>
  <c r="L10" i="1"/>
  <c r="J11" i="1"/>
  <c r="L11" i="1"/>
  <c r="J12" i="1"/>
  <c r="L12" i="1"/>
  <c r="J13" i="1"/>
  <c r="L13" i="1"/>
  <c r="J14" i="1"/>
  <c r="L14" i="1"/>
  <c r="J15" i="1"/>
  <c r="L15" i="1"/>
  <c r="J16" i="1"/>
  <c r="L16" i="1"/>
  <c r="J17" i="1"/>
  <c r="L17" i="1"/>
  <c r="J18" i="1"/>
  <c r="L18" i="1"/>
  <c r="J19" i="1"/>
  <c r="L19" i="1"/>
  <c r="J20" i="1"/>
  <c r="L20" i="1"/>
  <c r="J21" i="1"/>
  <c r="L21" i="1"/>
  <c r="J22" i="1"/>
  <c r="L22" i="1"/>
  <c r="J23" i="1"/>
  <c r="L23" i="1"/>
  <c r="J24" i="1"/>
  <c r="L24" i="1"/>
  <c r="J25" i="1"/>
  <c r="L25" i="1"/>
  <c r="J26" i="1"/>
  <c r="L26" i="1"/>
  <c r="J27" i="1"/>
  <c r="L27" i="1"/>
  <c r="J28" i="1"/>
  <c r="L28" i="1"/>
  <c r="J30" i="1"/>
  <c r="L30" i="1"/>
  <c r="J31" i="1"/>
  <c r="L31" i="1"/>
  <c r="J33" i="1"/>
  <c r="J34" i="1"/>
  <c r="L34" i="1"/>
  <c r="J35" i="1"/>
  <c r="L35" i="1"/>
  <c r="J36" i="1"/>
  <c r="L36" i="1"/>
  <c r="J37" i="1"/>
  <c r="L37" i="1"/>
  <c r="J38" i="1"/>
  <c r="L38" i="1"/>
  <c r="J39" i="1"/>
  <c r="L39" i="1"/>
  <c r="J40" i="1"/>
  <c r="L40" i="1"/>
  <c r="J41" i="1"/>
  <c r="L41" i="1"/>
  <c r="J42" i="1"/>
  <c r="L42" i="1"/>
  <c r="J43" i="1"/>
  <c r="L43" i="1"/>
  <c r="J44" i="1"/>
  <c r="L44" i="1"/>
  <c r="J45" i="1"/>
  <c r="L45" i="1"/>
  <c r="J46" i="1"/>
  <c r="L46" i="1"/>
  <c r="J47" i="1"/>
  <c r="L47" i="1"/>
  <c r="J48" i="1"/>
  <c r="L48" i="1"/>
  <c r="J49" i="1"/>
  <c r="L49" i="1"/>
  <c r="J50" i="1"/>
  <c r="L50" i="1"/>
  <c r="J51" i="1"/>
  <c r="L51" i="1"/>
  <c r="J52" i="1"/>
  <c r="L52" i="1"/>
  <c r="J53" i="1"/>
  <c r="L53" i="1"/>
  <c r="J54" i="1"/>
  <c r="L54" i="1"/>
  <c r="J55" i="1"/>
  <c r="L55" i="1"/>
  <c r="J56" i="1"/>
  <c r="L56" i="1"/>
  <c r="J57" i="1"/>
  <c r="L57" i="1"/>
  <c r="J58" i="1"/>
  <c r="L58" i="1"/>
  <c r="J59" i="1"/>
  <c r="L59" i="1"/>
  <c r="J60" i="1"/>
  <c r="L60" i="1"/>
  <c r="J61" i="1"/>
  <c r="L61" i="1"/>
  <c r="J62" i="1"/>
  <c r="L62" i="1"/>
  <c r="J64" i="1"/>
  <c r="L64" i="1"/>
  <c r="J65" i="1"/>
  <c r="L65" i="1"/>
  <c r="J66" i="1"/>
  <c r="L66" i="1"/>
  <c r="J67" i="1"/>
  <c r="L67" i="1"/>
  <c r="J68" i="1"/>
  <c r="L68" i="1"/>
  <c r="J69" i="1"/>
  <c r="L69" i="1"/>
  <c r="J70" i="1"/>
  <c r="L70" i="1"/>
  <c r="J71" i="1"/>
  <c r="L71" i="1"/>
  <c r="J72" i="1"/>
  <c r="L72" i="1"/>
  <c r="J73" i="1"/>
  <c r="L73" i="1"/>
  <c r="J74" i="1"/>
  <c r="L74" i="1"/>
  <c r="J75" i="1"/>
  <c r="L75" i="1"/>
  <c r="J77" i="1"/>
  <c r="L77" i="1"/>
  <c r="J78" i="1"/>
  <c r="L78" i="1"/>
  <c r="J79" i="1"/>
  <c r="L79" i="1"/>
  <c r="J80" i="1"/>
  <c r="L80" i="1"/>
  <c r="J81" i="1"/>
  <c r="L81" i="1"/>
  <c r="J82" i="1"/>
  <c r="L82" i="1"/>
  <c r="J83" i="1"/>
  <c r="L83" i="1"/>
  <c r="J84" i="1"/>
  <c r="L84" i="1"/>
  <c r="J85" i="1"/>
  <c r="L85" i="1"/>
  <c r="J86" i="1"/>
  <c r="L86" i="1"/>
  <c r="J87" i="1"/>
  <c r="L87" i="1"/>
  <c r="J88" i="1"/>
  <c r="L88" i="1"/>
  <c r="J89" i="1"/>
  <c r="L89" i="1"/>
  <c r="J90" i="1"/>
  <c r="L90" i="1"/>
  <c r="J91" i="1"/>
  <c r="L91" i="1"/>
  <c r="J92" i="1"/>
  <c r="L92" i="1"/>
  <c r="J93" i="1"/>
  <c r="L93" i="1"/>
  <c r="J94" i="1"/>
  <c r="L94" i="1"/>
  <c r="J95" i="1"/>
  <c r="L95" i="1"/>
  <c r="J96" i="1"/>
  <c r="L96" i="1"/>
  <c r="J97" i="1"/>
  <c r="L97" i="1"/>
  <c r="J98" i="1"/>
  <c r="L98" i="1"/>
  <c r="J99" i="1"/>
  <c r="L99" i="1"/>
  <c r="J100" i="1"/>
  <c r="L100" i="1"/>
  <c r="J101" i="1"/>
  <c r="L101" i="1"/>
  <c r="J102" i="1"/>
  <c r="L102" i="1"/>
  <c r="J103" i="1"/>
  <c r="L103" i="1"/>
  <c r="J104" i="1"/>
  <c r="L104" i="1"/>
  <c r="J105" i="1"/>
  <c r="L105" i="1"/>
  <c r="J106" i="1"/>
  <c r="L106" i="1"/>
  <c r="J107" i="1"/>
  <c r="L107" i="1"/>
  <c r="J108" i="1"/>
  <c r="L108" i="1"/>
  <c r="J109" i="1"/>
  <c r="L109" i="1"/>
  <c r="J110" i="1"/>
  <c r="L110" i="1"/>
  <c r="J117" i="1"/>
  <c r="L117" i="1"/>
  <c r="J118" i="1"/>
  <c r="L118" i="1"/>
  <c r="J119" i="1"/>
  <c r="L119" i="1"/>
  <c r="J121" i="1"/>
  <c r="L121" i="1"/>
  <c r="J122" i="1"/>
  <c r="L122" i="1"/>
  <c r="J123" i="1"/>
  <c r="L123" i="1"/>
  <c r="J124" i="1"/>
  <c r="L124" i="1"/>
  <c r="J125" i="1"/>
  <c r="L125" i="1"/>
  <c r="J126" i="1"/>
  <c r="L126" i="1"/>
  <c r="J127" i="1"/>
  <c r="L127" i="1"/>
  <c r="J128" i="1"/>
  <c r="L128" i="1"/>
  <c r="J129" i="1"/>
  <c r="L129" i="1"/>
  <c r="J130" i="1"/>
  <c r="L130" i="1"/>
  <c r="J131" i="1"/>
  <c r="L131" i="1"/>
  <c r="J132" i="1"/>
  <c r="L132" i="1"/>
  <c r="J133" i="1"/>
  <c r="L133" i="1"/>
  <c r="J134" i="1"/>
  <c r="L134" i="1"/>
  <c r="J135" i="1"/>
  <c r="L135" i="1"/>
  <c r="J136" i="1"/>
  <c r="L136" i="1"/>
  <c r="J137" i="1"/>
  <c r="L137" i="1"/>
  <c r="J138" i="1"/>
  <c r="L138" i="1"/>
  <c r="J139" i="1"/>
  <c r="L139" i="1"/>
  <c r="J140" i="1"/>
  <c r="L140" i="1"/>
  <c r="J141" i="1"/>
  <c r="L141" i="1"/>
  <c r="J142" i="1"/>
  <c r="L142" i="1"/>
  <c r="J143" i="1"/>
  <c r="L143" i="1"/>
  <c r="J144" i="1"/>
  <c r="L144" i="1"/>
  <c r="J145" i="1"/>
  <c r="L145" i="1"/>
  <c r="J146" i="1"/>
  <c r="L146" i="1"/>
  <c r="J147" i="1"/>
  <c r="L147" i="1"/>
  <c r="J148" i="1"/>
  <c r="L148" i="1"/>
  <c r="J149" i="1"/>
  <c r="L149" i="1"/>
  <c r="J150" i="1"/>
  <c r="L150" i="1"/>
  <c r="J151" i="1"/>
  <c r="L151" i="1"/>
  <c r="J152" i="1"/>
  <c r="L152" i="1"/>
  <c r="J153" i="1"/>
  <c r="L153" i="1"/>
  <c r="J154" i="1"/>
  <c r="L154" i="1"/>
  <c r="J155" i="1"/>
  <c r="L155" i="1"/>
  <c r="J157" i="1"/>
  <c r="L157" i="1"/>
  <c r="J158" i="1"/>
  <c r="L158" i="1"/>
  <c r="J159" i="1"/>
  <c r="L159" i="1"/>
  <c r="J160" i="1"/>
  <c r="L160" i="1"/>
  <c r="J161" i="1"/>
  <c r="L161" i="1"/>
  <c r="J162" i="1"/>
  <c r="L162" i="1"/>
  <c r="J163" i="1"/>
  <c r="L163" i="1"/>
  <c r="J164" i="1"/>
  <c r="L164" i="1"/>
  <c r="J165" i="1"/>
  <c r="L165" i="1"/>
  <c r="J166" i="1"/>
  <c r="L166" i="1"/>
  <c r="J167" i="1"/>
  <c r="L167" i="1"/>
  <c r="J168" i="1"/>
  <c r="L168" i="1"/>
  <c r="J169" i="1"/>
  <c r="L169" i="1"/>
  <c r="J170" i="1"/>
  <c r="L170" i="1"/>
  <c r="J171" i="1"/>
  <c r="L171" i="1"/>
  <c r="J172" i="1"/>
  <c r="L172" i="1"/>
  <c r="J173" i="1"/>
  <c r="L173" i="1"/>
  <c r="J174" i="1"/>
  <c r="L174" i="1"/>
  <c r="J175" i="1"/>
  <c r="L175" i="1"/>
  <c r="J177" i="1"/>
  <c r="L177" i="1"/>
  <c r="J178" i="1"/>
  <c r="L178" i="1"/>
  <c r="J179" i="1"/>
  <c r="L179" i="1"/>
  <c r="J180" i="1"/>
  <c r="L180" i="1"/>
  <c r="J181" i="1"/>
  <c r="L181" i="1"/>
  <c r="J182" i="1"/>
  <c r="L182" i="1"/>
  <c r="J183" i="1"/>
  <c r="L183" i="1"/>
  <c r="J184" i="1"/>
  <c r="L184" i="1"/>
  <c r="J185" i="1"/>
  <c r="L185" i="1"/>
  <c r="J186" i="1"/>
  <c r="L186" i="1"/>
  <c r="J187" i="1"/>
  <c r="L187" i="1"/>
  <c r="J188" i="1"/>
  <c r="L188" i="1"/>
  <c r="J189" i="1"/>
  <c r="L189" i="1"/>
  <c r="J190" i="1"/>
  <c r="L190" i="1"/>
  <c r="J191" i="1"/>
  <c r="L191" i="1"/>
  <c r="J192" i="1"/>
  <c r="L192" i="1"/>
  <c r="J193" i="1"/>
  <c r="L193" i="1"/>
  <c r="J194" i="1"/>
  <c r="L194" i="1"/>
  <c r="J195" i="1"/>
  <c r="L195" i="1"/>
  <c r="J196" i="1"/>
  <c r="L196" i="1"/>
  <c r="J197" i="1"/>
  <c r="L197" i="1"/>
  <c r="J198" i="1"/>
  <c r="L198" i="1"/>
  <c r="J199" i="1"/>
  <c r="L199" i="1"/>
  <c r="J200" i="1"/>
  <c r="L200" i="1"/>
  <c r="J201" i="1"/>
  <c r="L201" i="1"/>
  <c r="J202" i="1"/>
  <c r="L202" i="1"/>
  <c r="J203" i="1"/>
  <c r="L203" i="1"/>
  <c r="J204" i="1"/>
  <c r="L204" i="1"/>
  <c r="J205" i="1"/>
  <c r="L205" i="1"/>
  <c r="J206" i="1"/>
  <c r="L206" i="1"/>
  <c r="J207" i="1"/>
  <c r="L207" i="1"/>
  <c r="J208" i="1"/>
  <c r="L208" i="1"/>
  <c r="J209" i="1"/>
  <c r="L209" i="1"/>
  <c r="J210" i="1"/>
  <c r="L210" i="1"/>
  <c r="J211" i="1"/>
  <c r="L211" i="1"/>
  <c r="J212" i="1"/>
  <c r="L212" i="1"/>
  <c r="J213" i="1"/>
  <c r="L213" i="1"/>
  <c r="J214" i="1"/>
  <c r="L214" i="1"/>
  <c r="J215" i="1"/>
  <c r="L215" i="1"/>
  <c r="J216" i="1"/>
  <c r="L216" i="1"/>
  <c r="J217" i="1"/>
  <c r="L217" i="1"/>
  <c r="J218" i="1"/>
  <c r="L218" i="1"/>
  <c r="J219" i="1"/>
  <c r="L219" i="1"/>
  <c r="J220" i="1"/>
  <c r="L220" i="1"/>
  <c r="J221" i="1"/>
  <c r="L221" i="1"/>
  <c r="J222" i="1"/>
  <c r="L222" i="1"/>
  <c r="J223" i="1"/>
  <c r="L223" i="1"/>
  <c r="J224" i="1"/>
  <c r="L224" i="1"/>
  <c r="J225" i="1"/>
  <c r="L225" i="1"/>
  <c r="J226" i="1"/>
  <c r="L226" i="1"/>
  <c r="J227" i="1"/>
  <c r="L227" i="1"/>
  <c r="J228" i="1"/>
  <c r="L228" i="1"/>
  <c r="J229" i="1"/>
  <c r="L229" i="1"/>
  <c r="J230" i="1"/>
  <c r="L230" i="1"/>
  <c r="J232" i="1"/>
  <c r="L232" i="1"/>
  <c r="J233" i="1"/>
  <c r="L233" i="1"/>
  <c r="J234" i="1"/>
  <c r="L234" i="1"/>
  <c r="J235" i="1"/>
  <c r="L235" i="1"/>
  <c r="J236" i="1"/>
  <c r="L236" i="1"/>
  <c r="J237" i="1"/>
  <c r="L237" i="1"/>
  <c r="J238" i="1"/>
  <c r="L238" i="1"/>
  <c r="J239" i="1"/>
  <c r="L239" i="1"/>
  <c r="J240" i="1"/>
  <c r="L240" i="1"/>
  <c r="J241" i="1"/>
  <c r="L241" i="1"/>
  <c r="J242" i="1"/>
  <c r="L242" i="1"/>
  <c r="J243" i="1"/>
  <c r="L243" i="1"/>
  <c r="J244" i="1"/>
  <c r="L244" i="1"/>
  <c r="J245" i="1"/>
  <c r="L245" i="1"/>
  <c r="J246" i="1"/>
  <c r="L246" i="1"/>
  <c r="J247" i="1"/>
  <c r="L247" i="1"/>
  <c r="J248" i="1"/>
  <c r="L248" i="1"/>
  <c r="J249" i="1"/>
  <c r="L249" i="1"/>
  <c r="J250" i="1"/>
  <c r="L250" i="1"/>
  <c r="J251" i="1"/>
  <c r="L251" i="1"/>
  <c r="J252" i="1"/>
  <c r="L252" i="1"/>
  <c r="J253" i="1"/>
  <c r="L253" i="1"/>
  <c r="J254" i="1"/>
  <c r="L254" i="1"/>
  <c r="J255" i="1"/>
  <c r="L255" i="1"/>
  <c r="J256" i="1"/>
  <c r="L256" i="1"/>
  <c r="J257" i="1"/>
  <c r="L257" i="1"/>
  <c r="J258" i="1"/>
  <c r="L258" i="1"/>
  <c r="J259" i="1"/>
  <c r="L259" i="1"/>
  <c r="J260" i="1"/>
  <c r="L260" i="1"/>
  <c r="J261" i="1"/>
  <c r="L261" i="1"/>
  <c r="J262" i="1"/>
  <c r="L262" i="1"/>
  <c r="J263" i="1"/>
  <c r="L263" i="1"/>
  <c r="J264" i="1"/>
  <c r="L264" i="1"/>
  <c r="J265" i="1"/>
  <c r="L265" i="1"/>
  <c r="J156" i="1"/>
  <c r="L156" i="1"/>
  <c r="J266" i="1"/>
  <c r="L266" i="1"/>
  <c r="J267" i="1"/>
  <c r="L267" i="1"/>
  <c r="J268" i="1"/>
  <c r="L268" i="1"/>
  <c r="J269" i="1"/>
  <c r="L269" i="1"/>
  <c r="J270" i="1"/>
  <c r="L270" i="1"/>
  <c r="J271" i="1"/>
  <c r="L271" i="1"/>
  <c r="J272" i="1"/>
  <c r="L272" i="1"/>
  <c r="J273" i="1"/>
  <c r="L273" i="1"/>
  <c r="J274" i="1"/>
  <c r="L274" i="1"/>
  <c r="J275" i="1"/>
  <c r="L275" i="1"/>
  <c r="J276" i="1"/>
  <c r="L276" i="1"/>
  <c r="J277" i="1"/>
  <c r="L277" i="1"/>
  <c r="J278" i="1"/>
  <c r="L278" i="1"/>
  <c r="J279" i="1"/>
  <c r="L279" i="1"/>
  <c r="J280" i="1"/>
  <c r="L280" i="1"/>
  <c r="J281" i="1"/>
  <c r="L281" i="1"/>
  <c r="J282" i="1"/>
  <c r="L282" i="1"/>
  <c r="J283" i="1"/>
  <c r="L283" i="1"/>
  <c r="J284" i="1"/>
  <c r="L284" i="1"/>
  <c r="J285" i="1"/>
  <c r="L285" i="1"/>
  <c r="J286" i="1"/>
  <c r="L286" i="1"/>
  <c r="J287" i="1"/>
  <c r="L287" i="1"/>
  <c r="J288" i="1"/>
  <c r="L288" i="1"/>
  <c r="J289" i="1"/>
  <c r="L289" i="1"/>
  <c r="J290" i="1"/>
  <c r="L290" i="1"/>
  <c r="J291" i="1"/>
  <c r="L291" i="1"/>
  <c r="J292" i="1"/>
  <c r="L292" i="1"/>
  <c r="J293" i="1"/>
  <c r="L293" i="1"/>
  <c r="J294" i="1"/>
  <c r="L294" i="1"/>
  <c r="J295" i="1"/>
  <c r="L295" i="1"/>
  <c r="J296" i="1"/>
  <c r="L296" i="1"/>
  <c r="J297" i="1"/>
  <c r="L297" i="1"/>
  <c r="J299" i="1"/>
  <c r="L299" i="1"/>
  <c r="J300" i="1"/>
  <c r="L300" i="1"/>
  <c r="J301" i="1"/>
  <c r="L301" i="1"/>
  <c r="J302" i="1"/>
  <c r="L302" i="1"/>
  <c r="J303" i="1"/>
  <c r="L303" i="1"/>
  <c r="J304" i="1"/>
  <c r="L304" i="1"/>
  <c r="J305" i="1"/>
  <c r="L305" i="1"/>
  <c r="J306" i="1"/>
  <c r="L306" i="1"/>
  <c r="J307" i="1"/>
  <c r="L307" i="1"/>
  <c r="J308" i="1"/>
  <c r="L308" i="1"/>
  <c r="J309" i="1"/>
  <c r="L309" i="1"/>
  <c r="J310" i="1"/>
  <c r="L310" i="1"/>
  <c r="J311" i="1"/>
  <c r="L311" i="1"/>
  <c r="J313" i="1"/>
  <c r="L313" i="1"/>
  <c r="J314" i="1"/>
  <c r="L314" i="1"/>
  <c r="J315" i="1"/>
  <c r="L315" i="1"/>
  <c r="J316" i="1"/>
  <c r="L316" i="1"/>
  <c r="J317" i="1"/>
  <c r="L317" i="1"/>
  <c r="J318" i="1"/>
  <c r="L318" i="1"/>
  <c r="J319" i="1"/>
  <c r="L319" i="1"/>
  <c r="J176" i="1"/>
  <c r="L176" i="1"/>
  <c r="J320" i="1"/>
  <c r="L320" i="1"/>
  <c r="J321" i="1"/>
  <c r="L321" i="1"/>
  <c r="J322" i="1"/>
  <c r="L322" i="1"/>
  <c r="J323" i="1"/>
  <c r="L323" i="1"/>
  <c r="J324" i="1"/>
  <c r="L324" i="1"/>
  <c r="J325" i="1"/>
  <c r="L325" i="1"/>
  <c r="J326" i="1"/>
  <c r="L326" i="1"/>
  <c r="J327" i="1"/>
  <c r="L327" i="1"/>
  <c r="J328" i="1"/>
  <c r="L328" i="1"/>
  <c r="J329" i="1"/>
  <c r="L329" i="1"/>
  <c r="J330" i="1"/>
  <c r="L330" i="1"/>
  <c r="J331" i="1"/>
  <c r="L331" i="1"/>
  <c r="J332" i="1"/>
  <c r="L332" i="1"/>
  <c r="J333" i="1"/>
  <c r="L333" i="1"/>
  <c r="J334" i="1"/>
  <c r="L334" i="1"/>
  <c r="J335" i="1"/>
  <c r="L335" i="1"/>
  <c r="J336" i="1"/>
  <c r="L336" i="1"/>
  <c r="J337" i="1"/>
  <c r="L337" i="1"/>
  <c r="J338" i="1"/>
  <c r="L338" i="1"/>
  <c r="J312" i="1"/>
  <c r="L312" i="1"/>
  <c r="J339" i="1"/>
  <c r="L339" i="1"/>
  <c r="J340" i="1"/>
  <c r="L340" i="1"/>
  <c r="J341" i="1"/>
  <c r="L341" i="1"/>
  <c r="J342" i="1"/>
  <c r="L342" i="1"/>
  <c r="J343" i="1"/>
  <c r="L343" i="1"/>
  <c r="J344" i="1"/>
  <c r="L344" i="1"/>
  <c r="J345" i="1"/>
  <c r="L345" i="1"/>
  <c r="J346" i="1"/>
  <c r="L346" i="1"/>
  <c r="J347" i="1"/>
  <c r="L347" i="1"/>
  <c r="J348" i="1"/>
  <c r="L348" i="1"/>
  <c r="J349" i="1"/>
  <c r="L349" i="1"/>
  <c r="J350" i="1"/>
  <c r="L350" i="1"/>
  <c r="J351" i="1"/>
  <c r="L351" i="1"/>
  <c r="J352" i="1"/>
  <c r="L352" i="1"/>
  <c r="J353" i="1"/>
  <c r="L353" i="1"/>
  <c r="J354" i="1"/>
  <c r="L354" i="1"/>
  <c r="J355" i="1"/>
  <c r="L355" i="1"/>
  <c r="J356" i="1"/>
  <c r="L356" i="1"/>
  <c r="J357" i="1"/>
  <c r="L357" i="1"/>
  <c r="J358" i="1"/>
  <c r="L358" i="1"/>
  <c r="J359" i="1"/>
  <c r="L359" i="1"/>
  <c r="J360" i="1"/>
  <c r="L360" i="1"/>
  <c r="J361" i="1"/>
  <c r="L361" i="1"/>
  <c r="J362" i="1"/>
  <c r="L362" i="1"/>
  <c r="J363" i="1"/>
  <c r="L363" i="1"/>
  <c r="J364" i="1"/>
  <c r="L364" i="1"/>
  <c r="J365" i="1"/>
  <c r="L365" i="1"/>
  <c r="J366" i="1"/>
  <c r="L366" i="1"/>
  <c r="J367" i="1"/>
  <c r="L367" i="1"/>
  <c r="J368" i="1"/>
  <c r="L368" i="1"/>
  <c r="J369" i="1"/>
  <c r="L369" i="1"/>
  <c r="J370" i="1"/>
  <c r="L370" i="1"/>
  <c r="J371" i="1"/>
  <c r="L371" i="1"/>
  <c r="J372" i="1"/>
  <c r="L372" i="1"/>
  <c r="J373" i="1"/>
  <c r="L373" i="1"/>
  <c r="J374" i="1"/>
  <c r="L374" i="1"/>
  <c r="J375" i="1"/>
  <c r="L375" i="1"/>
  <c r="J376" i="1"/>
  <c r="L376" i="1"/>
  <c r="J377" i="1"/>
  <c r="L377" i="1"/>
  <c r="J378" i="1"/>
  <c r="L378" i="1"/>
  <c r="J379" i="1"/>
  <c r="L379" i="1"/>
  <c r="J380" i="1"/>
  <c r="L380" i="1"/>
  <c r="J381" i="1"/>
  <c r="L381" i="1"/>
  <c r="J382" i="1"/>
  <c r="L382" i="1"/>
  <c r="J383" i="1"/>
  <c r="L383" i="1"/>
  <c r="J384" i="1"/>
  <c r="L384" i="1"/>
  <c r="J385" i="1"/>
  <c r="L385" i="1"/>
  <c r="J386" i="1"/>
  <c r="L386" i="1"/>
  <c r="J387" i="1"/>
  <c r="L387" i="1"/>
  <c r="J231" i="1"/>
  <c r="L231" i="1"/>
  <c r="J388" i="1"/>
  <c r="L388" i="1"/>
  <c r="J389" i="1"/>
  <c r="L389" i="1"/>
  <c r="J390" i="1"/>
  <c r="L390" i="1"/>
  <c r="J391" i="1"/>
  <c r="L391" i="1"/>
  <c r="J392" i="1"/>
  <c r="L392" i="1"/>
  <c r="J393" i="1"/>
  <c r="L393" i="1"/>
  <c r="J394" i="1"/>
  <c r="L394" i="1"/>
  <c r="J395" i="1"/>
  <c r="L395" i="1"/>
  <c r="J396" i="1"/>
  <c r="L396" i="1"/>
  <c r="J397" i="1"/>
  <c r="L397" i="1"/>
  <c r="J398" i="1"/>
  <c r="L398" i="1"/>
  <c r="J399" i="1"/>
  <c r="L399" i="1"/>
  <c r="J400" i="1"/>
  <c r="L400" i="1"/>
  <c r="J401" i="1"/>
  <c r="L401" i="1"/>
  <c r="J402" i="1"/>
  <c r="L402" i="1"/>
  <c r="J403" i="1"/>
  <c r="L403" i="1"/>
  <c r="J404" i="1"/>
  <c r="L404" i="1"/>
  <c r="J405" i="1"/>
  <c r="L405" i="1"/>
  <c r="J406" i="1"/>
  <c r="L406" i="1"/>
  <c r="J407" i="1"/>
  <c r="L407" i="1"/>
  <c r="J408" i="1"/>
  <c r="L408" i="1"/>
  <c r="J409" i="1"/>
  <c r="L409" i="1"/>
  <c r="J410" i="1"/>
  <c r="L410" i="1"/>
  <c r="J411" i="1"/>
  <c r="L411" i="1"/>
  <c r="J412" i="1"/>
  <c r="L412" i="1"/>
  <c r="J413" i="1"/>
  <c r="L413" i="1"/>
  <c r="J414" i="1"/>
  <c r="L414" i="1"/>
  <c r="J415" i="1"/>
  <c r="L415" i="1"/>
  <c r="J417" i="1"/>
  <c r="L417" i="1"/>
  <c r="J418" i="1"/>
  <c r="L418" i="1"/>
  <c r="J419" i="1"/>
  <c r="L419" i="1"/>
  <c r="J420" i="1"/>
  <c r="L420" i="1"/>
  <c r="J421" i="1"/>
  <c r="L421" i="1"/>
  <c r="J422" i="1"/>
  <c r="L422" i="1"/>
  <c r="J423" i="1"/>
  <c r="L423" i="1"/>
  <c r="J424" i="1"/>
  <c r="J425" i="1"/>
  <c r="J426" i="1"/>
  <c r="L426" i="1"/>
  <c r="J427" i="1"/>
  <c r="L427" i="1"/>
  <c r="J428" i="1"/>
  <c r="L428" i="1"/>
  <c r="J429" i="1"/>
  <c r="L429" i="1"/>
  <c r="J430" i="1"/>
  <c r="L430" i="1"/>
  <c r="J431" i="1"/>
  <c r="L431" i="1"/>
  <c r="J432" i="1"/>
  <c r="L432" i="1"/>
  <c r="J433" i="1"/>
  <c r="L433" i="1"/>
  <c r="J434" i="1"/>
  <c r="L434" i="1"/>
  <c r="J435" i="1"/>
  <c r="L435" i="1"/>
  <c r="J436" i="1"/>
  <c r="L436" i="1"/>
  <c r="J437" i="1"/>
  <c r="L437" i="1"/>
  <c r="J438" i="1"/>
  <c r="L438" i="1"/>
  <c r="J439" i="1"/>
  <c r="L439" i="1"/>
  <c r="J440" i="1"/>
  <c r="L440" i="1"/>
  <c r="J441" i="1"/>
  <c r="L441" i="1"/>
  <c r="J442" i="1"/>
  <c r="L442" i="1"/>
  <c r="J443" i="1"/>
  <c r="L443" i="1"/>
  <c r="J444" i="1"/>
  <c r="L444" i="1"/>
  <c r="J445" i="1"/>
  <c r="L445" i="1"/>
  <c r="J446" i="1"/>
  <c r="L446" i="1"/>
  <c r="J447" i="1"/>
  <c r="L447" i="1"/>
  <c r="J448" i="1"/>
  <c r="L448" i="1"/>
  <c r="J449" i="1"/>
  <c r="L449" i="1"/>
  <c r="J450" i="1"/>
  <c r="L450" i="1"/>
  <c r="J451" i="1"/>
  <c r="L451" i="1"/>
  <c r="J452" i="1"/>
  <c r="L452" i="1"/>
  <c r="J453" i="1"/>
  <c r="L453" i="1"/>
  <c r="J454" i="1"/>
  <c r="L454" i="1"/>
  <c r="J455" i="1"/>
  <c r="L455" i="1"/>
  <c r="J456" i="1"/>
  <c r="L456" i="1"/>
  <c r="J457" i="1"/>
  <c r="L457" i="1"/>
  <c r="J458" i="1"/>
  <c r="L458" i="1"/>
  <c r="J459" i="1"/>
  <c r="L459" i="1"/>
  <c r="J460" i="1"/>
  <c r="L460" i="1"/>
  <c r="J461" i="1"/>
  <c r="L461" i="1"/>
  <c r="J462" i="1"/>
  <c r="L462" i="1"/>
  <c r="J463" i="1"/>
  <c r="L463" i="1"/>
  <c r="J464" i="1"/>
  <c r="L464" i="1"/>
  <c r="J465" i="1"/>
  <c r="L465" i="1"/>
  <c r="J466" i="1"/>
  <c r="L466" i="1"/>
  <c r="J467" i="1"/>
  <c r="L467" i="1"/>
  <c r="J468" i="1"/>
  <c r="L468" i="1"/>
  <c r="J469" i="1"/>
  <c r="L469" i="1"/>
  <c r="J470" i="1"/>
  <c r="L470" i="1"/>
  <c r="J471" i="1"/>
  <c r="L471" i="1"/>
  <c r="J472" i="1"/>
  <c r="L472" i="1"/>
  <c r="J473" i="1"/>
  <c r="L473" i="1"/>
  <c r="J474" i="1"/>
  <c r="L474" i="1"/>
  <c r="J475" i="1"/>
  <c r="L475" i="1"/>
  <c r="J476" i="1"/>
  <c r="L476" i="1"/>
  <c r="J477" i="1"/>
  <c r="L477" i="1"/>
  <c r="J478" i="1"/>
  <c r="L478" i="1"/>
  <c r="J479" i="1"/>
  <c r="L479" i="1"/>
  <c r="J480" i="1"/>
  <c r="L480" i="1"/>
  <c r="J481" i="1"/>
  <c r="L481" i="1"/>
  <c r="J482" i="1"/>
  <c r="L482" i="1"/>
  <c r="J483" i="1"/>
  <c r="L483" i="1"/>
  <c r="J484" i="1"/>
  <c r="L484" i="1"/>
  <c r="J485" i="1"/>
  <c r="L485" i="1"/>
  <c r="J486" i="1"/>
  <c r="L486" i="1"/>
  <c r="J487" i="1"/>
  <c r="L487" i="1"/>
  <c r="J488" i="1"/>
  <c r="L488" i="1"/>
  <c r="J489" i="1"/>
  <c r="L489" i="1"/>
  <c r="J490" i="1"/>
  <c r="L490" i="1"/>
  <c r="J416" i="1"/>
  <c r="L416" i="1"/>
  <c r="J491" i="1"/>
  <c r="L491" i="1"/>
  <c r="J492" i="1"/>
  <c r="L492" i="1"/>
  <c r="J493" i="1"/>
  <c r="L493" i="1"/>
  <c r="J494" i="1"/>
  <c r="L494" i="1"/>
  <c r="J495" i="1"/>
  <c r="L495" i="1"/>
  <c r="J496" i="1"/>
  <c r="L496" i="1"/>
  <c r="J497" i="1"/>
  <c r="L497" i="1"/>
  <c r="J498" i="1"/>
  <c r="L498" i="1"/>
  <c r="J499" i="1"/>
  <c r="L499" i="1"/>
  <c r="J500" i="1"/>
  <c r="L500" i="1"/>
  <c r="J501" i="1"/>
  <c r="L501" i="1"/>
  <c r="J502" i="1"/>
  <c r="L502" i="1"/>
  <c r="J503" i="1"/>
  <c r="L503" i="1"/>
  <c r="J504" i="1"/>
  <c r="L504" i="1"/>
  <c r="J505" i="1"/>
  <c r="L505" i="1"/>
  <c r="J506" i="1"/>
  <c r="L506" i="1"/>
  <c r="J507" i="1"/>
  <c r="L507" i="1"/>
  <c r="J32" i="1"/>
  <c r="L32" i="1"/>
  <c r="J120" i="1"/>
  <c r="L120" i="1"/>
  <c r="L111" i="1"/>
  <c r="J111" i="1"/>
  <c r="I111" i="1"/>
  <c r="I112" i="1"/>
  <c r="I113" i="1"/>
  <c r="I114" i="1"/>
  <c r="I115" i="1"/>
  <c r="I116" i="1"/>
  <c r="I3" i="1"/>
  <c r="I4" i="1"/>
  <c r="I5" i="1"/>
  <c r="I6" i="1"/>
  <c r="I7" i="1"/>
  <c r="I8" i="1"/>
  <c r="I9" i="1"/>
  <c r="I10" i="1"/>
  <c r="I11" i="1"/>
  <c r="I12" i="1"/>
  <c r="I13" i="1"/>
  <c r="I14" i="1"/>
  <c r="I15" i="1"/>
  <c r="I16" i="1"/>
  <c r="I17" i="1"/>
  <c r="I18" i="1"/>
  <c r="I19" i="1"/>
  <c r="I20" i="1"/>
  <c r="I21" i="1"/>
  <c r="I22" i="1"/>
  <c r="I23" i="1"/>
  <c r="I24" i="1"/>
  <c r="I25" i="1"/>
  <c r="I26" i="1"/>
  <c r="I27" i="1"/>
  <c r="I28" i="1"/>
  <c r="I30" i="1"/>
  <c r="I31"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4" i="1"/>
  <c r="I65" i="1"/>
  <c r="I66" i="1"/>
  <c r="I67" i="1"/>
  <c r="I68" i="1"/>
  <c r="I69" i="1"/>
  <c r="I70" i="1"/>
  <c r="I71" i="1"/>
  <c r="I72" i="1"/>
  <c r="I73" i="1"/>
  <c r="I74" i="1"/>
  <c r="I75"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7" i="1"/>
  <c r="I118" i="1"/>
  <c r="I119"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7" i="1"/>
  <c r="I158" i="1"/>
  <c r="I159" i="1"/>
  <c r="I160" i="1"/>
  <c r="I161" i="1"/>
  <c r="I162" i="1"/>
  <c r="I163" i="1"/>
  <c r="I164" i="1"/>
  <c r="I165" i="1"/>
  <c r="I166" i="1"/>
  <c r="I167" i="1"/>
  <c r="I168" i="1"/>
  <c r="I169" i="1"/>
  <c r="I170" i="1"/>
  <c r="I171" i="1"/>
  <c r="I172" i="1"/>
  <c r="I173" i="1"/>
  <c r="I174" i="1"/>
  <c r="I175"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156"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9" i="1"/>
  <c r="I300" i="1"/>
  <c r="I301" i="1"/>
  <c r="I302" i="1"/>
  <c r="I303" i="1"/>
  <c r="I304" i="1"/>
  <c r="I305" i="1"/>
  <c r="I306" i="1"/>
  <c r="I307" i="1"/>
  <c r="I308" i="1"/>
  <c r="I309" i="1"/>
  <c r="I310" i="1"/>
  <c r="I311" i="1"/>
  <c r="I313" i="1"/>
  <c r="I314" i="1"/>
  <c r="I315" i="1"/>
  <c r="I316" i="1"/>
  <c r="I317" i="1"/>
  <c r="I318" i="1"/>
  <c r="I319" i="1"/>
  <c r="I176" i="1"/>
  <c r="I320" i="1"/>
  <c r="I321" i="1"/>
  <c r="I322" i="1"/>
  <c r="I323" i="1"/>
  <c r="I324" i="1"/>
  <c r="I325" i="1"/>
  <c r="I326" i="1"/>
  <c r="I327" i="1"/>
  <c r="I328" i="1"/>
  <c r="I329" i="1"/>
  <c r="I330" i="1"/>
  <c r="I331" i="1"/>
  <c r="I332" i="1"/>
  <c r="I333" i="1"/>
  <c r="I334" i="1"/>
  <c r="I335" i="1"/>
  <c r="I336" i="1"/>
  <c r="I337" i="1"/>
  <c r="I338" i="1"/>
  <c r="I312"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231"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16" i="1"/>
  <c r="I491" i="1"/>
  <c r="I492" i="1"/>
  <c r="I493" i="1"/>
  <c r="I494" i="1"/>
  <c r="I495" i="1"/>
  <c r="I496" i="1"/>
  <c r="I497" i="1"/>
  <c r="I498" i="1"/>
  <c r="I499" i="1"/>
  <c r="I500" i="1"/>
  <c r="I501" i="1"/>
  <c r="I502" i="1"/>
  <c r="I503" i="1"/>
  <c r="I504" i="1"/>
  <c r="I505" i="1"/>
  <c r="I506" i="1"/>
  <c r="I507" i="1"/>
  <c r="I32" i="1"/>
  <c r="I120" i="1"/>
  <c r="C4" i="4" l="1"/>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63" i="4"/>
  <c r="C364" i="4"/>
  <c r="C365" i="4"/>
  <c r="C366" i="4"/>
  <c r="C367" i="4"/>
  <c r="C368" i="4"/>
  <c r="C369" i="4"/>
  <c r="C370" i="4"/>
  <c r="C371" i="4"/>
  <c r="C372" i="4"/>
  <c r="C373" i="4"/>
  <c r="C374" i="4"/>
  <c r="C375" i="4"/>
  <c r="C376" i="4"/>
  <c r="C377" i="4"/>
  <c r="C378" i="4"/>
  <c r="C379" i="4"/>
  <c r="C380" i="4"/>
  <c r="C381" i="4"/>
  <c r="C382" i="4"/>
  <c r="C383" i="4"/>
  <c r="C384" i="4"/>
  <c r="C385" i="4"/>
  <c r="C386" i="4"/>
  <c r="C387" i="4"/>
  <c r="C388" i="4"/>
  <c r="C389" i="4"/>
  <c r="C390" i="4"/>
  <c r="C391" i="4"/>
  <c r="C392" i="4"/>
  <c r="C393" i="4"/>
  <c r="C394" i="4"/>
  <c r="C395" i="4"/>
  <c r="C396" i="4"/>
  <c r="C397" i="4"/>
  <c r="C398" i="4"/>
  <c r="C399" i="4"/>
  <c r="C400" i="4"/>
  <c r="C401" i="4"/>
  <c r="C402" i="4"/>
  <c r="C403" i="4"/>
  <c r="C404" i="4"/>
  <c r="C405" i="4"/>
  <c r="C406" i="4"/>
  <c r="C407" i="4"/>
  <c r="C408" i="4"/>
  <c r="C409" i="4"/>
  <c r="C410" i="4"/>
  <c r="C411" i="4"/>
  <c r="C412" i="4"/>
  <c r="C413" i="4"/>
  <c r="C414" i="4"/>
  <c r="C415" i="4"/>
  <c r="C416" i="4"/>
  <c r="C417" i="4"/>
  <c r="C418" i="4"/>
  <c r="C419" i="4"/>
  <c r="C420" i="4"/>
  <c r="C421" i="4"/>
  <c r="C422" i="4"/>
  <c r="C423" i="4"/>
  <c r="C424" i="4"/>
  <c r="C425" i="4"/>
  <c r="C426" i="4"/>
  <c r="C427" i="4"/>
  <c r="C428" i="4"/>
  <c r="C429" i="4"/>
  <c r="C430" i="4"/>
  <c r="C431" i="4"/>
  <c r="C432" i="4"/>
  <c r="C433" i="4"/>
  <c r="C434" i="4"/>
  <c r="C435" i="4"/>
  <c r="C436" i="4"/>
  <c r="C437" i="4"/>
  <c r="C438" i="4"/>
  <c r="C439" i="4"/>
  <c r="C440" i="4"/>
  <c r="C441" i="4"/>
  <c r="C442" i="4"/>
  <c r="C443" i="4"/>
  <c r="C444" i="4"/>
  <c r="C445" i="4"/>
  <c r="C446" i="4"/>
  <c r="C447" i="4"/>
  <c r="C448" i="4"/>
  <c r="C449" i="4"/>
  <c r="C450" i="4"/>
  <c r="C451" i="4"/>
  <c r="C452" i="4"/>
  <c r="C453" i="4"/>
  <c r="C454" i="4"/>
  <c r="C455" i="4"/>
  <c r="C456" i="4"/>
  <c r="C457" i="4"/>
  <c r="C458" i="4"/>
  <c r="C459" i="4"/>
  <c r="C460" i="4"/>
  <c r="C461" i="4"/>
  <c r="C462" i="4"/>
  <c r="C463" i="4"/>
  <c r="C464" i="4"/>
  <c r="C465" i="4"/>
  <c r="C466" i="4"/>
  <c r="C467" i="4"/>
  <c r="C468" i="4"/>
  <c r="C469" i="4"/>
  <c r="C470" i="4"/>
  <c r="C471" i="4"/>
  <c r="C472" i="4"/>
  <c r="C473" i="4"/>
  <c r="C474" i="4"/>
  <c r="C475" i="4"/>
  <c r="C476" i="4"/>
  <c r="C477" i="4"/>
  <c r="C478" i="4"/>
  <c r="C479" i="4"/>
  <c r="C480" i="4"/>
  <c r="C481" i="4"/>
  <c r="C482" i="4"/>
  <c r="C483" i="4"/>
  <c r="C484" i="4"/>
  <c r="C485" i="4"/>
  <c r="C486" i="4"/>
  <c r="C487" i="4"/>
  <c r="C488" i="4"/>
  <c r="C489" i="4"/>
  <c r="C490" i="4"/>
  <c r="C491" i="4"/>
  <c r="C492" i="4"/>
  <c r="C493" i="4"/>
  <c r="C494" i="4"/>
  <c r="C495" i="4"/>
  <c r="C496" i="4"/>
  <c r="C497" i="4"/>
  <c r="C498" i="4"/>
  <c r="C499" i="4"/>
  <c r="C500" i="4"/>
  <c r="C501" i="4"/>
  <c r="C502" i="4"/>
  <c r="C503" i="4"/>
  <c r="C504" i="4"/>
  <c r="C505" i="4"/>
  <c r="C506" i="4"/>
  <c r="C507" i="4"/>
  <c r="C508" i="4"/>
  <c r="C3" i="4"/>
  <c r="C2" i="4" l="1"/>
</calcChain>
</file>

<file path=xl/sharedStrings.xml><?xml version="1.0" encoding="utf-8"?>
<sst xmlns="http://schemas.openxmlformats.org/spreadsheetml/2006/main" count="67807" uniqueCount="6240">
  <si>
    <t>ODS Code</t>
  </si>
  <si>
    <t>Pharmacy Name</t>
  </si>
  <si>
    <t>Expr1002</t>
  </si>
  <si>
    <t>Address 2</t>
  </si>
  <si>
    <t>Town</t>
  </si>
  <si>
    <t>Postcode</t>
  </si>
  <si>
    <t>HWB</t>
  </si>
  <si>
    <t>Locality</t>
  </si>
  <si>
    <t>Phone Number</t>
  </si>
  <si>
    <t>Store Email</t>
  </si>
  <si>
    <t>FA029</t>
  </si>
  <si>
    <t>Rowlands Pharmacy</t>
  </si>
  <si>
    <t>North End</t>
  </si>
  <si>
    <t>Portsmouth</t>
  </si>
  <si>
    <t>PO2 9JN</t>
  </si>
  <si>
    <t>023 92660534</t>
  </si>
  <si>
    <t>FA040</t>
  </si>
  <si>
    <t>Niton Pharmacy</t>
  </si>
  <si>
    <t/>
  </si>
  <si>
    <t>Niton</t>
  </si>
  <si>
    <t>PO38 2AZ</t>
  </si>
  <si>
    <t>Isle of Wight</t>
  </si>
  <si>
    <t>South Wight</t>
  </si>
  <si>
    <t>01983 730240</t>
  </si>
  <si>
    <t>Day Lewis Pharmacy</t>
  </si>
  <si>
    <t>Carisbrooke</t>
  </si>
  <si>
    <t>Newport</t>
  </si>
  <si>
    <t>PO30 1NR</t>
  </si>
  <si>
    <t>CARISBROOKE</t>
  </si>
  <si>
    <t>01983 525216</t>
  </si>
  <si>
    <t>FA316</t>
  </si>
  <si>
    <t>Spiralstone Pharmacy</t>
  </si>
  <si>
    <t>Southampton</t>
  </si>
  <si>
    <t>SO14 0DB</t>
  </si>
  <si>
    <t>02380 631472</t>
  </si>
  <si>
    <t>FA391</t>
  </si>
  <si>
    <t>Boots The Chemists</t>
  </si>
  <si>
    <t>Portswood</t>
  </si>
  <si>
    <t>SO17 2NF</t>
  </si>
  <si>
    <t>023 80554217</t>
  </si>
  <si>
    <t>FA585</t>
  </si>
  <si>
    <t>Bassett Pharmacy</t>
  </si>
  <si>
    <t>Bassett</t>
  </si>
  <si>
    <t>SO16 7AP</t>
  </si>
  <si>
    <t>023 80790654</t>
  </si>
  <si>
    <t>FA612</t>
  </si>
  <si>
    <t>Castle Lane Pharmacy</t>
  </si>
  <si>
    <t>Bournemouth</t>
  </si>
  <si>
    <t>BH8 9UD</t>
  </si>
  <si>
    <t>Bournemouth &amp; Poole</t>
  </si>
  <si>
    <t>Bournemouth West</t>
  </si>
  <si>
    <t>01202 772110</t>
  </si>
  <si>
    <t>FA754</t>
  </si>
  <si>
    <t>Lloydspharmacy</t>
  </si>
  <si>
    <t>Church Road</t>
  </si>
  <si>
    <t>Fleet</t>
  </si>
  <si>
    <t>GU51 4PE</t>
  </si>
  <si>
    <t>Hampshire</t>
  </si>
  <si>
    <t>Hart</t>
  </si>
  <si>
    <t>01252 612613</t>
  </si>
  <si>
    <t>FA781</t>
  </si>
  <si>
    <t>Lake</t>
  </si>
  <si>
    <t>Sandown</t>
  </si>
  <si>
    <t>PO36 9JL</t>
  </si>
  <si>
    <t>01983 402050</t>
  </si>
  <si>
    <t>FA810</t>
  </si>
  <si>
    <t>Chaudry Pharmacy</t>
  </si>
  <si>
    <t>Leigh Park</t>
  </si>
  <si>
    <t>Havant</t>
  </si>
  <si>
    <t>PO9 5AL</t>
  </si>
  <si>
    <t>023 92471781</t>
  </si>
  <si>
    <t>FA824</t>
  </si>
  <si>
    <t>Woolston</t>
  </si>
  <si>
    <t>SO19 9DY</t>
  </si>
  <si>
    <t>023 80448394</t>
  </si>
  <si>
    <t>FA919</t>
  </si>
  <si>
    <t>Superdrug Pharmacy</t>
  </si>
  <si>
    <t>023 80447100</t>
  </si>
  <si>
    <t>FAA43</t>
  </si>
  <si>
    <t>Tesco Instore Pharmacy</t>
  </si>
  <si>
    <t>Brading Road</t>
  </si>
  <si>
    <t>Ryde</t>
  </si>
  <si>
    <t>PO33 1QS</t>
  </si>
  <si>
    <t>FAA53</t>
  </si>
  <si>
    <t>Late Night Columbia Chemist</t>
  </si>
  <si>
    <t>BH10 4DZ</t>
  </si>
  <si>
    <t>Bournemouth North</t>
  </si>
  <si>
    <t>01202 529529</t>
  </si>
  <si>
    <t>Ringwood Road</t>
  </si>
  <si>
    <t>Poole</t>
  </si>
  <si>
    <t>Poole Bay &amp; Parkstone</t>
  </si>
  <si>
    <t>FAL73</t>
  </si>
  <si>
    <t>Littlemoor Rd</t>
  </si>
  <si>
    <t>Weymouth</t>
  </si>
  <si>
    <t>DT3 6NQ</t>
  </si>
  <si>
    <t>Dorset</t>
  </si>
  <si>
    <t>Weymouth &amp; Portland</t>
  </si>
  <si>
    <t>01305 814828</t>
  </si>
  <si>
    <t>FAM12</t>
  </si>
  <si>
    <t>Your Local Boots Pharmacy</t>
  </si>
  <si>
    <t>Corfe Mullen</t>
  </si>
  <si>
    <t>BH21 3LN</t>
  </si>
  <si>
    <t>East Dorset</t>
  </si>
  <si>
    <t>01202 693289</t>
  </si>
  <si>
    <t>FAM44</t>
  </si>
  <si>
    <t>R J  Berry Chemist</t>
  </si>
  <si>
    <t>PO2 7AT</t>
  </si>
  <si>
    <t>023 92822022</t>
  </si>
  <si>
    <t>FAM79</t>
  </si>
  <si>
    <t>Rowlands Castle Pharmacy</t>
  </si>
  <si>
    <t>Rowlands Castle</t>
  </si>
  <si>
    <t>PO9 6BN</t>
  </si>
  <si>
    <t>East Hampshire</t>
  </si>
  <si>
    <t>02392 413952</t>
  </si>
  <si>
    <t>FAQ27</t>
  </si>
  <si>
    <t>City Pharmacy</t>
  </si>
  <si>
    <t>PO2 0BN</t>
  </si>
  <si>
    <t>023 92663836</t>
  </si>
  <si>
    <t>FAQ52</t>
  </si>
  <si>
    <t>PO3 6AN</t>
  </si>
  <si>
    <t>023 92816993</t>
  </si>
  <si>
    <t>FAR75</t>
  </si>
  <si>
    <t>Superdrug Stores PLC</t>
  </si>
  <si>
    <t>Winton</t>
  </si>
  <si>
    <t>BH9 2AQ</t>
  </si>
  <si>
    <t>01202 514861</t>
  </si>
  <si>
    <t>FAT08</t>
  </si>
  <si>
    <t>Chandlers Ford</t>
  </si>
  <si>
    <t>Eastleigh</t>
  </si>
  <si>
    <t>SO53 2DP</t>
  </si>
  <si>
    <t>023 80252751</t>
  </si>
  <si>
    <t>Lloyds Pharmacy</t>
  </si>
  <si>
    <t>Parkstone</t>
  </si>
  <si>
    <t>lp7314@lloydspharmacy.co.uk;</t>
  </si>
  <si>
    <t>FAV20</t>
  </si>
  <si>
    <t>Boots Pharmacy</t>
  </si>
  <si>
    <t>Swan Street</t>
  </si>
  <si>
    <t>Petersfield</t>
  </si>
  <si>
    <t>GU32 3AB</t>
  </si>
  <si>
    <t>01730 264943</t>
  </si>
  <si>
    <t>FAW77</t>
  </si>
  <si>
    <t>Boots</t>
  </si>
  <si>
    <t>Chineham District Centre</t>
  </si>
  <si>
    <t>Basingstoke</t>
  </si>
  <si>
    <t>RG24 8BQ</t>
  </si>
  <si>
    <t>Basingstoke &amp; Deane</t>
  </si>
  <si>
    <t>01256 471414</t>
  </si>
  <si>
    <t>FAX44</t>
  </si>
  <si>
    <t>Redlands Road</t>
  </si>
  <si>
    <t>BH12 1DN</t>
  </si>
  <si>
    <t>01202 769838</t>
  </si>
  <si>
    <t>FC009</t>
  </si>
  <si>
    <t>190-196 High Street</t>
  </si>
  <si>
    <t>BH15 1SX</t>
  </si>
  <si>
    <t>Poole Central</t>
  </si>
  <si>
    <t>01202 681377</t>
  </si>
  <si>
    <t>FC408</t>
  </si>
  <si>
    <t>Seaview Pharmacy</t>
  </si>
  <si>
    <t>Seaview</t>
  </si>
  <si>
    <t>PO34 5BL</t>
  </si>
  <si>
    <t>01983 613116</t>
  </si>
  <si>
    <t>FC531</t>
  </si>
  <si>
    <t>Quay Street</t>
  </si>
  <si>
    <t>Fareham</t>
  </si>
  <si>
    <t>PO16 0NA</t>
  </si>
  <si>
    <t>01962429073 </t>
  </si>
  <si>
    <t>FC757</t>
  </si>
  <si>
    <t>New Milton</t>
  </si>
  <si>
    <t>BH25 6HY</t>
  </si>
  <si>
    <t>New Forest</t>
  </si>
  <si>
    <t>01425 610359</t>
  </si>
  <si>
    <t>FC787</t>
  </si>
  <si>
    <t>Willems Park</t>
  </si>
  <si>
    <t>Wellington Avenue</t>
  </si>
  <si>
    <t>GU11 1SQ</t>
  </si>
  <si>
    <t>Rushmoor</t>
  </si>
  <si>
    <t>FCC36</t>
  </si>
  <si>
    <t>Chineham North</t>
  </si>
  <si>
    <t>RG24 8XJ</t>
  </si>
  <si>
    <t>01256 479338</t>
  </si>
  <si>
    <t>FCC52</t>
  </si>
  <si>
    <t>Fareham Pharmacy</t>
  </si>
  <si>
    <t>95, Highlands Road</t>
  </si>
  <si>
    <t>PO15 6HZ</t>
  </si>
  <si>
    <t>01329 282879</t>
  </si>
  <si>
    <t>FCC65</t>
  </si>
  <si>
    <t>Andover</t>
  </si>
  <si>
    <t>SP10 3JY</t>
  </si>
  <si>
    <t>Test Valley</t>
  </si>
  <si>
    <t>01264 323844</t>
  </si>
  <si>
    <t>FCD94</t>
  </si>
  <si>
    <t>Davies Pharmacy Havant</t>
  </si>
  <si>
    <t>PO9 1PF</t>
  </si>
  <si>
    <t>HAVANT</t>
  </si>
  <si>
    <t>02392 483146</t>
  </si>
  <si>
    <t>FCE37</t>
  </si>
  <si>
    <t>Bryant Pharmacy</t>
  </si>
  <si>
    <t>BH14 0AD</t>
  </si>
  <si>
    <t>01202 740176</t>
  </si>
  <si>
    <t>Aldershot</t>
  </si>
  <si>
    <t>FCF95</t>
  </si>
  <si>
    <t>PO2 8AL</t>
  </si>
  <si>
    <t>023 92663017</t>
  </si>
  <si>
    <t>FCG62</t>
  </si>
  <si>
    <t>Tesco Extra Pharmacy</t>
  </si>
  <si>
    <t>Mannings Heath</t>
  </si>
  <si>
    <t>BH12 4NX</t>
  </si>
  <si>
    <t>01172 914835</t>
  </si>
  <si>
    <t>FCG63</t>
  </si>
  <si>
    <t>Vernons Chemist</t>
  </si>
  <si>
    <t>GU12 4QB</t>
  </si>
  <si>
    <t>01252 314018</t>
  </si>
  <si>
    <t>FCH83</t>
  </si>
  <si>
    <t>Lalys Chemist</t>
  </si>
  <si>
    <t>PO1 5RX</t>
  </si>
  <si>
    <t>023 92831112</t>
  </si>
  <si>
    <t>FCJ43</t>
  </si>
  <si>
    <t>Boyatt Pharmacy</t>
  </si>
  <si>
    <t>Shakespeare Road</t>
  </si>
  <si>
    <t>SO50 4QP</t>
  </si>
  <si>
    <t>023 80653003</t>
  </si>
  <si>
    <t>FCJ53</t>
  </si>
  <si>
    <t>Sturminster Newton</t>
  </si>
  <si>
    <t>DT10 1AS</t>
  </si>
  <si>
    <t>North Dorset</t>
  </si>
  <si>
    <t>01258 472426</t>
  </si>
  <si>
    <t>FCK30</t>
  </si>
  <si>
    <t>PO1 1HB</t>
  </si>
  <si>
    <t>023 92825248</t>
  </si>
  <si>
    <t>FCM02</t>
  </si>
  <si>
    <t>Kinson</t>
  </si>
  <si>
    <t>BH10 5EY</t>
  </si>
  <si>
    <t>01202 573363</t>
  </si>
  <si>
    <t>FCM76</t>
  </si>
  <si>
    <t>Wessex Pharmacy</t>
  </si>
  <si>
    <t>DT4 9DJ</t>
  </si>
  <si>
    <t>01305 783287</t>
  </si>
  <si>
    <t>FCM84</t>
  </si>
  <si>
    <t>PO9 4AB</t>
  </si>
  <si>
    <t>023 92483831</t>
  </si>
  <si>
    <t>FCP29</t>
  </si>
  <si>
    <t>Branksomewood Road</t>
  </si>
  <si>
    <t>GU51 4JX</t>
  </si>
  <si>
    <t>01252 626580</t>
  </si>
  <si>
    <t>FCP93</t>
  </si>
  <si>
    <t>Victoria Park Pharmacy</t>
  </si>
  <si>
    <t>Dorchester</t>
  </si>
  <si>
    <t>DT1 2LW</t>
  </si>
  <si>
    <t>West Dorset</t>
  </si>
  <si>
    <t>01305 264012</t>
  </si>
  <si>
    <t>FD183</t>
  </si>
  <si>
    <t>Cowplain Pharmacy</t>
  </si>
  <si>
    <t>Cowplain</t>
  </si>
  <si>
    <t>Waterlooville</t>
  </si>
  <si>
    <t>PO8 8DL</t>
  </si>
  <si>
    <t>02392 255777</t>
  </si>
  <si>
    <t>FD286</t>
  </si>
  <si>
    <t>SP10 1LT</t>
  </si>
  <si>
    <t>01264 352180</t>
  </si>
  <si>
    <t>FD327</t>
  </si>
  <si>
    <t>River Way</t>
  </si>
  <si>
    <t>SP10 1UZ</t>
  </si>
  <si>
    <t>01264 831447</t>
  </si>
  <si>
    <t>FD379</t>
  </si>
  <si>
    <t>Blackthorn Pharmacy</t>
  </si>
  <si>
    <t>Blackthorn Health Centre</t>
  </si>
  <si>
    <t>Satchell Lane</t>
  </si>
  <si>
    <t>SO31 4NQ</t>
  </si>
  <si>
    <t>023 80453311</t>
  </si>
  <si>
    <t>FD490</t>
  </si>
  <si>
    <t>Alton</t>
  </si>
  <si>
    <t>GU34 1ET</t>
  </si>
  <si>
    <t>01420 83126</t>
  </si>
  <si>
    <t>FD572</t>
  </si>
  <si>
    <t>Lyndhurst</t>
  </si>
  <si>
    <t>SO43 7BG</t>
  </si>
  <si>
    <t>023 80282630</t>
  </si>
  <si>
    <t>FD615</t>
  </si>
  <si>
    <t>Goldchem Pharmacy</t>
  </si>
  <si>
    <t>Southsea</t>
  </si>
  <si>
    <t>PO4 0JW</t>
  </si>
  <si>
    <t>023 92731680</t>
  </si>
  <si>
    <t>FD630</t>
  </si>
  <si>
    <t>Blackwater</t>
  </si>
  <si>
    <t>Nr Camberley</t>
  </si>
  <si>
    <t>GU17 0DW</t>
  </si>
  <si>
    <t>01252 870685</t>
  </si>
  <si>
    <t>FD663</t>
  </si>
  <si>
    <t>SO50 9FF</t>
  </si>
  <si>
    <t>023 80612485</t>
  </si>
  <si>
    <t>FD758</t>
  </si>
  <si>
    <t>Wellington Pharmacy</t>
  </si>
  <si>
    <t>GU11 1BH</t>
  </si>
  <si>
    <t>01252 332551</t>
  </si>
  <si>
    <t>FD818</t>
  </si>
  <si>
    <t>2 Lavender Road</t>
  </si>
  <si>
    <t>PO7 8NS</t>
  </si>
  <si>
    <t>023 92230033</t>
  </si>
  <si>
    <t>FD932</t>
  </si>
  <si>
    <t>Well</t>
  </si>
  <si>
    <t>Gosport</t>
  </si>
  <si>
    <t>PO12 3PR</t>
  </si>
  <si>
    <t>023 92582810</t>
  </si>
  <si>
    <t>FDA03</t>
  </si>
  <si>
    <t>Boots The Chemist</t>
  </si>
  <si>
    <t>DT1 1BQ</t>
  </si>
  <si>
    <t>01305 259913</t>
  </si>
  <si>
    <t>FDC03</t>
  </si>
  <si>
    <t xml:space="preserve">Sangha Pharmacy </t>
  </si>
  <si>
    <t>Thornhill Park</t>
  </si>
  <si>
    <t>SO18 5TQ</t>
  </si>
  <si>
    <t>023 80462333</t>
  </si>
  <si>
    <t>FDC52</t>
  </si>
  <si>
    <t>SP10 1HF</t>
  </si>
  <si>
    <t>01264 332264</t>
  </si>
  <si>
    <t>FDC67</t>
  </si>
  <si>
    <t>Anstey Road Pharmacy</t>
  </si>
  <si>
    <t>Anstey Road</t>
  </si>
  <si>
    <t>GU34 2QX</t>
  </si>
  <si>
    <t>01420 88327</t>
  </si>
  <si>
    <t>FDD63</t>
  </si>
  <si>
    <t>Bridgemary</t>
  </si>
  <si>
    <t>PO13 0HY</t>
  </si>
  <si>
    <t>01329 280528</t>
  </si>
  <si>
    <t>FDF26</t>
  </si>
  <si>
    <t>Farnborough</t>
  </si>
  <si>
    <t>GU14 7JW</t>
  </si>
  <si>
    <t>01252 540777</t>
  </si>
  <si>
    <t>FDF44</t>
  </si>
  <si>
    <t>Shirley</t>
  </si>
  <si>
    <t>High Street</t>
  </si>
  <si>
    <t>SO15 5LL</t>
  </si>
  <si>
    <t>023 80775300</t>
  </si>
  <si>
    <t>FDH68</t>
  </si>
  <si>
    <t>Fair Oak Road</t>
  </si>
  <si>
    <t>Fair Oak</t>
  </si>
  <si>
    <t>SO50 8AL</t>
  </si>
  <si>
    <t>023 80694845</t>
  </si>
  <si>
    <t>FDJ79</t>
  </si>
  <si>
    <t>Wellington Centre</t>
  </si>
  <si>
    <t>GU11 1DB</t>
  </si>
  <si>
    <t>01252 317295</t>
  </si>
  <si>
    <t>FDL08</t>
  </si>
  <si>
    <t>Morrisons Pharmacy</t>
  </si>
  <si>
    <t>PO12 1NQ</t>
  </si>
  <si>
    <t>023 92583072</t>
  </si>
  <si>
    <t>FDL19</t>
  </si>
  <si>
    <t>Sainsbury's Pharmacy</t>
  </si>
  <si>
    <t>Castlepoint Centre, Castle Lane West</t>
  </si>
  <si>
    <t>BH8 9UW</t>
  </si>
  <si>
    <t>01202 531313</t>
  </si>
  <si>
    <t>FDN99</t>
  </si>
  <si>
    <t>Courtmoor</t>
  </si>
  <si>
    <t>GU52 7UL</t>
  </si>
  <si>
    <t>01252 615582</t>
  </si>
  <si>
    <t>FDP17</t>
  </si>
  <si>
    <t>Hamble Pharmacy</t>
  </si>
  <si>
    <t>Hamble</t>
  </si>
  <si>
    <t>SO31 4JT</t>
  </si>
  <si>
    <t>023 80 454996</t>
  </si>
  <si>
    <t>FDQ13</t>
  </si>
  <si>
    <t>Birchall &amp; Haydock</t>
  </si>
  <si>
    <t>Wickham</t>
  </si>
  <si>
    <t>PO17 5JQ</t>
  </si>
  <si>
    <t>Winchester</t>
  </si>
  <si>
    <t>01329 832115</t>
  </si>
  <si>
    <t>FDQ15</t>
  </si>
  <si>
    <t>Christchurch Road</t>
  </si>
  <si>
    <t>BH25 6QA</t>
  </si>
  <si>
    <t>01425 613222</t>
  </si>
  <si>
    <t>FDR19</t>
  </si>
  <si>
    <t>Southbourne</t>
  </si>
  <si>
    <t>BH6 3QZ</t>
  </si>
  <si>
    <t>Bournemouth East</t>
  </si>
  <si>
    <t>01202 428181</t>
  </si>
  <si>
    <t>FDR54</t>
  </si>
  <si>
    <t>Bretts Pharmacy</t>
  </si>
  <si>
    <t>Ashley Heath</t>
  </si>
  <si>
    <t>Ringwood</t>
  </si>
  <si>
    <t>BH24 2HP</t>
  </si>
  <si>
    <t>01425 470982</t>
  </si>
  <si>
    <t>FDV33</t>
  </si>
  <si>
    <t>PO7 7DS</t>
  </si>
  <si>
    <t>023 92262270</t>
  </si>
  <si>
    <t>FDW35</t>
  </si>
  <si>
    <t>Headley Pharmacy</t>
  </si>
  <si>
    <t>Headley</t>
  </si>
  <si>
    <t>Nr Bordon</t>
  </si>
  <si>
    <t>GU35 8LH</t>
  </si>
  <si>
    <t>01428 717593</t>
  </si>
  <si>
    <t>FDX02</t>
  </si>
  <si>
    <t>Fordingbridge</t>
  </si>
  <si>
    <t>SP6 1AB</t>
  </si>
  <si>
    <t>01425 652300</t>
  </si>
  <si>
    <t>FDX82</t>
  </si>
  <si>
    <t>Swanage</t>
  </si>
  <si>
    <t>BH19 1AF</t>
  </si>
  <si>
    <t>Purbeck</t>
  </si>
  <si>
    <t>01929 422115</t>
  </si>
  <si>
    <t>FDY89</t>
  </si>
  <si>
    <t>PO33 2EH</t>
  </si>
  <si>
    <t>01983 563333</t>
  </si>
  <si>
    <t>FE034</t>
  </si>
  <si>
    <t>Portchester</t>
  </si>
  <si>
    <t>PO16 9AE</t>
  </si>
  <si>
    <t>023 92210553</t>
  </si>
  <si>
    <t>FE199</t>
  </si>
  <si>
    <t>Sway</t>
  </si>
  <si>
    <t>SO41 6BA</t>
  </si>
  <si>
    <t>01590 682225</t>
  </si>
  <si>
    <t>FE320</t>
  </si>
  <si>
    <t>Kings Road West</t>
  </si>
  <si>
    <t>BH19 1ER</t>
  </si>
  <si>
    <t>01929 422538</t>
  </si>
  <si>
    <t>FE379</t>
  </si>
  <si>
    <t>Arrowedge Pharmacy</t>
  </si>
  <si>
    <t>Canford Heath</t>
  </si>
  <si>
    <t>BH17 9DW</t>
  </si>
  <si>
    <t>Poole North</t>
  </si>
  <si>
    <t>01202 691357</t>
  </si>
  <si>
    <t>FE436</t>
  </si>
  <si>
    <t>Falkland Pharmacy</t>
  </si>
  <si>
    <t>Falkland Road</t>
  </si>
  <si>
    <t>SO53 3GA</t>
  </si>
  <si>
    <t>023 80254344</t>
  </si>
  <si>
    <t>FE591</t>
  </si>
  <si>
    <t>Badger Farm Road</t>
  </si>
  <si>
    <t>Badger Farm</t>
  </si>
  <si>
    <t>SO22 4QB</t>
  </si>
  <si>
    <t>01962 868641</t>
  </si>
  <si>
    <t>FE691</t>
  </si>
  <si>
    <t>Westbourne</t>
  </si>
  <si>
    <t>BH4 9DZ</t>
  </si>
  <si>
    <t>01202 763539</t>
  </si>
  <si>
    <t>FE707</t>
  </si>
  <si>
    <t>Hayling Island</t>
  </si>
  <si>
    <t>PO11 9BG</t>
  </si>
  <si>
    <t>023 92463646</t>
  </si>
  <si>
    <t>FE714</t>
  </si>
  <si>
    <t>Williams Pharmacy</t>
  </si>
  <si>
    <t>Netley Abbey</t>
  </si>
  <si>
    <t>SO31 5DQ</t>
  </si>
  <si>
    <t>023 80453200</t>
  </si>
  <si>
    <t>FE880</t>
  </si>
  <si>
    <t>Lee-on-Solent</t>
  </si>
  <si>
    <t>PO13 9BU</t>
  </si>
  <si>
    <t>023 92550252</t>
  </si>
  <si>
    <t>FE925</t>
  </si>
  <si>
    <t>Bishopsfield Road</t>
  </si>
  <si>
    <t>PO14 1LN</t>
  </si>
  <si>
    <t>01329 235507</t>
  </si>
  <si>
    <t>FE957</t>
  </si>
  <si>
    <t>PO11 9EF</t>
  </si>
  <si>
    <t>023 92463023</t>
  </si>
  <si>
    <t>FEC17</t>
  </si>
  <si>
    <t>Chase Pharmacy</t>
  </si>
  <si>
    <t>60 Forest Road</t>
  </si>
  <si>
    <t>Bordon</t>
  </si>
  <si>
    <t>GU35 0BP</t>
  </si>
  <si>
    <t>01420 477714</t>
  </si>
  <si>
    <t>FEH15</t>
  </si>
  <si>
    <t>Boots  Pharmacy</t>
  </si>
  <si>
    <t>72-76 Old Christchurch Road</t>
  </si>
  <si>
    <t>BH1 1LL</t>
  </si>
  <si>
    <t>01202 552053</t>
  </si>
  <si>
    <t>FEH72</t>
  </si>
  <si>
    <t>Oakdale</t>
  </si>
  <si>
    <t>BH15 3DH</t>
  </si>
  <si>
    <t>01202 675329</t>
  </si>
  <si>
    <t>FEJ13</t>
  </si>
  <si>
    <t>Brook Pharmacy</t>
  </si>
  <si>
    <t>Grassmere Way</t>
  </si>
  <si>
    <t>PO7 8SE</t>
  </si>
  <si>
    <t>023 92063015</t>
  </si>
  <si>
    <t>FEJ83</t>
  </si>
  <si>
    <t>PO4 8DZ</t>
  </si>
  <si>
    <t>023 92731814</t>
  </si>
  <si>
    <t>FEK34</t>
  </si>
  <si>
    <t>Bassil Chemist</t>
  </si>
  <si>
    <t>SO15 2DT</t>
  </si>
  <si>
    <t>023 80322458</t>
  </si>
  <si>
    <t>FEL30</t>
  </si>
  <si>
    <t>Lymington</t>
  </si>
  <si>
    <t>SO41 9AN</t>
  </si>
  <si>
    <t>01590 673097</t>
  </si>
  <si>
    <t>FEL77</t>
  </si>
  <si>
    <t>Holbury</t>
  </si>
  <si>
    <t>SO45 2NZ</t>
  </si>
  <si>
    <t>023 80891155</t>
  </si>
  <si>
    <t>FEP19</t>
  </si>
  <si>
    <t>Easton Lane</t>
  </si>
  <si>
    <t>SO23 7RS</t>
  </si>
  <si>
    <t>01962 429073</t>
  </si>
  <si>
    <t>FEQ08</t>
  </si>
  <si>
    <t>PO2 0BQ</t>
  </si>
  <si>
    <t>023 92663911</t>
  </si>
  <si>
    <t>FER36</t>
  </si>
  <si>
    <t>H J Everett</t>
  </si>
  <si>
    <t>Park Gate</t>
  </si>
  <si>
    <t>SO31 7GF</t>
  </si>
  <si>
    <t>01489 573147</t>
  </si>
  <si>
    <t>FET00</t>
  </si>
  <si>
    <t>Station Road</t>
  </si>
  <si>
    <t>BH25 6HX</t>
  </si>
  <si>
    <t>01425 619911</t>
  </si>
  <si>
    <t>FEV03</t>
  </si>
  <si>
    <t>West Quay Retail Park</t>
  </si>
  <si>
    <t>SO15 1BA</t>
  </si>
  <si>
    <t>023 80335622</t>
  </si>
  <si>
    <t>FEV14</t>
  </si>
  <si>
    <t>SO15 5FB</t>
  </si>
  <si>
    <t>023 80780440</t>
  </si>
  <si>
    <t>FEW22</t>
  </si>
  <si>
    <t>SO53 5NQ</t>
  </si>
  <si>
    <t>023 80253063</t>
  </si>
  <si>
    <t>FEW25</t>
  </si>
  <si>
    <t>Hook</t>
  </si>
  <si>
    <t>RG27 9HB</t>
  </si>
  <si>
    <t>01256 762497</t>
  </si>
  <si>
    <t>FEX31</t>
  </si>
  <si>
    <t>Overton Pharmacy</t>
  </si>
  <si>
    <t>Overton</t>
  </si>
  <si>
    <t>RG25 3HS</t>
  </si>
  <si>
    <t>01256 770201</t>
  </si>
  <si>
    <t>FEX57</t>
  </si>
  <si>
    <t>Village Pharmacy</t>
  </si>
  <si>
    <t>Stubbington</t>
  </si>
  <si>
    <t>PO14 2JQ</t>
  </si>
  <si>
    <t>01329 662850</t>
  </si>
  <si>
    <t>FEY52</t>
  </si>
  <si>
    <t>Bitterne</t>
  </si>
  <si>
    <t>SO18 6TG</t>
  </si>
  <si>
    <t>023 80449352</t>
  </si>
  <si>
    <t>FF129</t>
  </si>
  <si>
    <t>SO18 6AP</t>
  </si>
  <si>
    <t>023 80685464</t>
  </si>
  <si>
    <t>FF445</t>
  </si>
  <si>
    <t>Palmerston Road</t>
  </si>
  <si>
    <t>Boscombe</t>
  </si>
  <si>
    <t>BH1 4JT</t>
  </si>
  <si>
    <t>01202 394824</t>
  </si>
  <si>
    <t>FF509</t>
  </si>
  <si>
    <t>DT4 8PJ</t>
  </si>
  <si>
    <t>01305 784472 or 01305 761 482 (MDS)</t>
  </si>
  <si>
    <t>FF708</t>
  </si>
  <si>
    <t>SO14 7DX</t>
  </si>
  <si>
    <t>023 80333983</t>
  </si>
  <si>
    <t>FF719</t>
  </si>
  <si>
    <t>Merley</t>
  </si>
  <si>
    <t>Wimborne</t>
  </si>
  <si>
    <t>BH21 1SQ</t>
  </si>
  <si>
    <t>01202 880440</t>
  </si>
  <si>
    <t>FF756</t>
  </si>
  <si>
    <t>Charminster</t>
  </si>
  <si>
    <t>BH8 9QR</t>
  </si>
  <si>
    <t>01202 528766</t>
  </si>
  <si>
    <t>FFA03</t>
  </si>
  <si>
    <t>BH19 1AB</t>
  </si>
  <si>
    <t>01929 422096</t>
  </si>
  <si>
    <t>FFC01</t>
  </si>
  <si>
    <t>Midanbury</t>
  </si>
  <si>
    <t>SO18 4QD</t>
  </si>
  <si>
    <t>023 80555794</t>
  </si>
  <si>
    <t>FFC04</t>
  </si>
  <si>
    <t>Stockbridge Road</t>
  </si>
  <si>
    <t>SO22 6EL</t>
  </si>
  <si>
    <t>01962 842180</t>
  </si>
  <si>
    <t>FFC65</t>
  </si>
  <si>
    <t>PO36 8AF</t>
  </si>
  <si>
    <t>01983 403238</t>
  </si>
  <si>
    <t>FFD45</t>
  </si>
  <si>
    <t>RG21 5TA</t>
  </si>
  <si>
    <t>Basingstoke &amp; Dean</t>
  </si>
  <si>
    <t>01256 464540</t>
  </si>
  <si>
    <t>FFD80</t>
  </si>
  <si>
    <t>Hedge End</t>
  </si>
  <si>
    <t>SO30 2UH</t>
  </si>
  <si>
    <t>01489 798594</t>
  </si>
  <si>
    <t>FFE58</t>
  </si>
  <si>
    <t>Ferndown Pharmacy</t>
  </si>
  <si>
    <t>Ferndown</t>
  </si>
  <si>
    <t>BH22 9AG</t>
  </si>
  <si>
    <t>01202 892666</t>
  </si>
  <si>
    <t>FFF06</t>
  </si>
  <si>
    <t>Wootton Bridge</t>
  </si>
  <si>
    <t>PO33 4LU</t>
  </si>
  <si>
    <t>01983 882473</t>
  </si>
  <si>
    <t>FFF85</t>
  </si>
  <si>
    <t>Pharmacy Link</t>
  </si>
  <si>
    <t>Winklebury Way</t>
  </si>
  <si>
    <t>RG23 8BU</t>
  </si>
  <si>
    <t>01256 328328</t>
  </si>
  <si>
    <t>FFG18</t>
  </si>
  <si>
    <t>Romsey</t>
  </si>
  <si>
    <t>SO51 8GD</t>
  </si>
  <si>
    <t>01794 513143</t>
  </si>
  <si>
    <t>FFH97</t>
  </si>
  <si>
    <t>SO51 8BW</t>
  </si>
  <si>
    <t>01794 513314</t>
  </si>
  <si>
    <t>FFL97</t>
  </si>
  <si>
    <t>157 Privett Road</t>
  </si>
  <si>
    <t>PO12 3SS</t>
  </si>
  <si>
    <t>023 92581763</t>
  </si>
  <si>
    <t>FFM89</t>
  </si>
  <si>
    <t>Asda Pharmacy</t>
  </si>
  <si>
    <t>West Mead</t>
  </si>
  <si>
    <t>GU14 7LT</t>
  </si>
  <si>
    <t>01252 557190</t>
  </si>
  <si>
    <t>FFP06</t>
  </si>
  <si>
    <t>Anchorage Road</t>
  </si>
  <si>
    <t>PO3 5UH</t>
  </si>
  <si>
    <t>02392 664176</t>
  </si>
  <si>
    <t>FFQ17</t>
  </si>
  <si>
    <t>PO4 0DW</t>
  </si>
  <si>
    <t>023 92781400</t>
  </si>
  <si>
    <t>FFQ60</t>
  </si>
  <si>
    <t>Beaulieu Road, Hythe</t>
  </si>
  <si>
    <t>SO45 5WX</t>
  </si>
  <si>
    <t>023 80845254</t>
  </si>
  <si>
    <t>FFR00</t>
  </si>
  <si>
    <t>Solent Road</t>
  </si>
  <si>
    <t>PO9 1DQ</t>
  </si>
  <si>
    <t>023 92481721</t>
  </si>
  <si>
    <t>FFR02</t>
  </si>
  <si>
    <t>PO13 9DD</t>
  </si>
  <si>
    <t>023 92550121</t>
  </si>
  <si>
    <t>FFR83</t>
  </si>
  <si>
    <t>SP10 3DR</t>
  </si>
  <si>
    <t>01264 339951</t>
  </si>
  <si>
    <t>FFW41</t>
  </si>
  <si>
    <t>PO4 8EA</t>
  </si>
  <si>
    <t>023 92734999</t>
  </si>
  <si>
    <t>FFW83</t>
  </si>
  <si>
    <t>Beaminster Pharmacy</t>
  </si>
  <si>
    <t>Beaminster</t>
  </si>
  <si>
    <t>DT8 3AA</t>
  </si>
  <si>
    <t>01308 862288</t>
  </si>
  <si>
    <t>FFX06</t>
  </si>
  <si>
    <t>St Johns Way</t>
  </si>
  <si>
    <t>DT1 2FD</t>
  </si>
  <si>
    <t>01305 213475</t>
  </si>
  <si>
    <t>FFX37</t>
  </si>
  <si>
    <t>Lordshill</t>
  </si>
  <si>
    <t>SO16 8HY</t>
  </si>
  <si>
    <t>023 80737161</t>
  </si>
  <si>
    <t>FG158</t>
  </si>
  <si>
    <t xml:space="preserve">Martins Of Brockenhurst </t>
  </si>
  <si>
    <t>Brockenhurst</t>
  </si>
  <si>
    <t>SO42 7RB</t>
  </si>
  <si>
    <t>01590 623206</t>
  </si>
  <si>
    <t>FG422</t>
  </si>
  <si>
    <t>Fareham Shopping Centre</t>
  </si>
  <si>
    <t>PO16 0PE</t>
  </si>
  <si>
    <t>01329 232011</t>
  </si>
  <si>
    <t>FG654</t>
  </si>
  <si>
    <t>Pharmacy Direct</t>
  </si>
  <si>
    <t>SO18 6LW</t>
  </si>
  <si>
    <t>023 80440593</t>
  </si>
  <si>
    <t>FG781</t>
  </si>
  <si>
    <t>PO30 1TP</t>
  </si>
  <si>
    <t>01983 522595</t>
  </si>
  <si>
    <t>FGA77</t>
  </si>
  <si>
    <t>Crookhorn Lane</t>
  </si>
  <si>
    <t>Purbrook</t>
  </si>
  <si>
    <t>PO7 5QH</t>
  </si>
  <si>
    <t>023 92262185</t>
  </si>
  <si>
    <t>FGC16</t>
  </si>
  <si>
    <t>Bedhampton</t>
  </si>
  <si>
    <t>PO9 3EZ</t>
  </si>
  <si>
    <t>023 92475350</t>
  </si>
  <si>
    <t>FGC36</t>
  </si>
  <si>
    <t>BH15 2PG</t>
  </si>
  <si>
    <t>01202 677932</t>
  </si>
  <si>
    <t>FGD26</t>
  </si>
  <si>
    <t>Angel Pharmacy - Buxton</t>
  </si>
  <si>
    <t>DT4 9PQ</t>
  </si>
  <si>
    <t>01305 772272</t>
  </si>
  <si>
    <t>FGD38</t>
  </si>
  <si>
    <t>Wareham</t>
  </si>
  <si>
    <t>BH20 4AF</t>
  </si>
  <si>
    <t>01929 552737</t>
  </si>
  <si>
    <t>FGD60</t>
  </si>
  <si>
    <t>Angel Pharmacy - Abbotsbury</t>
  </si>
  <si>
    <t>DT4 0LX</t>
  </si>
  <si>
    <t>01305 786787</t>
  </si>
  <si>
    <t>FGF50</t>
  </si>
  <si>
    <t>Whitewater Pharmacy</t>
  </si>
  <si>
    <t>RG27 9ED</t>
  </si>
  <si>
    <t>01256 760699</t>
  </si>
  <si>
    <t>FGJ07</t>
  </si>
  <si>
    <t>Sandford Pharmacy</t>
  </si>
  <si>
    <t>BH20 7AX</t>
  </si>
  <si>
    <t>01929 551164</t>
  </si>
  <si>
    <t>FGK85</t>
  </si>
  <si>
    <t>The Pharmacy</t>
  </si>
  <si>
    <t>PO2 0AU</t>
  </si>
  <si>
    <t>023 92663434</t>
  </si>
  <si>
    <t>FGM21</t>
  </si>
  <si>
    <t>Angel Pharmacy - Southill</t>
  </si>
  <si>
    <t>Southill</t>
  </si>
  <si>
    <t>DT4 9SS</t>
  </si>
  <si>
    <t>01305 780299</t>
  </si>
  <si>
    <t>FGN85</t>
  </si>
  <si>
    <t>PO12 1SE</t>
  </si>
  <si>
    <t>023 92520331</t>
  </si>
  <si>
    <t>FGP41</t>
  </si>
  <si>
    <t>Cosham</t>
  </si>
  <si>
    <t>PO6 3AG</t>
  </si>
  <si>
    <t>023 92383429</t>
  </si>
  <si>
    <t>FGQ63</t>
  </si>
  <si>
    <t>Gibbs &amp; Gurnell</t>
  </si>
  <si>
    <t>PO33 2LE</t>
  </si>
  <si>
    <t>01983 562570</t>
  </si>
  <si>
    <t>FGT82</t>
  </si>
  <si>
    <t>PO30 1BH</t>
  </si>
  <si>
    <t>NEWPORT</t>
  </si>
  <si>
    <t>01983 522346</t>
  </si>
  <si>
    <t>FH259</t>
  </si>
  <si>
    <t>Shakespeare Road, Popley</t>
  </si>
  <si>
    <t>RG24 9DT</t>
  </si>
  <si>
    <t>01256 327882</t>
  </si>
  <si>
    <t>FH405</t>
  </si>
  <si>
    <t>Broadstone</t>
  </si>
  <si>
    <t>BH18 8DP</t>
  </si>
  <si>
    <t>01202 603812</t>
  </si>
  <si>
    <t>FH427</t>
  </si>
  <si>
    <t>Tuckers Pharmacy</t>
  </si>
  <si>
    <t>PO8 8UJ</t>
  </si>
  <si>
    <t>023 92262267</t>
  </si>
  <si>
    <t>FH439</t>
  </si>
  <si>
    <t>SO51 8BZ</t>
  </si>
  <si>
    <t>01794 522716</t>
  </si>
  <si>
    <t>FH482</t>
  </si>
  <si>
    <t>Hamble Lane</t>
  </si>
  <si>
    <t>Bursledon</t>
  </si>
  <si>
    <t>SO31 8GN</t>
  </si>
  <si>
    <t>02380101214</t>
  </si>
  <si>
    <t>FH527</t>
  </si>
  <si>
    <t>GU14 8EL</t>
  </si>
  <si>
    <t>RUSHMOOR</t>
  </si>
  <si>
    <t>01252 543781</t>
  </si>
  <si>
    <t>FHA84</t>
  </si>
  <si>
    <t>BH25 5JP</t>
  </si>
  <si>
    <t>01425 610522</t>
  </si>
  <si>
    <t>FHA97</t>
  </si>
  <si>
    <t>RG21 7LW</t>
  </si>
  <si>
    <t xml:space="preserve">01256 351611 </t>
  </si>
  <si>
    <t>FHC36</t>
  </si>
  <si>
    <t>BH8 8DL</t>
  </si>
  <si>
    <t>01202 780502</t>
  </si>
  <si>
    <t>FHC47</t>
  </si>
  <si>
    <t>Christchurch</t>
  </si>
  <si>
    <t>BH23 1QB</t>
  </si>
  <si>
    <t>01202 483034</t>
  </si>
  <si>
    <t>FHC80</t>
  </si>
  <si>
    <t>Peacemarsh Pharmacy</t>
  </si>
  <si>
    <t>Marlott Road</t>
  </si>
  <si>
    <t>Gillingham</t>
  </si>
  <si>
    <t>SP8 4FA</t>
  </si>
  <si>
    <t>01747 825481</t>
  </si>
  <si>
    <t>FHC86</t>
  </si>
  <si>
    <t>Asda Instore Pharmacy</t>
  </si>
  <si>
    <t>DT4 8JQ</t>
  </si>
  <si>
    <t>01305 207010</t>
  </si>
  <si>
    <t>FHE04</t>
  </si>
  <si>
    <t>PO5 4PT</t>
  </si>
  <si>
    <t>023 92831911</t>
  </si>
  <si>
    <t>FHE37</t>
  </si>
  <si>
    <t>Rooksdown Pharmacy</t>
  </si>
  <si>
    <t>RG24 9RG</t>
  </si>
  <si>
    <t>01256 320303</t>
  </si>
  <si>
    <t>FHE41</t>
  </si>
  <si>
    <t>Branksome</t>
  </si>
  <si>
    <t>BH12 1AU</t>
  </si>
  <si>
    <t>0117 291 5024</t>
  </si>
  <si>
    <t>FHE81</t>
  </si>
  <si>
    <t>BH23 1EU</t>
  </si>
  <si>
    <t>01202 484840</t>
  </si>
  <si>
    <t>FHE91</t>
  </si>
  <si>
    <t>PO9 1TR</t>
  </si>
  <si>
    <t>FHE98</t>
  </si>
  <si>
    <t>Testwood</t>
  </si>
  <si>
    <t>Totton</t>
  </si>
  <si>
    <t>SO40 3LL</t>
  </si>
  <si>
    <t>023 80870886</t>
  </si>
  <si>
    <t>FHF17</t>
  </si>
  <si>
    <t>PO16 9UW</t>
  </si>
  <si>
    <t>023 92386914</t>
  </si>
  <si>
    <t>FHG20</t>
  </si>
  <si>
    <t>SO15 3NJ</t>
  </si>
  <si>
    <t>023 80772181</t>
  </si>
  <si>
    <t>FHK75</t>
  </si>
  <si>
    <t>BH12 3HF</t>
  </si>
  <si>
    <t>01202 737489</t>
  </si>
  <si>
    <t>FHL51</t>
  </si>
  <si>
    <t>Sainsburys Instore Pharmacy</t>
  </si>
  <si>
    <t>BH23 4RY</t>
  </si>
  <si>
    <t>01425 280917</t>
  </si>
  <si>
    <t>FHN73</t>
  </si>
  <si>
    <t>Hythe</t>
  </si>
  <si>
    <t>SO45 6AG</t>
  </si>
  <si>
    <t>023 80842131</t>
  </si>
  <si>
    <t>FHQ83</t>
  </si>
  <si>
    <t>BH6 5AJ</t>
  </si>
  <si>
    <t>01202 433774</t>
  </si>
  <si>
    <t>FHQ95</t>
  </si>
  <si>
    <t>SO51 8NB</t>
  </si>
  <si>
    <t>01794 513193</t>
  </si>
  <si>
    <t>FHR04</t>
  </si>
  <si>
    <t>Springvale Pharmacy</t>
  </si>
  <si>
    <t>Kings Worthy</t>
  </si>
  <si>
    <t>SO23 7PJ</t>
  </si>
  <si>
    <t>01962 884848</t>
  </si>
  <si>
    <t>FHR05</t>
  </si>
  <si>
    <t>SO19 9AL</t>
  </si>
  <si>
    <t>023 80438155</t>
  </si>
  <si>
    <t>FHR71</t>
  </si>
  <si>
    <t>St Luke's Pharmacy</t>
  </si>
  <si>
    <t>St Lukes Close</t>
  </si>
  <si>
    <t>SO30 2US</t>
  </si>
  <si>
    <t>01489 795533</t>
  </si>
  <si>
    <t>FHV40</t>
  </si>
  <si>
    <t>Shaftesbury</t>
  </si>
  <si>
    <t>SP7 8DH</t>
  </si>
  <si>
    <t>01747 852086</t>
  </si>
  <si>
    <t>FHV72</t>
  </si>
  <si>
    <t>Bembridge</t>
  </si>
  <si>
    <t>PO35 5SD</t>
  </si>
  <si>
    <t>01983 872328</t>
  </si>
  <si>
    <t>FHW27</t>
  </si>
  <si>
    <t>Fair Oak Village Pharmacy</t>
  </si>
  <si>
    <t>Nr Eastleigh</t>
  </si>
  <si>
    <t>SO50 7AU</t>
  </si>
  <si>
    <t>02380 693322</t>
  </si>
  <si>
    <t>FHX49</t>
  </si>
  <si>
    <t>SO17 2NG</t>
  </si>
  <si>
    <t>02380 555387</t>
  </si>
  <si>
    <t>FJ007</t>
  </si>
  <si>
    <t>GU14 8BL</t>
  </si>
  <si>
    <t>01252 543629</t>
  </si>
  <si>
    <t>FJ124</t>
  </si>
  <si>
    <t>PO5 3LT</t>
  </si>
  <si>
    <t>023 92823118</t>
  </si>
  <si>
    <t>FJ127</t>
  </si>
  <si>
    <t>Blackwater Pharmacy</t>
  </si>
  <si>
    <t>Camberley</t>
  </si>
  <si>
    <t>GU17 9AA</t>
  </si>
  <si>
    <t>01276 32227</t>
  </si>
  <si>
    <t>FJ181</t>
  </si>
  <si>
    <t>Bridge Road Pharmacy</t>
  </si>
  <si>
    <t>Cove</t>
  </si>
  <si>
    <t>GU14 0HS</t>
  </si>
  <si>
    <t>01252 542807</t>
  </si>
  <si>
    <t>FJ227</t>
  </si>
  <si>
    <t>PO1 5BZ</t>
  </si>
  <si>
    <t>023 92821745</t>
  </si>
  <si>
    <t>FJ593</t>
  </si>
  <si>
    <t>S R Pharmacy</t>
  </si>
  <si>
    <t>Winchester Road</t>
  </si>
  <si>
    <t>RG21 8YT</t>
  </si>
  <si>
    <t>01256 460390</t>
  </si>
  <si>
    <t>FJ647</t>
  </si>
  <si>
    <t>Wallop Drive</t>
  </si>
  <si>
    <t>RG22 4TW</t>
  </si>
  <si>
    <t>01256 471946</t>
  </si>
  <si>
    <t>FJ823</t>
  </si>
  <si>
    <t>Highfield Pharmacy</t>
  </si>
  <si>
    <t>SO17 1TL</t>
  </si>
  <si>
    <t>02380 582481</t>
  </si>
  <si>
    <t>FJA00</t>
  </si>
  <si>
    <t>PO9 5AA</t>
  </si>
  <si>
    <t>023 92475622</t>
  </si>
  <si>
    <t>FJC10</t>
  </si>
  <si>
    <t>023 92375118</t>
  </si>
  <si>
    <t>FJC45</t>
  </si>
  <si>
    <t>Odiham</t>
  </si>
  <si>
    <t>RG29 1LT</t>
  </si>
  <si>
    <t>01256 702218</t>
  </si>
  <si>
    <t>FJE03</t>
  </si>
  <si>
    <t>SO19 9BD</t>
  </si>
  <si>
    <t>023 80906090</t>
  </si>
  <si>
    <t>FJE67</t>
  </si>
  <si>
    <t>Wellbeing Pharmacy</t>
  </si>
  <si>
    <t>Richmond Close</t>
  </si>
  <si>
    <t>GU52 7US</t>
  </si>
  <si>
    <t>01252 447001</t>
  </si>
  <si>
    <t>FJE83</t>
  </si>
  <si>
    <t>Clement Atlee Way</t>
  </si>
  <si>
    <t>PO6 4SR</t>
  </si>
  <si>
    <t>02392941031</t>
  </si>
  <si>
    <t>FJF60</t>
  </si>
  <si>
    <t>Mumby Road</t>
  </si>
  <si>
    <t>PO12 1AE</t>
  </si>
  <si>
    <t>02392 520285</t>
  </si>
  <si>
    <t>FJG24</t>
  </si>
  <si>
    <t>01202 603277</t>
  </si>
  <si>
    <t>FJG38</t>
  </si>
  <si>
    <t>01252 317444</t>
  </si>
  <si>
    <t>FJH73</t>
  </si>
  <si>
    <t>West Howe Pharmacy</t>
  </si>
  <si>
    <t>West Howe</t>
  </si>
  <si>
    <t>BH11 8DU</t>
  </si>
  <si>
    <t>01202 573751</t>
  </si>
  <si>
    <t>FJN73</t>
  </si>
  <si>
    <t>Regent Pharmacy</t>
  </si>
  <si>
    <t>East Cowes</t>
  </si>
  <si>
    <t>PO32 6SP</t>
  </si>
  <si>
    <t>01983 717002</t>
  </si>
  <si>
    <t>FJP19</t>
  </si>
  <si>
    <t>Blackfield</t>
  </si>
  <si>
    <t>SO45 1XA</t>
  </si>
  <si>
    <t>023 80893002</t>
  </si>
  <si>
    <t>FJQ02</t>
  </si>
  <si>
    <t>Locks Heath</t>
  </si>
  <si>
    <t>Near Southampton</t>
  </si>
  <si>
    <t>SO31 6DX</t>
  </si>
  <si>
    <t>01489 581172</t>
  </si>
  <si>
    <t>FJT37</t>
  </si>
  <si>
    <t>SO41 9ND</t>
  </si>
  <si>
    <t>01590 673725</t>
  </si>
  <si>
    <t>FJV10</t>
  </si>
  <si>
    <t>Leigh Road</t>
  </si>
  <si>
    <t>SO50 9FH</t>
  </si>
  <si>
    <t>023 80610880</t>
  </si>
  <si>
    <t>FJV26</t>
  </si>
  <si>
    <t>Rink Road</t>
  </si>
  <si>
    <t>PO33 1LP</t>
  </si>
  <si>
    <t>01983 562156</t>
  </si>
  <si>
    <t>FJV68</t>
  </si>
  <si>
    <t>Angel Pharmacy - Crescent</t>
  </si>
  <si>
    <t>DT4 7BX</t>
  </si>
  <si>
    <t>01305 781500</t>
  </si>
  <si>
    <t>FK108</t>
  </si>
  <si>
    <t>BH24 1HB</t>
  </si>
  <si>
    <t>01425 474170</t>
  </si>
  <si>
    <t>FK141</t>
  </si>
  <si>
    <t>Bridport</t>
  </si>
  <si>
    <t>DT6 3LF</t>
  </si>
  <si>
    <t>01308 422100</t>
  </si>
  <si>
    <t>FK266</t>
  </si>
  <si>
    <t>Ventnor</t>
  </si>
  <si>
    <t>PO38 1RY</t>
  </si>
  <si>
    <t>01983 852147</t>
  </si>
  <si>
    <t>FK510</t>
  </si>
  <si>
    <t>Unit 1 Dukes Walk</t>
  </si>
  <si>
    <t>Stakes Hill Road</t>
  </si>
  <si>
    <t>PO7 7HS</t>
  </si>
  <si>
    <t>023 92263124</t>
  </si>
  <si>
    <t>FK542</t>
  </si>
  <si>
    <t>GU14 7GL</t>
  </si>
  <si>
    <t>01252 542877</t>
  </si>
  <si>
    <t>FK769</t>
  </si>
  <si>
    <t>Weston Lane</t>
  </si>
  <si>
    <t>SO19 9GH</t>
  </si>
  <si>
    <t>023 80447700</t>
  </si>
  <si>
    <t>FK893</t>
  </si>
  <si>
    <t>Brighton Hill</t>
  </si>
  <si>
    <t>RG22 4EH</t>
  </si>
  <si>
    <t>01256 322973</t>
  </si>
  <si>
    <t>FKC17</t>
  </si>
  <si>
    <t>Bitterne Pharmacy</t>
  </si>
  <si>
    <t xml:space="preserve">023 8043 4849 </t>
  </si>
  <si>
    <t>FKC78</t>
  </si>
  <si>
    <t>PO4 8DS</t>
  </si>
  <si>
    <t>023 92731145</t>
  </si>
  <si>
    <t>FKE75</t>
  </si>
  <si>
    <t>Lower Parkstone</t>
  </si>
  <si>
    <t>BH14 8UB</t>
  </si>
  <si>
    <t>01202 746071</t>
  </si>
  <si>
    <t>FKG64</t>
  </si>
  <si>
    <t>Hobbs Pharmacy</t>
  </si>
  <si>
    <t>02392 463493</t>
  </si>
  <si>
    <t>FKG67</t>
  </si>
  <si>
    <t>Neil's Pharmacy</t>
  </si>
  <si>
    <t>01256 841119</t>
  </si>
  <si>
    <t>FKH46</t>
  </si>
  <si>
    <t>Queens Park Pharmacy</t>
  </si>
  <si>
    <t>Queens Park</t>
  </si>
  <si>
    <t>01202 395023</t>
  </si>
  <si>
    <t>FKL02</t>
  </si>
  <si>
    <t>PO5 1JG</t>
  </si>
  <si>
    <t>023 92825814</t>
  </si>
  <si>
    <t>FKL95</t>
  </si>
  <si>
    <t>Shanklin</t>
  </si>
  <si>
    <t>PO37 7AE</t>
  </si>
  <si>
    <t>01983 863677</t>
  </si>
  <si>
    <t>FKM67</t>
  </si>
  <si>
    <t>Drayton</t>
  </si>
  <si>
    <t>PO6 1PA</t>
  </si>
  <si>
    <t>023 92210221</t>
  </si>
  <si>
    <t>FKN07</t>
  </si>
  <si>
    <t>Blandford</t>
  </si>
  <si>
    <t>DT11 7AR</t>
  </si>
  <si>
    <t>01258 452824</t>
  </si>
  <si>
    <t>FKQ52</t>
  </si>
  <si>
    <t>Your local Boots pharmacy</t>
  </si>
  <si>
    <t>Hamworthy</t>
  </si>
  <si>
    <t>BH15 4JQ</t>
  </si>
  <si>
    <t>01202 678001</t>
  </si>
  <si>
    <t>FKQ91</t>
  </si>
  <si>
    <t>PO5 2SE</t>
  </si>
  <si>
    <t>023 92811484</t>
  </si>
  <si>
    <t>FKT39</t>
  </si>
  <si>
    <t>Wrights Pharmacy</t>
  </si>
  <si>
    <t>BH9 1SE</t>
  </si>
  <si>
    <t>01202 510068</t>
  </si>
  <si>
    <t>FKV27</t>
  </si>
  <si>
    <t>Wainwrights Chemist</t>
  </si>
  <si>
    <t>Bishopstoke</t>
  </si>
  <si>
    <t>SO50 6LP</t>
  </si>
  <si>
    <t>023 80612845</t>
  </si>
  <si>
    <t>FL096</t>
  </si>
  <si>
    <t>Whiteley Way</t>
  </si>
  <si>
    <t>Whiteley</t>
  </si>
  <si>
    <t>PO15 7PD</t>
  </si>
  <si>
    <t>01489 589076</t>
  </si>
  <si>
    <t>FL223</t>
  </si>
  <si>
    <t>The Abbey Pharmacy</t>
  </si>
  <si>
    <t>Sherborne</t>
  </si>
  <si>
    <t>DT9 3BA</t>
  </si>
  <si>
    <t>01935 812060</t>
  </si>
  <si>
    <t>FL465</t>
  </si>
  <si>
    <t>Tebourba Way</t>
  </si>
  <si>
    <t>Millbrook</t>
  </si>
  <si>
    <t>SO16 4QE</t>
  </si>
  <si>
    <t>02380101217</t>
  </si>
  <si>
    <t>FL503</t>
  </si>
  <si>
    <t>BH17 8SA</t>
  </si>
  <si>
    <t>01202 676889</t>
  </si>
  <si>
    <t>FL781</t>
  </si>
  <si>
    <t>Moors Pharmacy</t>
  </si>
  <si>
    <t>West Moors</t>
  </si>
  <si>
    <t>BH22 0HX</t>
  </si>
  <si>
    <t>01202 873112</t>
  </si>
  <si>
    <t>FLA83</t>
  </si>
  <si>
    <t>Western Way</t>
  </si>
  <si>
    <t>RG22 6ER</t>
  </si>
  <si>
    <t>01256 479118</t>
  </si>
  <si>
    <t>FLC49</t>
  </si>
  <si>
    <t>Shepherds Spring Pharmacy</t>
  </si>
  <si>
    <t>Cricketers Way</t>
  </si>
  <si>
    <t>SP10 5DE</t>
  </si>
  <si>
    <t>01264 361126</t>
  </si>
  <si>
    <t>FLE22</t>
  </si>
  <si>
    <t>PO33 2HW</t>
  </si>
  <si>
    <t>01983 562280</t>
  </si>
  <si>
    <t>FLE54</t>
  </si>
  <si>
    <t>Summit Avenue</t>
  </si>
  <si>
    <t>Southwood Village Centre</t>
  </si>
  <si>
    <t>GU14 0NA</t>
  </si>
  <si>
    <t>01252 377270</t>
  </si>
  <si>
    <t>FLF98</t>
  </si>
  <si>
    <t>GU14 6YA</t>
  </si>
  <si>
    <t>01252 545689</t>
  </si>
  <si>
    <t>FLG26</t>
  </si>
  <si>
    <t>Anton Mill Road</t>
  </si>
  <si>
    <t>SP10 2RW</t>
  </si>
  <si>
    <t>01264 367630</t>
  </si>
  <si>
    <t>FLG28</t>
  </si>
  <si>
    <t>Avicenna Pharmacy</t>
  </si>
  <si>
    <t>King John Avenue, Bearwood</t>
  </si>
  <si>
    <t>BH11 9TW</t>
  </si>
  <si>
    <t>01202 594100</t>
  </si>
  <si>
    <t>FLH42</t>
  </si>
  <si>
    <t>Church Path</t>
  </si>
  <si>
    <t>PO32 6RP</t>
  </si>
  <si>
    <t>01983 293133</t>
  </si>
  <si>
    <t>FLJ47</t>
  </si>
  <si>
    <t>Portland Road</t>
  </si>
  <si>
    <t>PO7 7XR</t>
  </si>
  <si>
    <t>02392 250751</t>
  </si>
  <si>
    <t>FLK07</t>
  </si>
  <si>
    <t>Four Marks Pharmacy</t>
  </si>
  <si>
    <t>Four Marks</t>
  </si>
  <si>
    <t>GU34 5HQ</t>
  </si>
  <si>
    <t>01420 561270</t>
  </si>
  <si>
    <t>FLM42</t>
  </si>
  <si>
    <t xml:space="preserve">H J Everett </t>
  </si>
  <si>
    <t>023 92375979</t>
  </si>
  <si>
    <t>FLM80</t>
  </si>
  <si>
    <t>Pennington Pharmacy</t>
  </si>
  <si>
    <t>Pennington</t>
  </si>
  <si>
    <t>SO41 8ED</t>
  </si>
  <si>
    <t>01590 673745</t>
  </si>
  <si>
    <t>FLT28</t>
  </si>
  <si>
    <t>Fratton</t>
  </si>
  <si>
    <t>PO4 8TA</t>
  </si>
  <si>
    <t>023 92815206</t>
  </si>
  <si>
    <t>FLX51</t>
  </si>
  <si>
    <t>Colehill Pharmacy</t>
  </si>
  <si>
    <t>BH21 2SE</t>
  </si>
  <si>
    <t>01202 888001</t>
  </si>
  <si>
    <t>FM001</t>
  </si>
  <si>
    <t>Creekmoor</t>
  </si>
  <si>
    <t>BH17 7XW</t>
  </si>
  <si>
    <t>01202 600171</t>
  </si>
  <si>
    <t>FM068</t>
  </si>
  <si>
    <t>BH23 3QG</t>
  </si>
  <si>
    <t>01202 482197</t>
  </si>
  <si>
    <t>FM090</t>
  </si>
  <si>
    <t>398 Coxford Road</t>
  </si>
  <si>
    <t>Lordswood</t>
  </si>
  <si>
    <t>SO16 5LL</t>
  </si>
  <si>
    <t>023 80780115</t>
  </si>
  <si>
    <t>FM128</t>
  </si>
  <si>
    <t>Milford-on-sea</t>
  </si>
  <si>
    <t>SO41 0QD</t>
  </si>
  <si>
    <t>01590 643224</t>
  </si>
  <si>
    <t>FM254</t>
  </si>
  <si>
    <t>BH9 2HE</t>
  </si>
  <si>
    <t>01202 518172</t>
  </si>
  <si>
    <t>FM302</t>
  </si>
  <si>
    <t>Foxes Road</t>
  </si>
  <si>
    <t>PO30 5ZB</t>
  </si>
  <si>
    <t>01983 539985</t>
  </si>
  <si>
    <t>FM329</t>
  </si>
  <si>
    <t>BH15 1JQ</t>
  </si>
  <si>
    <t>01202 207010</t>
  </si>
  <si>
    <t>FM668</t>
  </si>
  <si>
    <t>Poole Bay Pharmacy</t>
  </si>
  <si>
    <t>BH4 9HJ</t>
  </si>
  <si>
    <t>01202 762680</t>
  </si>
  <si>
    <t>FM701</t>
  </si>
  <si>
    <t>BH1 4AN</t>
  </si>
  <si>
    <t>01202 394702</t>
  </si>
  <si>
    <t>FM738</t>
  </si>
  <si>
    <t>Muscliffe</t>
  </si>
  <si>
    <t>BH9 3RE</t>
  </si>
  <si>
    <t>01202 527232</t>
  </si>
  <si>
    <t>FM887</t>
  </si>
  <si>
    <t>BH22 9TH</t>
  </si>
  <si>
    <t>01202371506</t>
  </si>
  <si>
    <t>FMA93</t>
  </si>
  <si>
    <t>Tricketts Cross</t>
  </si>
  <si>
    <t>BH22 9AL</t>
  </si>
  <si>
    <t>01202 871841</t>
  </si>
  <si>
    <t>FMD38</t>
  </si>
  <si>
    <t>Bear Cross</t>
  </si>
  <si>
    <t>BH11 9HS</t>
  </si>
  <si>
    <t>01202 573612</t>
  </si>
  <si>
    <t>FMD81</t>
  </si>
  <si>
    <t>SO53 2FS</t>
  </si>
  <si>
    <t>023 80254252</t>
  </si>
  <si>
    <t>FME25</t>
  </si>
  <si>
    <t>PO15 7LB</t>
  </si>
  <si>
    <t>01489 565441</t>
  </si>
  <si>
    <t>FME91</t>
  </si>
  <si>
    <t>Elms Avenue, Lilliput</t>
  </si>
  <si>
    <t>BH14 8EE</t>
  </si>
  <si>
    <t>01202 731331</t>
  </si>
  <si>
    <t>FMG47</t>
  </si>
  <si>
    <t>DT1 2RY</t>
  </si>
  <si>
    <t>01305401500</t>
  </si>
  <si>
    <t>FMG61</t>
  </si>
  <si>
    <t>New Milton Pharmacy</t>
  </si>
  <si>
    <t>BH25 6JX</t>
  </si>
  <si>
    <t>01425 613971</t>
  </si>
  <si>
    <t>FMJ77</t>
  </si>
  <si>
    <t>PO36 8DA</t>
  </si>
  <si>
    <t>01983 403897</t>
  </si>
  <si>
    <t>FMK10</t>
  </si>
  <si>
    <t>DT3 5AX</t>
  </si>
  <si>
    <t>01305 786361</t>
  </si>
  <si>
    <t>FMK41</t>
  </si>
  <si>
    <t>BH21 1JA</t>
  </si>
  <si>
    <t>01202 883662</t>
  </si>
  <si>
    <t>FMM45</t>
  </si>
  <si>
    <t>DT4 7AW</t>
  </si>
  <si>
    <t>01305 785484</t>
  </si>
  <si>
    <t>FMN63</t>
  </si>
  <si>
    <t>Twyford Pharmacy</t>
  </si>
  <si>
    <t>Twyford</t>
  </si>
  <si>
    <t>SO21 1QY</t>
  </si>
  <si>
    <t>01962 712202</t>
  </si>
  <si>
    <t>FMN78</t>
  </si>
  <si>
    <t>SO18 5RR</t>
  </si>
  <si>
    <t>023 80441842</t>
  </si>
  <si>
    <t>FMP21</t>
  </si>
  <si>
    <t>Millbrook Pharmacy</t>
  </si>
  <si>
    <t>SO16 9GA</t>
  </si>
  <si>
    <t>02380 774786</t>
  </si>
  <si>
    <t>FMP54</t>
  </si>
  <si>
    <t>Yateley</t>
  </si>
  <si>
    <t>GU46 7LR</t>
  </si>
  <si>
    <t>01252 873518</t>
  </si>
  <si>
    <t>FMP74</t>
  </si>
  <si>
    <t>Bransgore</t>
  </si>
  <si>
    <t>BH23 8AD</t>
  </si>
  <si>
    <t>01425 672511</t>
  </si>
  <si>
    <t>FMR03</t>
  </si>
  <si>
    <t>Speedfields Park</t>
  </si>
  <si>
    <t>PO14 1TT</t>
  </si>
  <si>
    <t>01329 241890</t>
  </si>
  <si>
    <t>FMR86</t>
  </si>
  <si>
    <t>Village Way</t>
  </si>
  <si>
    <t>GU46 7SB</t>
  </si>
  <si>
    <t>01252 874577</t>
  </si>
  <si>
    <t>FMR92</t>
  </si>
  <si>
    <t>Octapharm Pharmacy</t>
  </si>
  <si>
    <t>Civic Centre Road</t>
  </si>
  <si>
    <t>PO9 2AZ</t>
  </si>
  <si>
    <t>023 92450818</t>
  </si>
  <si>
    <t>FMT96</t>
  </si>
  <si>
    <t>Portland</t>
  </si>
  <si>
    <t>DT5 1LZ</t>
  </si>
  <si>
    <t>01305 820409</t>
  </si>
  <si>
    <t>FMW24</t>
  </si>
  <si>
    <t>Rowner</t>
  </si>
  <si>
    <t>PO13 0EW</t>
  </si>
  <si>
    <t>02392 581819</t>
  </si>
  <si>
    <t>FMY31</t>
  </si>
  <si>
    <t>023 92463731</t>
  </si>
  <si>
    <t>FN103</t>
  </si>
  <si>
    <t>School Green Road</t>
  </si>
  <si>
    <t>Freshwater</t>
  </si>
  <si>
    <t>PO40 9DS</t>
  </si>
  <si>
    <t>01983 752724</t>
  </si>
  <si>
    <t>FN155</t>
  </si>
  <si>
    <t>The Broadway</t>
  </si>
  <si>
    <t>PO36 9ET</t>
  </si>
  <si>
    <t>01983 405436</t>
  </si>
  <si>
    <t>FN242</t>
  </si>
  <si>
    <t>Church Crookham Pharmacy</t>
  </si>
  <si>
    <t>Church Crookham</t>
  </si>
  <si>
    <t>GU52 8JS</t>
  </si>
  <si>
    <t>01252 621098</t>
  </si>
  <si>
    <t>FN247</t>
  </si>
  <si>
    <t>DT1 1BS</t>
  </si>
  <si>
    <t>01305 264101</t>
  </si>
  <si>
    <t>FN377</t>
  </si>
  <si>
    <t>Regents Park Pharmacy</t>
  </si>
  <si>
    <t>SO15 8PF</t>
  </si>
  <si>
    <t>023 80771286</t>
  </si>
  <si>
    <t>FN444</t>
  </si>
  <si>
    <t>Morland Pharmacy</t>
  </si>
  <si>
    <t>Tadley</t>
  </si>
  <si>
    <t>RG26 3AN</t>
  </si>
  <si>
    <t>0118 9820157</t>
  </si>
  <si>
    <t>FN467</t>
  </si>
  <si>
    <t>GU51 3BN</t>
  </si>
  <si>
    <t>01252 613698</t>
  </si>
  <si>
    <t>FN499</t>
  </si>
  <si>
    <t>Lytchett Pharmacy</t>
  </si>
  <si>
    <t>Lytchett Matravers</t>
  </si>
  <si>
    <t>BH16 6BG</t>
  </si>
  <si>
    <t>01202 631815</t>
  </si>
  <si>
    <t>FN616</t>
  </si>
  <si>
    <t>Bishops Waltham</t>
  </si>
  <si>
    <t>SO32 1AB</t>
  </si>
  <si>
    <t>01489 892603</t>
  </si>
  <si>
    <t>FN790</t>
  </si>
  <si>
    <t xml:space="preserve">Boots The Chemists </t>
  </si>
  <si>
    <t>PO5 3QQ</t>
  </si>
  <si>
    <t>023 92821046</t>
  </si>
  <si>
    <t>FNA61</t>
  </si>
  <si>
    <t>Oakley Pharmacy</t>
  </si>
  <si>
    <t>The Vale</t>
  </si>
  <si>
    <t>Oakley</t>
  </si>
  <si>
    <t>RG23 7JY</t>
  </si>
  <si>
    <t>01256 782381</t>
  </si>
  <si>
    <t>FNA78</t>
  </si>
  <si>
    <t>The Walks Shopping Centre</t>
  </si>
  <si>
    <t>RG21 7LG</t>
  </si>
  <si>
    <t>01256 321810</t>
  </si>
  <si>
    <t>FNC19</t>
  </si>
  <si>
    <t>West End</t>
  </si>
  <si>
    <t>SO30 3DS</t>
  </si>
  <si>
    <t>023 80473179</t>
  </si>
  <si>
    <t>FNC32</t>
  </si>
  <si>
    <t>BH14 9DQ</t>
  </si>
  <si>
    <t>01202 741772</t>
  </si>
  <si>
    <t>FND28</t>
  </si>
  <si>
    <t>Paulsgrove</t>
  </si>
  <si>
    <t>PO6 4HG</t>
  </si>
  <si>
    <t>023 92375900</t>
  </si>
  <si>
    <t>FND53</t>
  </si>
  <si>
    <t>DT11 7DX</t>
  </si>
  <si>
    <t>01258 452619</t>
  </si>
  <si>
    <t>FND65</t>
  </si>
  <si>
    <t>PO9 1PG</t>
  </si>
  <si>
    <t>023 92483166</t>
  </si>
  <si>
    <t>FNE47</t>
  </si>
  <si>
    <t>Lansdowne</t>
  </si>
  <si>
    <t>BH8 8EH</t>
  </si>
  <si>
    <t>01202 554923</t>
  </si>
  <si>
    <t>FNF64</t>
  </si>
  <si>
    <t>BH15 1DN</t>
  </si>
  <si>
    <t>01202 677662</t>
  </si>
  <si>
    <t>FNG06</t>
  </si>
  <si>
    <t>The Stockbridge Pharmacy</t>
  </si>
  <si>
    <t>Stockbridge</t>
  </si>
  <si>
    <t>SO20 6EX</t>
  </si>
  <si>
    <t>01264 810624</t>
  </si>
  <si>
    <t>FNG55</t>
  </si>
  <si>
    <t>PO30 1BL</t>
  </si>
  <si>
    <t>01983 526868</t>
  </si>
  <si>
    <t>FNG94</t>
  </si>
  <si>
    <t>Bournemouth Road</t>
  </si>
  <si>
    <t>SO53 3YJ</t>
  </si>
  <si>
    <t>023 80277390</t>
  </si>
  <si>
    <t>FNH17</t>
  </si>
  <si>
    <t>HealthPoint Pharmacy</t>
  </si>
  <si>
    <t>BH6 3LA</t>
  </si>
  <si>
    <t>01202 429819</t>
  </si>
  <si>
    <t>FNM12</t>
  </si>
  <si>
    <t>Fastfare Pharmacy</t>
  </si>
  <si>
    <t>Abbey Road</t>
  </si>
  <si>
    <t>Popley</t>
  </si>
  <si>
    <t>RG24 9ES</t>
  </si>
  <si>
    <t>01256 357637</t>
  </si>
  <si>
    <t>FNM66</t>
  </si>
  <si>
    <t>PO9 3QW</t>
  </si>
  <si>
    <t>023 92445800</t>
  </si>
  <si>
    <t>FNN24</t>
  </si>
  <si>
    <t>PO3 5BS</t>
  </si>
  <si>
    <t>023 92663410</t>
  </si>
  <si>
    <t>FNQ80</t>
  </si>
  <si>
    <t>200 Newport Road</t>
  </si>
  <si>
    <t>Cowes</t>
  </si>
  <si>
    <t>PO31 7ER</t>
  </si>
  <si>
    <t>01983 294467</t>
  </si>
  <si>
    <t>FNW03</t>
  </si>
  <si>
    <t>North Camp Pharmacy</t>
  </si>
  <si>
    <t>GU14 6EN</t>
  </si>
  <si>
    <t>01252 543226</t>
  </si>
  <si>
    <t>FNX70</t>
  </si>
  <si>
    <t>Ashley Pharmacy</t>
  </si>
  <si>
    <t>BH25 5BS</t>
  </si>
  <si>
    <t>01425 612126</t>
  </si>
  <si>
    <t>FP028</t>
  </si>
  <si>
    <t>GU35 0TN</t>
  </si>
  <si>
    <t>01420 475144</t>
  </si>
  <si>
    <t>FP045</t>
  </si>
  <si>
    <t>Highland Road</t>
  </si>
  <si>
    <t>PO4 9BZ</t>
  </si>
  <si>
    <t>023 92731389</t>
  </si>
  <si>
    <t>FP147</t>
  </si>
  <si>
    <t>Monteagle Lane</t>
  </si>
  <si>
    <t>GU46 6FR</t>
  </si>
  <si>
    <t>01252 860508</t>
  </si>
  <si>
    <t>FP180</t>
  </si>
  <si>
    <t>SO14 6WB</t>
  </si>
  <si>
    <t>023 80581422</t>
  </si>
  <si>
    <t>FP298</t>
  </si>
  <si>
    <t>BH23 4AS</t>
  </si>
  <si>
    <t>01425 272798</t>
  </si>
  <si>
    <t>FP470</t>
  </si>
  <si>
    <t>Wallisdown</t>
  </si>
  <si>
    <t>BH10 4AL</t>
  </si>
  <si>
    <t>01202 512745</t>
  </si>
  <si>
    <t>FP546</t>
  </si>
  <si>
    <t>GU14 8PX</t>
  </si>
  <si>
    <t>01252 543326</t>
  </si>
  <si>
    <t>FP777</t>
  </si>
  <si>
    <t>01489 892499</t>
  </si>
  <si>
    <t>FP843</t>
  </si>
  <si>
    <t>The Old Pharmacy</t>
  </si>
  <si>
    <t>Emsworth</t>
  </si>
  <si>
    <t>PO10 7AN</t>
  </si>
  <si>
    <t>01243 372751</t>
  </si>
  <si>
    <t>FPA77</t>
  </si>
  <si>
    <t>Hordle Pharmacy</t>
  </si>
  <si>
    <t>Hordle</t>
  </si>
  <si>
    <t>SO41 0GA</t>
  </si>
  <si>
    <t>01425 610594</t>
  </si>
  <si>
    <t>FPA91</t>
  </si>
  <si>
    <t>01935 812035</t>
  </si>
  <si>
    <t>FPC33</t>
  </si>
  <si>
    <t>SP7 8JP</t>
  </si>
  <si>
    <t>01747 852471</t>
  </si>
  <si>
    <t>FPC94</t>
  </si>
  <si>
    <t>PO11 0EG</t>
  </si>
  <si>
    <t>023 92463866</t>
  </si>
  <si>
    <t>FPE70</t>
  </si>
  <si>
    <t>Parley Cross Pharmacy</t>
  </si>
  <si>
    <t>West Parley</t>
  </si>
  <si>
    <t>BH22 8EB</t>
  </si>
  <si>
    <t>01202 573191</t>
  </si>
  <si>
    <t>FPE99</t>
  </si>
  <si>
    <t>248 Lymington Road</t>
  </si>
  <si>
    <t>Highcliffe</t>
  </si>
  <si>
    <t>BH23 5EY</t>
  </si>
  <si>
    <t>01425 272778</t>
  </si>
  <si>
    <t>FPF66</t>
  </si>
  <si>
    <t>01329 843259</t>
  </si>
  <si>
    <t>FPF71</t>
  </si>
  <si>
    <t>North Baddesley</t>
  </si>
  <si>
    <t>SO52 9EF</t>
  </si>
  <si>
    <t>023 80732438</t>
  </si>
  <si>
    <t>FPJ35</t>
  </si>
  <si>
    <t>Townhill Way</t>
  </si>
  <si>
    <t>SO18 3RA</t>
  </si>
  <si>
    <t>023 80477861</t>
  </si>
  <si>
    <t>FPJ95</t>
  </si>
  <si>
    <t>Nightingale Pharmacy</t>
  </si>
  <si>
    <t>SO51 7QP</t>
  </si>
  <si>
    <t>01794 515208</t>
  </si>
  <si>
    <t>FPK41</t>
  </si>
  <si>
    <t>PO8 8LH</t>
  </si>
  <si>
    <t>023 92595287</t>
  </si>
  <si>
    <t>FPK63</t>
  </si>
  <si>
    <t>01202 692320</t>
  </si>
  <si>
    <t>FPK74</t>
  </si>
  <si>
    <t>Purbrook Pharmacy</t>
  </si>
  <si>
    <t>PO7 5LJ</t>
  </si>
  <si>
    <t>023 92263284</t>
  </si>
  <si>
    <t>FPL00</t>
  </si>
  <si>
    <t>Fitzherbert Road</t>
  </si>
  <si>
    <t>Farlington</t>
  </si>
  <si>
    <t>PO6 1RR</t>
  </si>
  <si>
    <t>023 92376212</t>
  </si>
  <si>
    <t>FPM84</t>
  </si>
  <si>
    <t>District Shopping Centre</t>
  </si>
  <si>
    <t>Chineham</t>
  </si>
  <si>
    <t>RG24 8BE</t>
  </si>
  <si>
    <t>01256824104</t>
  </si>
  <si>
    <t>FPN64</t>
  </si>
  <si>
    <t>SO16 3BD</t>
  </si>
  <si>
    <t>023 80679991</t>
  </si>
  <si>
    <t>FPP21</t>
  </si>
  <si>
    <t>West Street</t>
  </si>
  <si>
    <t>PO10 7DU</t>
  </si>
  <si>
    <t>01243 372112</t>
  </si>
  <si>
    <t>FPP67</t>
  </si>
  <si>
    <t>2 Commercial Road</t>
  </si>
  <si>
    <t>SO40 3BY</t>
  </si>
  <si>
    <t>023 80871255</t>
  </si>
  <si>
    <t>FPQ05</t>
  </si>
  <si>
    <t>Old Basing</t>
  </si>
  <si>
    <t>RG24 7AE</t>
  </si>
  <si>
    <t>01256 477267</t>
  </si>
  <si>
    <t>FPQ58</t>
  </si>
  <si>
    <t>PO30 1XB</t>
  </si>
  <si>
    <t>01983 522638</t>
  </si>
  <si>
    <t>FPR06</t>
  </si>
  <si>
    <t>PO13 9SP</t>
  </si>
  <si>
    <t>023 92581475</t>
  </si>
  <si>
    <t>FPR39</t>
  </si>
  <si>
    <t>Lyme Regis</t>
  </si>
  <si>
    <t>DT7 3LS</t>
  </si>
  <si>
    <t>01297 442981</t>
  </si>
  <si>
    <t>FPT55</t>
  </si>
  <si>
    <t>Verwood</t>
  </si>
  <si>
    <t>BH31 6UQ</t>
  </si>
  <si>
    <t>01202 826555</t>
  </si>
  <si>
    <t>FPX94</t>
  </si>
  <si>
    <t>St Mary's Road</t>
  </si>
  <si>
    <t>BH22 9HB</t>
  </si>
  <si>
    <t>01202 874460</t>
  </si>
  <si>
    <t>FQ059</t>
  </si>
  <si>
    <t>Everetts Pharmacy</t>
  </si>
  <si>
    <t>Horndean</t>
  </si>
  <si>
    <t>PO8 0BN</t>
  </si>
  <si>
    <t>02392 592166</t>
  </si>
  <si>
    <t>FQ218</t>
  </si>
  <si>
    <t>Thornhill</t>
  </si>
  <si>
    <t>SO19 6DF</t>
  </si>
  <si>
    <t>023 80448708</t>
  </si>
  <si>
    <t>FQ299</t>
  </si>
  <si>
    <t>BH2 5NL</t>
  </si>
  <si>
    <t>01202 551713</t>
  </si>
  <si>
    <t>FQ306</t>
  </si>
  <si>
    <t>C &amp; M Chemists</t>
  </si>
  <si>
    <t>Boscombe East</t>
  </si>
  <si>
    <t>BH7 6BW</t>
  </si>
  <si>
    <t>01202 433698</t>
  </si>
  <si>
    <t>FQ375</t>
  </si>
  <si>
    <t>PO38 1EZ</t>
  </si>
  <si>
    <t>01983 852135</t>
  </si>
  <si>
    <t>FQ519</t>
  </si>
  <si>
    <t>01202 761297</t>
  </si>
  <si>
    <t>FQ652</t>
  </si>
  <si>
    <t>Cosham Park Avenue</t>
  </si>
  <si>
    <t>PO6 3BG</t>
  </si>
  <si>
    <t>023 92378341</t>
  </si>
  <si>
    <t>FQ771</t>
  </si>
  <si>
    <t>023 80553573</t>
  </si>
  <si>
    <t>FQA35</t>
  </si>
  <si>
    <t>Wool</t>
  </si>
  <si>
    <t>BH20 6EJ</t>
  </si>
  <si>
    <t>01929 462293</t>
  </si>
  <si>
    <t>FQA82</t>
  </si>
  <si>
    <t>01983 862562</t>
  </si>
  <si>
    <t>FQD14</t>
  </si>
  <si>
    <t>123 Salisbury Road</t>
  </si>
  <si>
    <t>Burton</t>
  </si>
  <si>
    <t>BH23 7JN</t>
  </si>
  <si>
    <t>01202 477771</t>
  </si>
  <si>
    <t>FQE82</t>
  </si>
  <si>
    <t>PO16 0PG</t>
  </si>
  <si>
    <t>01329 280924</t>
  </si>
  <si>
    <t>FQF92</t>
  </si>
  <si>
    <t>DT5 1BX</t>
  </si>
  <si>
    <t>01305 820230</t>
  </si>
  <si>
    <t>FQG81</t>
  </si>
  <si>
    <t>SP10 1NF</t>
  </si>
  <si>
    <t>01264 352183</t>
  </si>
  <si>
    <t>FQK43</t>
  </si>
  <si>
    <t>01935 812345</t>
  </si>
  <si>
    <t>FQM29</t>
  </si>
  <si>
    <t>Chawton Park Road</t>
  </si>
  <si>
    <t>GU34 1RJ</t>
  </si>
  <si>
    <t>01420 590245</t>
  </si>
  <si>
    <t>FQM97</t>
  </si>
  <si>
    <t>Headley Road</t>
  </si>
  <si>
    <t>Hindhead</t>
  </si>
  <si>
    <t>GU26 6LE</t>
  </si>
  <si>
    <t>01428 604505</t>
  </si>
  <si>
    <t>FQN44</t>
  </si>
  <si>
    <t>Upton</t>
  </si>
  <si>
    <t>BH16 5NJ</t>
  </si>
  <si>
    <t>01202 622239</t>
  </si>
  <si>
    <t>FQP89</t>
  </si>
  <si>
    <t>BH21 1AP</t>
  </si>
  <si>
    <t>01202 848226</t>
  </si>
  <si>
    <t>FQQ38</t>
  </si>
  <si>
    <t>63 Kinson Road</t>
  </si>
  <si>
    <t>BH10 4BX</t>
  </si>
  <si>
    <t>01202 519898</t>
  </si>
  <si>
    <t>FQQ97</t>
  </si>
  <si>
    <t>Hill View Road</t>
  </si>
  <si>
    <t>BH10 5BG</t>
  </si>
  <si>
    <t>01202 513611</t>
  </si>
  <si>
    <t>FQV33</t>
  </si>
  <si>
    <t>Hartley Wintney</t>
  </si>
  <si>
    <t>RG27 8NY</t>
  </si>
  <si>
    <t>01252 842449</t>
  </si>
  <si>
    <t>FQW31</t>
  </si>
  <si>
    <t>West Allington</t>
  </si>
  <si>
    <t>DT6 5BN</t>
  </si>
  <si>
    <t>01308 424350</t>
  </si>
  <si>
    <t>FQX07</t>
  </si>
  <si>
    <t>North Basingstoke</t>
  </si>
  <si>
    <t>RG26 3JE</t>
  </si>
  <si>
    <t>0118 981 3572</t>
  </si>
  <si>
    <t>FQX41</t>
  </si>
  <si>
    <t>Liphook</t>
  </si>
  <si>
    <t>GU30 7AL</t>
  </si>
  <si>
    <t>01428 723303</t>
  </si>
  <si>
    <t>FR035</t>
  </si>
  <si>
    <t>The Grove Pharmacy</t>
  </si>
  <si>
    <t>BH23 2FQ</t>
  </si>
  <si>
    <t>01202 484310</t>
  </si>
  <si>
    <t>FR042</t>
  </si>
  <si>
    <t>Fordingbridge Pharmacy</t>
  </si>
  <si>
    <t>22 High Street</t>
  </si>
  <si>
    <t>SP6 1AX</t>
  </si>
  <si>
    <t>01425 654539</t>
  </si>
  <si>
    <t>FR043</t>
  </si>
  <si>
    <t>Tuckton Pharmacy Ltd</t>
  </si>
  <si>
    <t>BH6 3JX</t>
  </si>
  <si>
    <t>01202 429047</t>
  </si>
  <si>
    <t>FR396</t>
  </si>
  <si>
    <t>Main Road</t>
  </si>
  <si>
    <t>Marchwood</t>
  </si>
  <si>
    <t>SO40 4SF</t>
  </si>
  <si>
    <t>023 80870063</t>
  </si>
  <si>
    <t>FR680</t>
  </si>
  <si>
    <t>H Merali Dispensing Chemist</t>
  </si>
  <si>
    <t>Portsea</t>
  </si>
  <si>
    <t>PO1 3HN</t>
  </si>
  <si>
    <t>02392 821859</t>
  </si>
  <si>
    <t>FR683</t>
  </si>
  <si>
    <t>Kingsclere Pharmacy</t>
  </si>
  <si>
    <t>Kingsclere</t>
  </si>
  <si>
    <t>Nr Newbury</t>
  </si>
  <si>
    <t>RG20 5PP</t>
  </si>
  <si>
    <t>01635 298419</t>
  </si>
  <si>
    <t>FR859</t>
  </si>
  <si>
    <t>BH23 5ET</t>
  </si>
  <si>
    <t>01425 274291</t>
  </si>
  <si>
    <t>FRC90</t>
  </si>
  <si>
    <t>The Hart Centre</t>
  </si>
  <si>
    <t>GU51 3LA</t>
  </si>
  <si>
    <t>01252 616226</t>
  </si>
  <si>
    <t>FRH25</t>
  </si>
  <si>
    <t>Sainsburys Pharmacy</t>
  </si>
  <si>
    <t>Talbot Heath</t>
  </si>
  <si>
    <t>BH12 4BA</t>
  </si>
  <si>
    <t>01202 736495</t>
  </si>
  <si>
    <t>FRK84</t>
  </si>
  <si>
    <t>Canford Heath Pharmacy</t>
  </si>
  <si>
    <t>BH17 8UE</t>
  </si>
  <si>
    <t>01202 671849</t>
  </si>
  <si>
    <t>FRL77</t>
  </si>
  <si>
    <t>SO23 9BA</t>
  </si>
  <si>
    <t>01962 854575</t>
  </si>
  <si>
    <t>FRL80</t>
  </si>
  <si>
    <t>Sturminster Marshall</t>
  </si>
  <si>
    <t>BH21 4AY</t>
  </si>
  <si>
    <t>01258 857657</t>
  </si>
  <si>
    <t>FRM48</t>
  </si>
  <si>
    <t>Thorold Road</t>
  </si>
  <si>
    <t>Bitterne Park</t>
  </si>
  <si>
    <t>SO18 1JB</t>
  </si>
  <si>
    <t>023 80322338</t>
  </si>
  <si>
    <t>FRN49</t>
  </si>
  <si>
    <t>Talbot Village</t>
  </si>
  <si>
    <t>BH12 5BF</t>
  </si>
  <si>
    <t>01202 527600</t>
  </si>
  <si>
    <t>FRP28</t>
  </si>
  <si>
    <t>Marnhull Pharmacy</t>
  </si>
  <si>
    <t>Marnhull</t>
  </si>
  <si>
    <t>DT10 1PU</t>
  </si>
  <si>
    <t>01258 820352</t>
  </si>
  <si>
    <t>FRV83</t>
  </si>
  <si>
    <t>Portland Terrace</t>
  </si>
  <si>
    <t>SO14 7EG</t>
  </si>
  <si>
    <t>02380 210 610</t>
  </si>
  <si>
    <t>FRW86</t>
  </si>
  <si>
    <t>Canford Cliffs</t>
  </si>
  <si>
    <t>BH13 7LP</t>
  </si>
  <si>
    <t>01202 700709</t>
  </si>
  <si>
    <t>FT411</t>
  </si>
  <si>
    <t>West Wellow</t>
  </si>
  <si>
    <t>SO51 6BT</t>
  </si>
  <si>
    <t>01794 322554</t>
  </si>
  <si>
    <t>FT489</t>
  </si>
  <si>
    <t>SO40 3PY</t>
  </si>
  <si>
    <t>023 80863100</t>
  </si>
  <si>
    <t>FT722</t>
  </si>
  <si>
    <t>Vantage Pharmacy</t>
  </si>
  <si>
    <t>BH4 9BB</t>
  </si>
  <si>
    <t>01202 761177</t>
  </si>
  <si>
    <t>FT839</t>
  </si>
  <si>
    <t>Dock Road</t>
  </si>
  <si>
    <t>PO12 1SH</t>
  </si>
  <si>
    <t>GOSPORT</t>
  </si>
  <si>
    <t>02392 524731</t>
  </si>
  <si>
    <t>FT850</t>
  </si>
  <si>
    <t>PO4 9NQ</t>
  </si>
  <si>
    <t>023 92830926</t>
  </si>
  <si>
    <t>FTA71</t>
  </si>
  <si>
    <t>SO23 9BL</t>
  </si>
  <si>
    <t>01962 852020</t>
  </si>
  <si>
    <t>FTC61</t>
  </si>
  <si>
    <t>Park Road</t>
  </si>
  <si>
    <t>GU32 3FB</t>
  </si>
  <si>
    <t>01730 263064</t>
  </si>
  <si>
    <t>FTD10</t>
  </si>
  <si>
    <t>Maybush</t>
  </si>
  <si>
    <t>SO16 5EB</t>
  </si>
  <si>
    <t>023 80771211</t>
  </si>
  <si>
    <t>FTE44</t>
  </si>
  <si>
    <t>Dudley Taylor Pharmacies Ltd</t>
  </si>
  <si>
    <t>SP8 4AG</t>
  </si>
  <si>
    <t>01747 822427</t>
  </si>
  <si>
    <t>FTF72</t>
  </si>
  <si>
    <t>Essex Road</t>
  </si>
  <si>
    <t>RG21 8SU</t>
  </si>
  <si>
    <t>01256 323176</t>
  </si>
  <si>
    <t>FTG67</t>
  </si>
  <si>
    <t>Verwood Pharmacy</t>
  </si>
  <si>
    <t>Lake Road</t>
  </si>
  <si>
    <t>BH31 6EH</t>
  </si>
  <si>
    <t>01202 828499</t>
  </si>
  <si>
    <t>FTG83</t>
  </si>
  <si>
    <t>Botley</t>
  </si>
  <si>
    <t>SO30 2EA</t>
  </si>
  <si>
    <t>01489 782065</t>
  </si>
  <si>
    <t>FTH24</t>
  </si>
  <si>
    <t>Poulner</t>
  </si>
  <si>
    <t>BH24 1SD</t>
  </si>
  <si>
    <t>01425 483643</t>
  </si>
  <si>
    <t>FTL97</t>
  </si>
  <si>
    <t>PO8 9FB</t>
  </si>
  <si>
    <t>023 92571997</t>
  </si>
  <si>
    <t>FTM29</t>
  </si>
  <si>
    <t>Alison Way, Clifton Terrace</t>
  </si>
  <si>
    <t>SO22 5DD</t>
  </si>
  <si>
    <t>01962 854725</t>
  </si>
  <si>
    <t>FTM73</t>
  </si>
  <si>
    <t>Yarmouth Pharmacy</t>
  </si>
  <si>
    <t>Yarmouth</t>
  </si>
  <si>
    <t>PO41 0PB</t>
  </si>
  <si>
    <t>01983 760260</t>
  </si>
  <si>
    <t>FTT15</t>
  </si>
  <si>
    <t>SP10 1LJ</t>
  </si>
  <si>
    <t>01264 396611</t>
  </si>
  <si>
    <t>FTT17</t>
  </si>
  <si>
    <t>Drayton Community Pharmacy</t>
  </si>
  <si>
    <t>PORTSMOUTH CITY</t>
  </si>
  <si>
    <t>02393 070 624</t>
  </si>
  <si>
    <t>FTT38</t>
  </si>
  <si>
    <t>Market Pharmacy Ltd</t>
  </si>
  <si>
    <t>Unit 1, Brewery Square</t>
  </si>
  <si>
    <t>DT1 1QR</t>
  </si>
  <si>
    <t>01305 264193</t>
  </si>
  <si>
    <t>FTY01</t>
  </si>
  <si>
    <t>DT7 3QF</t>
  </si>
  <si>
    <t>01297 442026</t>
  </si>
  <si>
    <t>FV021</t>
  </si>
  <si>
    <t>BH8 8UU</t>
  </si>
  <si>
    <t>01202 528643</t>
  </si>
  <si>
    <t>FV082</t>
  </si>
  <si>
    <t>David Fogg Chemist</t>
  </si>
  <si>
    <t>SO30 4FN</t>
  </si>
  <si>
    <t>01489 783064</t>
  </si>
  <si>
    <t>FV543</t>
  </si>
  <si>
    <t>GU14 6ET</t>
  </si>
  <si>
    <t>01252 542021</t>
  </si>
  <si>
    <t>FV575</t>
  </si>
  <si>
    <t>BH31 7PY</t>
  </si>
  <si>
    <t>01202 822364</t>
  </si>
  <si>
    <t>FV785</t>
  </si>
  <si>
    <t>BH23 1QU</t>
  </si>
  <si>
    <t>01202 486276</t>
  </si>
  <si>
    <t>FV796</t>
  </si>
  <si>
    <t>BH1 4BP</t>
  </si>
  <si>
    <t>01202 393447</t>
  </si>
  <si>
    <t>FV817</t>
  </si>
  <si>
    <t>Sherborne Road</t>
  </si>
  <si>
    <t>Yeovil</t>
  </si>
  <si>
    <t>BA21 5BT</t>
  </si>
  <si>
    <t>01935 434621</t>
  </si>
  <si>
    <t>FVA11</t>
  </si>
  <si>
    <t>Davies Pharmacy Leigh Park</t>
  </si>
  <si>
    <t>023 92475577</t>
  </si>
  <si>
    <t>FVA67</t>
  </si>
  <si>
    <t>Wallisdown Pharmacy</t>
  </si>
  <si>
    <t>BH12 5BU</t>
  </si>
  <si>
    <t>01202 859128</t>
  </si>
  <si>
    <t>FVA96</t>
  </si>
  <si>
    <t>White Place</t>
  </si>
  <si>
    <t>PO12 3JP</t>
  </si>
  <si>
    <t>023 92584008</t>
  </si>
  <si>
    <t>FVC70</t>
  </si>
  <si>
    <t>20 Avenue Road</t>
  </si>
  <si>
    <t>SO41 9GJ</t>
  </si>
  <si>
    <t>01590 672774</t>
  </si>
  <si>
    <t>FVD13</t>
  </si>
  <si>
    <t>Jaffer's Pharmacy</t>
  </si>
  <si>
    <t>Grange Road</t>
  </si>
  <si>
    <t>PO13 8ZW</t>
  </si>
  <si>
    <t>023 92529766</t>
  </si>
  <si>
    <t>FVE30</t>
  </si>
  <si>
    <t>SO15 3FL</t>
  </si>
  <si>
    <t>023 80225387</t>
  </si>
  <si>
    <t>FVJ17</t>
  </si>
  <si>
    <t>Holmwood Pharmacy</t>
  </si>
  <si>
    <t>RG26 4ER</t>
  </si>
  <si>
    <t>0118 9811984</t>
  </si>
  <si>
    <t>FVL64</t>
  </si>
  <si>
    <t>DT11 7AU</t>
  </si>
  <si>
    <t>01258 453108</t>
  </si>
  <si>
    <t>FVM38</t>
  </si>
  <si>
    <t>Titchfield</t>
  </si>
  <si>
    <t>PO14  4RU</t>
  </si>
  <si>
    <t>01329 842310</t>
  </si>
  <si>
    <t>FVN62</t>
  </si>
  <si>
    <t>Wyke Regis</t>
  </si>
  <si>
    <t>DT4 9BG</t>
  </si>
  <si>
    <t>01305 786071</t>
  </si>
  <si>
    <t>FVQ22</t>
  </si>
  <si>
    <t>023 80443913</t>
  </si>
  <si>
    <t>FVQ27</t>
  </si>
  <si>
    <t>DT4 0AE</t>
  </si>
  <si>
    <t>01305 785754</t>
  </si>
  <si>
    <t>FVR30</t>
  </si>
  <si>
    <t>The Walford Mill Pharmacy</t>
  </si>
  <si>
    <t>BH21 1NL</t>
  </si>
  <si>
    <t>01202 840048</t>
  </si>
  <si>
    <t>FVR56</t>
  </si>
  <si>
    <t>Copnor Pharmacy</t>
  </si>
  <si>
    <t>PO3 5EL</t>
  </si>
  <si>
    <t>023 92662511</t>
  </si>
  <si>
    <t>FVR66</t>
  </si>
  <si>
    <t>PO12 1DU</t>
  </si>
  <si>
    <t>023 92580825</t>
  </si>
  <si>
    <t>FVT00</t>
  </si>
  <si>
    <t>BH10 7BB</t>
  </si>
  <si>
    <t>01202 574386</t>
  </si>
  <si>
    <t>FVT02</t>
  </si>
  <si>
    <t>Bobat Pharmacy</t>
  </si>
  <si>
    <t>PO3 6HU</t>
  </si>
  <si>
    <t>023 92663945</t>
  </si>
  <si>
    <t>FVT90</t>
  </si>
  <si>
    <t>A R Pharmacy</t>
  </si>
  <si>
    <t>West Totton</t>
  </si>
  <si>
    <t>SO40 8WU</t>
  </si>
  <si>
    <t>023 80870582</t>
  </si>
  <si>
    <t>FVV05</t>
  </si>
  <si>
    <t>S K Roy Dispensing Chemists</t>
  </si>
  <si>
    <t>St Mary's</t>
  </si>
  <si>
    <t>SO14 0BG</t>
  </si>
  <si>
    <t>023 80399907</t>
  </si>
  <si>
    <t>FVV20</t>
  </si>
  <si>
    <t>Lalys Pharmacy</t>
  </si>
  <si>
    <t>PO1 2RY</t>
  </si>
  <si>
    <t>PORTSMOUTH</t>
  </si>
  <si>
    <t>023 9229 7293</t>
  </si>
  <si>
    <t>FVV24</t>
  </si>
  <si>
    <t>Somers Road North</t>
  </si>
  <si>
    <t>PO1 1SL</t>
  </si>
  <si>
    <t>02392 841810</t>
  </si>
  <si>
    <t>FVW85</t>
  </si>
  <si>
    <t xml:space="preserve">Broadcut </t>
  </si>
  <si>
    <t>PO16 8SU</t>
  </si>
  <si>
    <t>01329 827963</t>
  </si>
  <si>
    <t>FVY74</t>
  </si>
  <si>
    <t>01202 304581</t>
  </si>
  <si>
    <t>FW004</t>
  </si>
  <si>
    <t>Stanford Road</t>
  </si>
  <si>
    <t>SO41 9GF</t>
  </si>
  <si>
    <t>01590 678874</t>
  </si>
  <si>
    <t>FW194</t>
  </si>
  <si>
    <t>Clanfield</t>
  </si>
  <si>
    <t>PO8 0JU</t>
  </si>
  <si>
    <t>023 92597645</t>
  </si>
  <si>
    <t>FW202</t>
  </si>
  <si>
    <t>Park Pharmacy</t>
  </si>
  <si>
    <t>Knightwood Road</t>
  </si>
  <si>
    <t>SO53 4ST</t>
  </si>
  <si>
    <t>023 80263908</t>
  </si>
  <si>
    <t>FW292</t>
  </si>
  <si>
    <t>Colden Chemist</t>
  </si>
  <si>
    <t>Colden Common</t>
  </si>
  <si>
    <t>SO21 1SD</t>
  </si>
  <si>
    <t>01962 715300</t>
  </si>
  <si>
    <t>FW395</t>
  </si>
  <si>
    <t>Warren Park</t>
  </si>
  <si>
    <t>PO9 4JX</t>
  </si>
  <si>
    <t>023 92455400</t>
  </si>
  <si>
    <t>FW563</t>
  </si>
  <si>
    <t>Nimo Pharmacy</t>
  </si>
  <si>
    <t>BH12 4HY</t>
  </si>
  <si>
    <t>01202 717714</t>
  </si>
  <si>
    <t>FW632</t>
  </si>
  <si>
    <t>6 Broadmere Road, Beggarwood</t>
  </si>
  <si>
    <t>RG22 4FP</t>
  </si>
  <si>
    <t>01256 398927</t>
  </si>
  <si>
    <t>FW851</t>
  </si>
  <si>
    <t>PO8 8RE</t>
  </si>
  <si>
    <t>023 92251732</t>
  </si>
  <si>
    <t>FWA74</t>
  </si>
  <si>
    <t>Elvetham Heath</t>
  </si>
  <si>
    <t>GU51 1HA</t>
  </si>
  <si>
    <t>01252 625821</t>
  </si>
  <si>
    <t>FWD47</t>
  </si>
  <si>
    <t>Kemkay Chemist</t>
  </si>
  <si>
    <t>Avenue Road</t>
  </si>
  <si>
    <t>PO40 9UT</t>
  </si>
  <si>
    <t>01983 752908</t>
  </si>
  <si>
    <t>FWE28</t>
  </si>
  <si>
    <t>Sholing</t>
  </si>
  <si>
    <t>SO19 0HS</t>
  </si>
  <si>
    <t>023 80449761</t>
  </si>
  <si>
    <t>FWE52</t>
  </si>
  <si>
    <t>The Stalbridge Pharmacy</t>
  </si>
  <si>
    <t>Stalbridge</t>
  </si>
  <si>
    <t>DT10 2LL</t>
  </si>
  <si>
    <t>01963 362246</t>
  </si>
  <si>
    <t>FWE70</t>
  </si>
  <si>
    <t>Hospital Hill</t>
  </si>
  <si>
    <t>GU11 1AY</t>
  </si>
  <si>
    <t>01252 329098</t>
  </si>
  <si>
    <t>FWE94</t>
  </si>
  <si>
    <t>Adelaide Pharmacy</t>
  </si>
  <si>
    <t>Western Community Hospital</t>
  </si>
  <si>
    <t>William Macleod Way</t>
  </si>
  <si>
    <t>SO16 4XE</t>
  </si>
  <si>
    <t>02380 777502</t>
  </si>
  <si>
    <t>FWG60</t>
  </si>
  <si>
    <t>Alresford Pharmacy</t>
  </si>
  <si>
    <t>Alresford</t>
  </si>
  <si>
    <t>SO24 9EE</t>
  </si>
  <si>
    <t>01962 732858</t>
  </si>
  <si>
    <t>FWG89</t>
  </si>
  <si>
    <t>01202 484189</t>
  </si>
  <si>
    <t>FWH79</t>
  </si>
  <si>
    <t>The Close</t>
  </si>
  <si>
    <t>BH24 1JY</t>
  </si>
  <si>
    <t>01425 474196</t>
  </si>
  <si>
    <t>FWH91</t>
  </si>
  <si>
    <t>Winton Pharmacy</t>
  </si>
  <si>
    <t>BH9 2AB</t>
  </si>
  <si>
    <t>01202 517097</t>
  </si>
  <si>
    <t>FWK53</t>
  </si>
  <si>
    <t>PO31 7SA</t>
  </si>
  <si>
    <t>01983 293011</t>
  </si>
  <si>
    <t>FWL20</t>
  </si>
  <si>
    <t>PO2 0LH</t>
  </si>
  <si>
    <t>02392 666625</t>
  </si>
  <si>
    <t>FWL38</t>
  </si>
  <si>
    <t>The Surgery Pharmacy</t>
  </si>
  <si>
    <t>SP8 4XS</t>
  </si>
  <si>
    <t>01747 826709</t>
  </si>
  <si>
    <t>FWN53</t>
  </si>
  <si>
    <t>BH6 3DB</t>
  </si>
  <si>
    <t>01202 429144</t>
  </si>
  <si>
    <t>FWN86</t>
  </si>
  <si>
    <t>Castle Lane West</t>
  </si>
  <si>
    <t>BH8 9UB</t>
  </si>
  <si>
    <t>01202 549971</t>
  </si>
  <si>
    <t>FWP45</t>
  </si>
  <si>
    <t>Moordown</t>
  </si>
  <si>
    <t>BH9 2DG</t>
  </si>
  <si>
    <t>01202 528656</t>
  </si>
  <si>
    <t>FWT74</t>
  </si>
  <si>
    <t>Beechwood avenue</t>
  </si>
  <si>
    <t>BH5 1LX</t>
  </si>
  <si>
    <t>01202 399759</t>
  </si>
  <si>
    <t>FWV11</t>
  </si>
  <si>
    <t>BH20 4LR</t>
  </si>
  <si>
    <t>01929 552384</t>
  </si>
  <si>
    <t>FWV19</t>
  </si>
  <si>
    <t>Preston</t>
  </si>
  <si>
    <t>DT3 6LD</t>
  </si>
  <si>
    <t>01305 833379</t>
  </si>
  <si>
    <t>FWW83</t>
  </si>
  <si>
    <t>Cohens Chemist</t>
  </si>
  <si>
    <t>Alencon Link</t>
  </si>
  <si>
    <t>RG21 7AH</t>
  </si>
  <si>
    <t>01256 383420</t>
  </si>
  <si>
    <t>FX306</t>
  </si>
  <si>
    <t>Whitchurch</t>
  </si>
  <si>
    <t>RG28 7DW</t>
  </si>
  <si>
    <t>01256 892058</t>
  </si>
  <si>
    <t>FX559</t>
  </si>
  <si>
    <t>BH14 9ET</t>
  </si>
  <si>
    <t>01202 747588</t>
  </si>
  <si>
    <t>FX758</t>
  </si>
  <si>
    <t>Chickerell</t>
  </si>
  <si>
    <t>DT3 4DT</t>
  </si>
  <si>
    <t>01305 779054</t>
  </si>
  <si>
    <t>FXF11</t>
  </si>
  <si>
    <t>DT4 7JJ</t>
  </si>
  <si>
    <t>01305 784661</t>
  </si>
  <si>
    <t>FXF80</t>
  </si>
  <si>
    <t>SO14 1NY</t>
  </si>
  <si>
    <t>023 80225199</t>
  </si>
  <si>
    <t>FXH34</t>
  </si>
  <si>
    <t>DT6 3QJ</t>
  </si>
  <si>
    <t>01308 422475</t>
  </si>
  <si>
    <t>FXH93</t>
  </si>
  <si>
    <t>Denmead</t>
  </si>
  <si>
    <t>PO7 6NU</t>
  </si>
  <si>
    <t>02392 255937</t>
  </si>
  <si>
    <t>FXJ11</t>
  </si>
  <si>
    <t>Wessex Pharmacies</t>
  </si>
  <si>
    <t>New Alresford</t>
  </si>
  <si>
    <t>SO24 9AR</t>
  </si>
  <si>
    <t>01962 732445</t>
  </si>
  <si>
    <t>FXL28</t>
  </si>
  <si>
    <t xml:space="preserve">Lloydspharmacy </t>
  </si>
  <si>
    <t>Parkville Road</t>
  </si>
  <si>
    <t>Swaythling</t>
  </si>
  <si>
    <t>SO16 2JA</t>
  </si>
  <si>
    <t>023 80554299</t>
  </si>
  <si>
    <t>FXM19</t>
  </si>
  <si>
    <t>Chapel Lane Pharmacy</t>
  </si>
  <si>
    <t>GU14 9BL</t>
  </si>
  <si>
    <t>01276 33819</t>
  </si>
  <si>
    <t>FXM24</t>
  </si>
  <si>
    <t>Milford Pharmacy</t>
  </si>
  <si>
    <t>Sea Road</t>
  </si>
  <si>
    <t>Milford On Sea</t>
  </si>
  <si>
    <t>SO41 0PG</t>
  </si>
  <si>
    <t>01590 645555</t>
  </si>
  <si>
    <t>FXM28</t>
  </si>
  <si>
    <t>Caird Avenue</t>
  </si>
  <si>
    <t>BH25 6BP</t>
  </si>
  <si>
    <t>01172914261</t>
  </si>
  <si>
    <t>FXM71</t>
  </si>
  <si>
    <t>Southbourne Grove</t>
  </si>
  <si>
    <t>BH6 3RA</t>
  </si>
  <si>
    <t>01202 424371</t>
  </si>
  <si>
    <t>FXN20</t>
  </si>
  <si>
    <t>BH15 2HR</t>
  </si>
  <si>
    <t>01202 649012</t>
  </si>
  <si>
    <t>FXP11</t>
  </si>
  <si>
    <t>Westcliff Pharmacy</t>
  </si>
  <si>
    <t>BH2 5QR</t>
  </si>
  <si>
    <t>01202 765155</t>
  </si>
  <si>
    <t>FXP22</t>
  </si>
  <si>
    <t>SO30 4QU</t>
  </si>
  <si>
    <t>01489 787141</t>
  </si>
  <si>
    <t>FXP60</t>
  </si>
  <si>
    <t>Forest Pharmacy</t>
  </si>
  <si>
    <t>Bartley</t>
  </si>
  <si>
    <t>SO40 2NA</t>
  </si>
  <si>
    <t>023 80812734</t>
  </si>
  <si>
    <t>FXR87</t>
  </si>
  <si>
    <t>Buckskin Pharmacy</t>
  </si>
  <si>
    <t>Blackdown Close, Buckskin</t>
  </si>
  <si>
    <t>RG22 5BW</t>
  </si>
  <si>
    <t>01256 351963</t>
  </si>
  <si>
    <t>FXT06</t>
  </si>
  <si>
    <t>Gunwharf Quays</t>
  </si>
  <si>
    <t>PO1 3TZ</t>
  </si>
  <si>
    <t>023 92750223</t>
  </si>
  <si>
    <t>FXT32</t>
  </si>
  <si>
    <t>SO23 8AE</t>
  </si>
  <si>
    <t>01962 852701</t>
  </si>
  <si>
    <t>FXV42</t>
  </si>
  <si>
    <t>Warsash</t>
  </si>
  <si>
    <t>SO31 9HX</t>
  </si>
  <si>
    <t>01489 573001</t>
  </si>
  <si>
    <t>FXW69</t>
  </si>
  <si>
    <t>Brockhurst Pharmacy</t>
  </si>
  <si>
    <t>PO12 3AX</t>
  </si>
  <si>
    <t>023 92580534</t>
  </si>
  <si>
    <t>FXX17</t>
  </si>
  <si>
    <t>PO7 7EX</t>
  </si>
  <si>
    <t>02392 256124</t>
  </si>
  <si>
    <t>FXX18</t>
  </si>
  <si>
    <t>Telephone House Pharmacy</t>
  </si>
  <si>
    <t>71 High Street</t>
  </si>
  <si>
    <t>SO14 2NW</t>
  </si>
  <si>
    <t>02380 839200</t>
  </si>
  <si>
    <t>FXY08</t>
  </si>
  <si>
    <t>SO50 5SG</t>
  </si>
  <si>
    <t>023 80612152</t>
  </si>
  <si>
    <t>FY068</t>
  </si>
  <si>
    <t>Hillbrow Road</t>
  </si>
  <si>
    <t>Liss</t>
  </si>
  <si>
    <t>GU33 7RL</t>
  </si>
  <si>
    <t>01730 893161</t>
  </si>
  <si>
    <t>FY357</t>
  </si>
  <si>
    <t>GU11 3RD</t>
  </si>
  <si>
    <t>01252 333400</t>
  </si>
  <si>
    <t>FY368</t>
  </si>
  <si>
    <t>GU32 3JE</t>
  </si>
  <si>
    <t>01730 263350</t>
  </si>
  <si>
    <t>FY814</t>
  </si>
  <si>
    <t>SO40 3BX</t>
  </si>
  <si>
    <t>023 80863922</t>
  </si>
  <si>
    <t>FY835</t>
  </si>
  <si>
    <t>SO15 3HH</t>
  </si>
  <si>
    <t>023 80789626</t>
  </si>
  <si>
    <t>FYM76</t>
  </si>
  <si>
    <t>Charmouth Pharmacy</t>
  </si>
  <si>
    <t>Charmouth</t>
  </si>
  <si>
    <t>DT6 6PX</t>
  </si>
  <si>
    <t>01297 560261</t>
  </si>
  <si>
    <t>FYR45</t>
  </si>
  <si>
    <t>Jays Pharmacy</t>
  </si>
  <si>
    <t>Dibden Purlieu</t>
  </si>
  <si>
    <t>SO45 4PY</t>
  </si>
  <si>
    <t>023 80843222</t>
  </si>
  <si>
    <t>FYX55</t>
  </si>
  <si>
    <t>PO37 6LA</t>
  </si>
  <si>
    <t>01983 862058</t>
  </si>
  <si>
    <t>FYX99</t>
  </si>
  <si>
    <t>01420 83176</t>
  </si>
  <si>
    <t>01252 298183</t>
  </si>
  <si>
    <t>01633 591005</t>
  </si>
  <si>
    <t>02392 941034</t>
  </si>
  <si>
    <t>24-Dec-16 (Normal Working Day)</t>
  </si>
  <si>
    <t>25-Dec-16 Christmas Day</t>
  </si>
  <si>
    <t>26-Dec-2016        Bank Holiday</t>
  </si>
  <si>
    <t>31-Dec-16 (Normal Working Day)</t>
  </si>
  <si>
    <t>1-Jan-17 (Normal Working Day)</t>
  </si>
  <si>
    <t>2-Jan-2017      Bank Holiday</t>
  </si>
  <si>
    <t>Changes</t>
  </si>
  <si>
    <t>Refused/Granted</t>
  </si>
  <si>
    <t>Spreadsheet updated</t>
  </si>
  <si>
    <t>27-Dec-2016        Bank Holiday</t>
  </si>
  <si>
    <t>09:00-13:00</t>
  </si>
  <si>
    <t>09:00-16:00</t>
  </si>
  <si>
    <t>09:00-15:00</t>
  </si>
  <si>
    <t>09:00-17:00</t>
  </si>
  <si>
    <t>10:00-12:30</t>
  </si>
  <si>
    <t>07:00-23:00</t>
  </si>
  <si>
    <t>10:00-17:00</t>
  </si>
  <si>
    <t>10:00-14:00</t>
  </si>
  <si>
    <t>09:00-17:30</t>
  </si>
  <si>
    <t>09:00-14:00</t>
  </si>
  <si>
    <t>09:00-13:15</t>
  </si>
  <si>
    <t>09:00-12:00</t>
  </si>
  <si>
    <t>10:00-12:00</t>
  </si>
  <si>
    <t>09:00-12:30</t>
  </si>
  <si>
    <t>10:00-11:00</t>
  </si>
  <si>
    <t>08:30-18:30</t>
  </si>
  <si>
    <t>14:00-16:00</t>
  </si>
  <si>
    <t>07:30-22:30</t>
  </si>
  <si>
    <t>10:30-12:30</t>
  </si>
  <si>
    <t>09:00-19:00</t>
  </si>
  <si>
    <t>08:30-17:30</t>
  </si>
  <si>
    <t>10:00-16:00</t>
  </si>
  <si>
    <t>09:00 - 13:00</t>
  </si>
  <si>
    <t>CLOSED</t>
  </si>
  <si>
    <t>08:30 - 17:30</t>
  </si>
  <si>
    <t>09:00 - 17:00</t>
  </si>
  <si>
    <t>10:00 - 16:00</t>
  </si>
  <si>
    <t>09:00 - 17:30</t>
  </si>
  <si>
    <t>08:45 - 17:30</t>
  </si>
  <si>
    <t>09:00 - 16:30</t>
  </si>
  <si>
    <t>08:30 - 17:00</t>
  </si>
  <si>
    <t>08:00-21:30</t>
  </si>
  <si>
    <t>13:00-15:00</t>
  </si>
  <si>
    <t>10:00-19:00</t>
  </si>
  <si>
    <t>09:00-12:30 - 13:30-15:00</t>
  </si>
  <si>
    <t>09:00-12:30 - 13:30-17:00</t>
  </si>
  <si>
    <t>15:00-17:00</t>
  </si>
  <si>
    <t>11:30-13:30</t>
  </si>
  <si>
    <t>15:00-17:00 Dir</t>
  </si>
  <si>
    <t>11:00-13:00 LES</t>
  </si>
  <si>
    <t>09:00-13:00 -14:00- 15:00</t>
  </si>
  <si>
    <t>09:00-13:00 -14:00-15:00</t>
  </si>
  <si>
    <t>09:00-18:00</t>
  </si>
  <si>
    <t>09:30-12:30</t>
  </si>
  <si>
    <t>07:00-22:00</t>
  </si>
  <si>
    <t>08:00-18:00</t>
  </si>
  <si>
    <t>10:00-18:00</t>
  </si>
  <si>
    <t>08:30-19:00</t>
  </si>
  <si>
    <t>06:30-22:00</t>
  </si>
  <si>
    <t>08:00-23:00</t>
  </si>
  <si>
    <t>08:00-22:00</t>
  </si>
  <si>
    <t>07:00-20:00</t>
  </si>
  <si>
    <t>08:00-12:00</t>
  </si>
  <si>
    <t>08:30-11:30</t>
  </si>
  <si>
    <t>08:00 - 18:00</t>
  </si>
  <si>
    <t>08:00 -19:00</t>
  </si>
  <si>
    <t>08:00 - 19:00</t>
  </si>
  <si>
    <t>08:30 - 13:00</t>
  </si>
  <si>
    <t>07:00-24:00</t>
  </si>
  <si>
    <t>10:30-16:30</t>
  </si>
  <si>
    <t>10.00-16:00</t>
  </si>
  <si>
    <t>08:30-13:00</t>
  </si>
  <si>
    <t>09:00 - 18:00</t>
  </si>
  <si>
    <t>10:30 - 16:30</t>
  </si>
  <si>
    <t>09:00 - 19:00</t>
  </si>
  <si>
    <t>10:00 - 18:00</t>
  </si>
  <si>
    <t>11:00-14:00</t>
  </si>
  <si>
    <t>11:00-17:00</t>
  </si>
  <si>
    <t xml:space="preserve">CLOSED </t>
  </si>
  <si>
    <t>ClOSED</t>
  </si>
  <si>
    <t>08:00-19:00</t>
  </si>
  <si>
    <t>06:30:22:00</t>
  </si>
  <si>
    <t>06:30-10:00</t>
  </si>
  <si>
    <t>10:00-22:00</t>
  </si>
  <si>
    <t>08:30-18:00</t>
  </si>
  <si>
    <t>08:00-17:00</t>
  </si>
  <si>
    <t xml:space="preserve">09:00-16:30 </t>
  </si>
  <si>
    <t>09:00-11:30</t>
  </si>
  <si>
    <t>9:00-17:30</t>
  </si>
  <si>
    <t>09:00-21:00</t>
  </si>
  <si>
    <t>08:30-12:00</t>
  </si>
  <si>
    <t>08:45-17:30</t>
  </si>
  <si>
    <t>08:00-00:00</t>
  </si>
  <si>
    <t>09:00-00:00</t>
  </si>
  <si>
    <t>09:30-17:30</t>
  </si>
  <si>
    <t>09:00-23:00</t>
  </si>
  <si>
    <t>09:00-20:00</t>
  </si>
  <si>
    <t>FA116</t>
  </si>
  <si>
    <t>08:30-14:30, 15:30-17:30</t>
  </si>
  <si>
    <t>12:00-16:00</t>
  </si>
  <si>
    <t>08:30-16:00</t>
  </si>
  <si>
    <t xml:space="preserve">09:00 - 16:00  </t>
  </si>
  <si>
    <t>10:00 -16:00</t>
  </si>
  <si>
    <t>08:00-16:00</t>
  </si>
  <si>
    <t>09:00-12:45</t>
  </si>
  <si>
    <t>09:30-16:00</t>
  </si>
  <si>
    <t>09:00-13:00, 14:00-17:00</t>
  </si>
  <si>
    <t>09:00-13:00, 14:00-17:30</t>
  </si>
  <si>
    <t>08:00-13:00, 13:30-21:00</t>
  </si>
  <si>
    <t xml:space="preserve">09:00 - 17:30 </t>
  </si>
  <si>
    <t>09:00-13:30</t>
  </si>
  <si>
    <t>07:30-21:30</t>
  </si>
  <si>
    <t>08:45-12:30</t>
  </si>
  <si>
    <t>08:00-20:00</t>
  </si>
  <si>
    <t>08:45-13:00</t>
  </si>
  <si>
    <t>08:30-12:30</t>
  </si>
  <si>
    <t>07:00-22:30</t>
  </si>
  <si>
    <t>09:00-14:00, 14:30-18:00</t>
  </si>
  <si>
    <t>10:00-20:00</t>
  </si>
  <si>
    <t>08:30-15:30</t>
  </si>
  <si>
    <t>08:00-13:00, 14:00-19:00</t>
  </si>
  <si>
    <t>10:00-13:00, 14:00-16:00</t>
  </si>
  <si>
    <t>09:30-13:30, 14:00-18:00</t>
  </si>
  <si>
    <t>08:00-21:00</t>
  </si>
  <si>
    <t>08:30-23:00</t>
  </si>
  <si>
    <t>08:30-14:00, 14:30-17:30</t>
  </si>
  <si>
    <t>08:30-21:30</t>
  </si>
  <si>
    <t>15:00 - 17:00</t>
  </si>
  <si>
    <t>Closed (FCC65 open instead)</t>
  </si>
  <si>
    <t>Address 1</t>
  </si>
  <si>
    <t>FAT46</t>
  </si>
  <si>
    <t>Parkstone Health Centre, Mansfield Road</t>
  </si>
  <si>
    <t>BH14 0DJ</t>
  </si>
  <si>
    <t>FCE94</t>
  </si>
  <si>
    <t>Integro Pharmacy</t>
  </si>
  <si>
    <t>Unit 4 The Alpha centre</t>
  </si>
  <si>
    <t>North Lane</t>
  </si>
  <si>
    <t>GU12 4RG</t>
  </si>
  <si>
    <t>admin@integropharmacy.com;richa.agarwal@integropharmacy.com;</t>
  </si>
  <si>
    <t>FCY62</t>
  </si>
  <si>
    <t>Fittleworth Medical Ltd (appliance contract)</t>
  </si>
  <si>
    <t>8 Victoria Park Road</t>
  </si>
  <si>
    <t>BH9 2RE</t>
  </si>
  <si>
    <t>FFY68</t>
  </si>
  <si>
    <t>AlphaMed</t>
  </si>
  <si>
    <t>Unit 6 Hatch Industrial Park</t>
  </si>
  <si>
    <t>Greywell Road</t>
  </si>
  <si>
    <t>RG24 7NG</t>
  </si>
  <si>
    <t>FHG15</t>
  </si>
  <si>
    <t>MiniMax Pharmacy</t>
  </si>
  <si>
    <t>6 Carisbrooke Crescent</t>
  </si>
  <si>
    <t>SO53 2LQ</t>
  </si>
  <si>
    <t>nrockson@yahoo.com;</t>
  </si>
  <si>
    <t>FM227</t>
  </si>
  <si>
    <t>Instachem Ltd (Mail order / Internet)</t>
  </si>
  <si>
    <t>Unit 55 Azura Close</t>
  </si>
  <si>
    <t>Woolsbridge Industrial Estate</t>
  </si>
  <si>
    <t>Three Legged Cross</t>
  </si>
  <si>
    <t>BH21 6SZ</t>
  </si>
  <si>
    <t>info@instachem.com;samir@instachem.com;ken@instachem.com;</t>
  </si>
  <si>
    <t>FMK11</t>
  </si>
  <si>
    <t>Respond Healthcare Ltd</t>
  </si>
  <si>
    <t>530 Wimborne Road East</t>
  </si>
  <si>
    <t>BH22 9NG</t>
  </si>
  <si>
    <t>FNA24</t>
  </si>
  <si>
    <t>Gee's Pharmacy</t>
  </si>
  <si>
    <t>36 Woolmer Way</t>
  </si>
  <si>
    <t>GU35 9QF</t>
  </si>
  <si>
    <t>info@geespharmacy.co.uk;</t>
  </si>
  <si>
    <t>FNE89</t>
  </si>
  <si>
    <t>Waltons Surgical Appliances</t>
  </si>
  <si>
    <t>147 Albert Road</t>
  </si>
  <si>
    <t>accounts@waltonsurgical.co.uk;</t>
  </si>
  <si>
    <t>FVE50</t>
  </si>
  <si>
    <t>Pharmacy Bond</t>
  </si>
  <si>
    <t>G1 Governors House</t>
  </si>
  <si>
    <t>101 Alexandra Road</t>
  </si>
  <si>
    <t>GU14 6BN</t>
  </si>
  <si>
    <t>m.amier@pharmacybond.co.uk;info@onlineukchemists.co.uk;h.jamali@pharmacybond.co.uk;</t>
  </si>
  <si>
    <t>FWP06</t>
  </si>
  <si>
    <t>Salts Medilink (appliance contractor)</t>
  </si>
  <si>
    <t>123-125 Old Christchurch Road</t>
  </si>
  <si>
    <t>BH1 1HF</t>
  </si>
  <si>
    <t>01202 731764</t>
  </si>
  <si>
    <t xml:space="preserve">08:30-17:30 </t>
  </si>
  <si>
    <t xml:space="preserve">10:00-16:00 </t>
  </si>
  <si>
    <t>09:30-17:00</t>
  </si>
  <si>
    <t>10:00-16:30</t>
  </si>
  <si>
    <t>10:00 - 13:00</t>
  </si>
  <si>
    <t xml:space="preserve">Test Valley </t>
  </si>
  <si>
    <t xml:space="preserve">East Hampshire </t>
  </si>
  <si>
    <t>07:00-21:30</t>
  </si>
  <si>
    <t>07:30-18:00</t>
  </si>
  <si>
    <t>08:00 - 24:00</t>
  </si>
  <si>
    <t>09:00 - 24:00</t>
  </si>
  <si>
    <t>11:00 - 24:00</t>
  </si>
  <si>
    <t>08:30 -17:30</t>
  </si>
  <si>
    <t>16:00-18:00</t>
  </si>
  <si>
    <t>10:00-12:00 Dir</t>
  </si>
  <si>
    <t>294 London Road</t>
  </si>
  <si>
    <t>22 Carisbrooke High Street</t>
  </si>
  <si>
    <t>122, Brinton Road</t>
  </si>
  <si>
    <t>233 Portswood Road</t>
  </si>
  <si>
    <t>19 Burgess Road</t>
  </si>
  <si>
    <t>482 Castle Lane West</t>
  </si>
  <si>
    <t>Fleet Medical Centre</t>
  </si>
  <si>
    <t>23 Sandown Road</t>
  </si>
  <si>
    <t>46 Greywell Road</t>
  </si>
  <si>
    <t>9 Victoria Road</t>
  </si>
  <si>
    <t>15 - 17 Victoria Road</t>
  </si>
  <si>
    <t>Tesco</t>
  </si>
  <si>
    <t>21-23 Columbia Road</t>
  </si>
  <si>
    <t>FAE92</t>
  </si>
  <si>
    <t>45 Wessex Trade Centre</t>
  </si>
  <si>
    <t>Unit 3 Littlemoor Shopping Centre</t>
  </si>
  <si>
    <t>216b  Wareham Road</t>
  </si>
  <si>
    <t>145 Sultan Road</t>
  </si>
  <si>
    <t>12 The Green</t>
  </si>
  <si>
    <t>113 London Road</t>
  </si>
  <si>
    <t>67 Milton Road</t>
  </si>
  <si>
    <t>377 Wimborne Road</t>
  </si>
  <si>
    <t>4 - 5 Fryern Arcade</t>
  </si>
  <si>
    <t>Swan Surgery</t>
  </si>
  <si>
    <t>Boots The Chemists Ltd</t>
  </si>
  <si>
    <t>Unit 4 Commerce Centre</t>
  </si>
  <si>
    <t>c/o The Dolphin Centre</t>
  </si>
  <si>
    <t>Pier Road</t>
  </si>
  <si>
    <t>Tesco Superstore</t>
  </si>
  <si>
    <t>61 Station Road</t>
  </si>
  <si>
    <t>Tesco Superstore, Willems Park</t>
  </si>
  <si>
    <t>34 Guinea Court</t>
  </si>
  <si>
    <t>Unit 1</t>
  </si>
  <si>
    <t>61 Charlton Road</t>
  </si>
  <si>
    <t>12 West Street</t>
  </si>
  <si>
    <t>462 Ashley Road</t>
  </si>
  <si>
    <t>92 Kingston Crescent</t>
  </si>
  <si>
    <t>Yarrow Road</t>
  </si>
  <si>
    <t>41 Lower Newport Road</t>
  </si>
  <si>
    <t>3-5 Kingston Road</t>
  </si>
  <si>
    <t>Local Shopping Centre</t>
  </si>
  <si>
    <t>1 Market Place</t>
  </si>
  <si>
    <t>194 - 204 Commercial Road</t>
  </si>
  <si>
    <t>446 Kinson Road</t>
  </si>
  <si>
    <t>Lanehouse Rocks Road</t>
  </si>
  <si>
    <t>1 Middle Park Way</t>
  </si>
  <si>
    <t>Branksomewood Healthcare Centre</t>
  </si>
  <si>
    <t>14 Maud Road</t>
  </si>
  <si>
    <t>26-30 London Road</t>
  </si>
  <si>
    <t>31-37 Chantry Centre</t>
  </si>
  <si>
    <t>52 High Street</t>
  </si>
  <si>
    <t>34 High Street</t>
  </si>
  <si>
    <t>147-147a Albert Road</t>
  </si>
  <si>
    <t>3 Darby Green Parade</t>
  </si>
  <si>
    <t>11 Leigh Road</t>
  </si>
  <si>
    <t>5-7 High Street</t>
  </si>
  <si>
    <t>Stakes Lodge Surgery</t>
  </si>
  <si>
    <t>95 Bury Road</t>
  </si>
  <si>
    <t>12-13 Cornhill</t>
  </si>
  <si>
    <t>48 Thornhill Park Road</t>
  </si>
  <si>
    <t>17 Adelaide Road</t>
  </si>
  <si>
    <t>Alton Health Centre</t>
  </si>
  <si>
    <t>182 Nobes Avenue</t>
  </si>
  <si>
    <t>248 Farnborough Road</t>
  </si>
  <si>
    <t>2 Shirley Shopping Precinct</t>
  </si>
  <si>
    <t>Stokewood Close</t>
  </si>
  <si>
    <t>Unit 20</t>
  </si>
  <si>
    <t>16 Walpole Road</t>
  </si>
  <si>
    <t>Castlepoint Centre</t>
  </si>
  <si>
    <t>5 Linkway Parade</t>
  </si>
  <si>
    <t>7 Coronation Parade</t>
  </si>
  <si>
    <t>The Square</t>
  </si>
  <si>
    <t>4 Old Milton Green Parade</t>
  </si>
  <si>
    <t>12 Southbourne Grove</t>
  </si>
  <si>
    <t>2-3 High Street</t>
  </si>
  <si>
    <t>FDT27</t>
  </si>
  <si>
    <t>Unit 2</t>
  </si>
  <si>
    <t>292 - 294 London Road</t>
  </si>
  <si>
    <t>Mill Lane</t>
  </si>
  <si>
    <t>1 Salisbury Street</t>
  </si>
  <si>
    <t>40 Station Road</t>
  </si>
  <si>
    <t>18 The Esplanade</t>
  </si>
  <si>
    <t>20b Westlands Grove</t>
  </si>
  <si>
    <t>Leo Supermarket,</t>
  </si>
  <si>
    <t>12 Neighbourhood Centre, Culliford Crescent</t>
  </si>
  <si>
    <t>1 Falkland Court, Falkland Road</t>
  </si>
  <si>
    <t>Unit 3 Sainsbury Complex, Badger Farm Road</t>
  </si>
  <si>
    <t>62 Poole Road</t>
  </si>
  <si>
    <t>9-11 Mengham Lane</t>
  </si>
  <si>
    <t>40 - 41 Victoria Road</t>
  </si>
  <si>
    <t>111 High Street</t>
  </si>
  <si>
    <t>Unit 1 Mitre Court</t>
  </si>
  <si>
    <t>14 Elm Grove</t>
  </si>
  <si>
    <t>Forest Surgery</t>
  </si>
  <si>
    <t>12A-13  Burlington Arcade</t>
  </si>
  <si>
    <t>315 Wimborne Road</t>
  </si>
  <si>
    <t>8 Westbrook Centre</t>
  </si>
  <si>
    <t>129 Eastney Road</t>
  </si>
  <si>
    <t>55a Bedford Place</t>
  </si>
  <si>
    <t>89 - 90 High Street</t>
  </si>
  <si>
    <t>119 Long Lane</t>
  </si>
  <si>
    <t>Tesco Stores Ltd</t>
  </si>
  <si>
    <t>25 London Road</t>
  </si>
  <si>
    <t>44 Bridge Road</t>
  </si>
  <si>
    <t>2-3 Homemill House</t>
  </si>
  <si>
    <t>FET54</t>
  </si>
  <si>
    <t>226-228 Burgess Road</t>
  </si>
  <si>
    <t>Unit 3</t>
  </si>
  <si>
    <t>9 St. James Road</t>
  </si>
  <si>
    <t>95 Hiltingbury Road</t>
  </si>
  <si>
    <t>2-3 The Hook Parade</t>
  </si>
  <si>
    <t>4 Winchester Street</t>
  </si>
  <si>
    <t>3-4 Stubbington  Green</t>
  </si>
  <si>
    <t>Unit 4, 12 West End Road</t>
  </si>
  <si>
    <t>10a Dean Road</t>
  </si>
  <si>
    <t>Boscombe &amp; Springbourne Medical Centre</t>
  </si>
  <si>
    <t>81-82 St Mary Street</t>
  </si>
  <si>
    <t>19 - 29 Above Bar Street</t>
  </si>
  <si>
    <t>56 Sopwith Crescent</t>
  </si>
  <si>
    <t>357-359 Charminster Road</t>
  </si>
  <si>
    <t>1-3 Station Road</t>
  </si>
  <si>
    <t>2 The Broadway</t>
  </si>
  <si>
    <t>Unit 1 Weeke Gate</t>
  </si>
  <si>
    <t>107 High Street</t>
  </si>
  <si>
    <t>Tollbar Way</t>
  </si>
  <si>
    <t>487 Ringwood Road</t>
  </si>
  <si>
    <t>43 High Street</t>
  </si>
  <si>
    <t>3, Winklebury Centre</t>
  </si>
  <si>
    <t>1 The Hundred</t>
  </si>
  <si>
    <t>10 The Hundred</t>
  </si>
  <si>
    <t>Queens Parade</t>
  </si>
  <si>
    <t>Instore Pharmacy</t>
  </si>
  <si>
    <t>Commercial Centre</t>
  </si>
  <si>
    <t>162 - 166 Fawcett Road</t>
  </si>
  <si>
    <t>The Waterside Health Centre</t>
  </si>
  <si>
    <t>Bosmere Medical Centre</t>
  </si>
  <si>
    <t>130-132 High Street</t>
  </si>
  <si>
    <t>5 Shakespeare Avenue</t>
  </si>
  <si>
    <t>187-189 Eastney Road</t>
  </si>
  <si>
    <t>20 Hogshill Street</t>
  </si>
  <si>
    <t>1 Frederick Treves House</t>
  </si>
  <si>
    <t>16 - 17 Lordshill District Centre</t>
  </si>
  <si>
    <t>39 Brookley Road</t>
  </si>
  <si>
    <t>21 Westbury Mall</t>
  </si>
  <si>
    <t>18 Commercial Street</t>
  </si>
  <si>
    <t>122-126 High Street</t>
  </si>
  <si>
    <t>Portsdown Group Practice</t>
  </si>
  <si>
    <t>86 Bedhampton Road</t>
  </si>
  <si>
    <t>14 Parkstone Road</t>
  </si>
  <si>
    <t>27 Buxton Road</t>
  </si>
  <si>
    <t>4 North St</t>
  </si>
  <si>
    <t>173a Abbotsbury Road</t>
  </si>
  <si>
    <t>Reading Road</t>
  </si>
  <si>
    <t>19 St Helen's Road</t>
  </si>
  <si>
    <t>240 Chichester Road</t>
  </si>
  <si>
    <t>123 Radipole Lane</t>
  </si>
  <si>
    <t>153 Stoke Road</t>
  </si>
  <si>
    <t>34 Union Street</t>
  </si>
  <si>
    <t>86-88 High Street</t>
  </si>
  <si>
    <t>The New Medical Centre</t>
  </si>
  <si>
    <t>184b Lower Blandford Road</t>
  </si>
  <si>
    <t>61 London Road</t>
  </si>
  <si>
    <t>123 The Hundred</t>
  </si>
  <si>
    <t>Tesco Superstore, Hamble Lane</t>
  </si>
  <si>
    <t>15 Churchill Crescent</t>
  </si>
  <si>
    <t>9a Avenue Road</t>
  </si>
  <si>
    <t>15 Old Basing Mall</t>
  </si>
  <si>
    <t>St Pauls Road</t>
  </si>
  <si>
    <t>23 Saxon Square</t>
  </si>
  <si>
    <t>Middlefield House</t>
  </si>
  <si>
    <t>Newstead Road</t>
  </si>
  <si>
    <t>145/147 Somers Road</t>
  </si>
  <si>
    <t>Park Prewett Road</t>
  </si>
  <si>
    <t>Poole Road</t>
  </si>
  <si>
    <t>136 Purewell</t>
  </si>
  <si>
    <t>215 Salisbury Road</t>
  </si>
  <si>
    <t>44 West Street</t>
  </si>
  <si>
    <t>9 - 11 High Street</t>
  </si>
  <si>
    <t>FHH48</t>
  </si>
  <si>
    <t>43a Southampton Road</t>
  </si>
  <si>
    <t>Rosemary Road</t>
  </si>
  <si>
    <t>1 Lyndhurst Road</t>
  </si>
  <si>
    <t>21 High Street</t>
  </si>
  <si>
    <t>Beaufort Road Surgery, 21 Beaufort Road</t>
  </si>
  <si>
    <t>7-8 Market Place</t>
  </si>
  <si>
    <t>18 Fraser Road</t>
  </si>
  <si>
    <t>66b Portsmouth Road</t>
  </si>
  <si>
    <t>Goodlands House, St Lukes Close</t>
  </si>
  <si>
    <t>Hawkesdene Lane</t>
  </si>
  <si>
    <t>25 High Street</t>
  </si>
  <si>
    <t>37 Summerlands Road</t>
  </si>
  <si>
    <t>241 Portswood Road</t>
  </si>
  <si>
    <t>Unit D Blackwater Retail Park</t>
  </si>
  <si>
    <t>30 Osborne Road</t>
  </si>
  <si>
    <t>40 London Road</t>
  </si>
  <si>
    <t>6 Bridge Road</t>
  </si>
  <si>
    <t>94-98 Fratton Road</t>
  </si>
  <si>
    <t>4 Kings Furlong Centre</t>
  </si>
  <si>
    <t>3 Wallop Drive</t>
  </si>
  <si>
    <t>29 University Road</t>
  </si>
  <si>
    <t>17 Park Parade</t>
  </si>
  <si>
    <t>48 High Street</t>
  </si>
  <si>
    <t>138 High Street</t>
  </si>
  <si>
    <t>49 Portsmouth Road</t>
  </si>
  <si>
    <t>The Richmond Surgery</t>
  </si>
  <si>
    <t>Tesco Extra</t>
  </si>
  <si>
    <t>Jacana Court</t>
  </si>
  <si>
    <t>188B Lower Blandford Road</t>
  </si>
  <si>
    <t>39-40 Wellington Centre</t>
  </si>
  <si>
    <t>24/26 Cunningham Crescent</t>
  </si>
  <si>
    <t>10, Well Road</t>
  </si>
  <si>
    <t>191  Hampton Lane</t>
  </si>
  <si>
    <t>11 Locks Heath District Centre</t>
  </si>
  <si>
    <t>41 - 42 St Thomas Street</t>
  </si>
  <si>
    <t>Tower House</t>
  </si>
  <si>
    <t>24 Crescent Street</t>
  </si>
  <si>
    <t>11 Southampton Road</t>
  </si>
  <si>
    <t>24 East Street</t>
  </si>
  <si>
    <t>3 High Street</t>
  </si>
  <si>
    <t>Instore Pharmacy, Waitrose Supermarket</t>
  </si>
  <si>
    <t>6 Queensmead</t>
  </si>
  <si>
    <t>The Weston Healthy Living Centre</t>
  </si>
  <si>
    <t>3 Brighton Hill Parade</t>
  </si>
  <si>
    <t>62a, West End Road</t>
  </si>
  <si>
    <t>117 Winter Road</t>
  </si>
  <si>
    <t>10 Station Road</t>
  </si>
  <si>
    <t>18b Elm Road</t>
  </si>
  <si>
    <t>Gillies Health Centre</t>
  </si>
  <si>
    <t>386 Holdenhurst Road</t>
  </si>
  <si>
    <t>24 Elm Grove</t>
  </si>
  <si>
    <t>59 Regent Street</t>
  </si>
  <si>
    <t>274 Havant Road</t>
  </si>
  <si>
    <t>10-14 Salisbury Street</t>
  </si>
  <si>
    <t>300 Blandford Road</t>
  </si>
  <si>
    <t>15 Albert Road</t>
  </si>
  <si>
    <t>88 Charminster Avenue</t>
  </si>
  <si>
    <t>5 Riverside</t>
  </si>
  <si>
    <t>Unit E10 Whiteley Shopping Centre</t>
  </si>
  <si>
    <t>83 Cheap Street</t>
  </si>
  <si>
    <t>Tesco Superstore, Tebourba Way</t>
  </si>
  <si>
    <t>3 The Square</t>
  </si>
  <si>
    <t>Unit 6, 175 Station Road</t>
  </si>
  <si>
    <t>St Andrews Church</t>
  </si>
  <si>
    <t>The Oval</t>
  </si>
  <si>
    <t>170-172 High Street</t>
  </si>
  <si>
    <t>Links Way, Summit Avenue</t>
  </si>
  <si>
    <t>28-29 Princes Mead</t>
  </si>
  <si>
    <t>Asda Superstore</t>
  </si>
  <si>
    <t>Unit 4 Bearwood Centre</t>
  </si>
  <si>
    <t>The East Cowes Medical Centre</t>
  </si>
  <si>
    <t>Asda Store</t>
  </si>
  <si>
    <t>4 Oak Green Parade</t>
  </si>
  <si>
    <t>58-60 High Street</t>
  </si>
  <si>
    <t>14 South Street</t>
  </si>
  <si>
    <t>8e Fratton Way, Pompey Centre</t>
  </si>
  <si>
    <t>42 Middlehill Road</t>
  </si>
  <si>
    <t>Birchwood Medical Centre, Northmead Drive</t>
  </si>
  <si>
    <t>186 Somerford Road</t>
  </si>
  <si>
    <t>One Stop Store, 398 Coxford Road</t>
  </si>
  <si>
    <t>68 High Street</t>
  </si>
  <si>
    <t>358-362 Wimborne Road</t>
  </si>
  <si>
    <t>West Quay Road</t>
  </si>
  <si>
    <t>Westbourne Medical Centre, Milburn Road</t>
  </si>
  <si>
    <t>595 Christchurch Road</t>
  </si>
  <si>
    <t>3 Tolpuddle Gardens</t>
  </si>
  <si>
    <t>35 Penny's Walk</t>
  </si>
  <si>
    <t>52 Anchor Road</t>
  </si>
  <si>
    <t>21 Hursley Road</t>
  </si>
  <si>
    <t>Yew Tree Drive</t>
  </si>
  <si>
    <t>Lilliput Medical Centre</t>
  </si>
  <si>
    <t>Weymouth Ave</t>
  </si>
  <si>
    <t>48 Station Road</t>
  </si>
  <si>
    <t>15 High Street</t>
  </si>
  <si>
    <t>244 Dorchester Road</t>
  </si>
  <si>
    <t>9 The Square</t>
  </si>
  <si>
    <t>22 Gloucester Street</t>
  </si>
  <si>
    <t>Twyford Surgery, Hazeley Road</t>
  </si>
  <si>
    <t>401 - 403 Bitterne Road</t>
  </si>
  <si>
    <t>168 Windermere Avenue</t>
  </si>
  <si>
    <t>111 Reading Road</t>
  </si>
  <si>
    <t>3 Oak Tree Parade</t>
  </si>
  <si>
    <t>Asda Stores Ltd</t>
  </si>
  <si>
    <t>1 Harpton Parade</t>
  </si>
  <si>
    <t>Havant Health Centre Pharmacy</t>
  </si>
  <si>
    <t>54 - 56 Fortuneswell</t>
  </si>
  <si>
    <t>10 Rowner Road</t>
  </si>
  <si>
    <t>42 Elm Grove</t>
  </si>
  <si>
    <t>1 Moa Place</t>
  </si>
  <si>
    <t>Sandown Medical Centre</t>
  </si>
  <si>
    <t>157 Aldershot Road</t>
  </si>
  <si>
    <t>17 South Street</t>
  </si>
  <si>
    <t>61 Regents Park Road</t>
  </si>
  <si>
    <t>40 New Road</t>
  </si>
  <si>
    <t>225-227 Fleet Road</t>
  </si>
  <si>
    <t>16 High Street</t>
  </si>
  <si>
    <t>31/33 Palmerston Road</t>
  </si>
  <si>
    <t>22c Oakley Lane, The Vale</t>
  </si>
  <si>
    <t>10-13 Hampstead House</t>
  </si>
  <si>
    <t>77 High Street</t>
  </si>
  <si>
    <t>364 Ashley Road</t>
  </si>
  <si>
    <t>173 Allaway Avenue</t>
  </si>
  <si>
    <t>45 East Street</t>
  </si>
  <si>
    <t>22 - 24  West Street</t>
  </si>
  <si>
    <t>5 Holdenhurst Road</t>
  </si>
  <si>
    <t>22e Carisbrooke Road</t>
  </si>
  <si>
    <t>Asda, Bournemouth Road</t>
  </si>
  <si>
    <t>171 Tuckton Road</t>
  </si>
  <si>
    <t>Unit 3, Abbey Road</t>
  </si>
  <si>
    <t>Asda Store, Purbrook Way</t>
  </si>
  <si>
    <t>151-153  Copnor Road</t>
  </si>
  <si>
    <t>Cowes Medical Centre</t>
  </si>
  <si>
    <t>41 Camp Road</t>
  </si>
  <si>
    <t>10, Ashley Road</t>
  </si>
  <si>
    <t>Unit 17 Forest Centre</t>
  </si>
  <si>
    <t>1 Festing Buildings</t>
  </si>
  <si>
    <t>Unit 1 Tresham Crescent</t>
  </si>
  <si>
    <t>93 Gordon Avenue</t>
  </si>
  <si>
    <t>94 Mudeford</t>
  </si>
  <si>
    <t>38 Kinson Road</t>
  </si>
  <si>
    <t>40 Giffard Drive</t>
  </si>
  <si>
    <t>26 Ashley Lane</t>
  </si>
  <si>
    <t>77 Cheap Street</t>
  </si>
  <si>
    <t>33 High Street</t>
  </si>
  <si>
    <t>30 Station Road</t>
  </si>
  <si>
    <t>143 New  Road</t>
  </si>
  <si>
    <t>Heila House, Highcliffe Medical Centre,</t>
  </si>
  <si>
    <t>135 Highlands Road</t>
  </si>
  <si>
    <t>7 Rownhams Road</t>
  </si>
  <si>
    <t>Townhill Farm Shopping Centre</t>
  </si>
  <si>
    <t>10 Great Well Drive</t>
  </si>
  <si>
    <t>345 Milton Road</t>
  </si>
  <si>
    <t>192c Lower Blandford Road</t>
  </si>
  <si>
    <t>4, London Road</t>
  </si>
  <si>
    <t>Unit A, District Shopping Centre</t>
  </si>
  <si>
    <t>FPN57</t>
  </si>
  <si>
    <t>57 High Street</t>
  </si>
  <si>
    <t>357a Burgess Road</t>
  </si>
  <si>
    <t>2 Central Buildings</t>
  </si>
  <si>
    <t>Asda Precinct, 2 Commercial Road</t>
  </si>
  <si>
    <t>Manor Lane</t>
  </si>
  <si>
    <t>41-42 Pyle Street</t>
  </si>
  <si>
    <t>147 Rowner Lane</t>
  </si>
  <si>
    <t>Uplyme Road</t>
  </si>
  <si>
    <t>Chiltern Drive</t>
  </si>
  <si>
    <t>Ferndown Medical Centre</t>
  </si>
  <si>
    <t>11 London Road</t>
  </si>
  <si>
    <t>326 Hinkler Road</t>
  </si>
  <si>
    <t>18-20 Commercial Road</t>
  </si>
  <si>
    <t>1215 Christchurch Road</t>
  </si>
  <si>
    <t>1 Albert Street</t>
  </si>
  <si>
    <t>72 Poole Road</t>
  </si>
  <si>
    <t>Cosham Park House Surgery</t>
  </si>
  <si>
    <t>195 Portswood Road</t>
  </si>
  <si>
    <t>Dorchester Road</t>
  </si>
  <si>
    <t>51 Regent Street</t>
  </si>
  <si>
    <t>Burton Green Medical Centre</t>
  </si>
  <si>
    <t>16 Thackeray Square</t>
  </si>
  <si>
    <t>2 Easton Square</t>
  </si>
  <si>
    <t>17 High Street</t>
  </si>
  <si>
    <t>29 Cheap Street</t>
  </si>
  <si>
    <t>Chawton Park Surgery</t>
  </si>
  <si>
    <t>Unit 2, Grove House</t>
  </si>
  <si>
    <t>Unit 2, 1 Dorchester Road</t>
  </si>
  <si>
    <t>The Quarterjack Surgery</t>
  </si>
  <si>
    <t>Talbot Medical Centre</t>
  </si>
  <si>
    <t>8 New Parade</t>
  </si>
  <si>
    <t>Unit 2 High Street</t>
  </si>
  <si>
    <t>Bridport Medical Centre</t>
  </si>
  <si>
    <t>30a/b Mulfords Hill</t>
  </si>
  <si>
    <t>4 Haslemere Road</t>
  </si>
  <si>
    <t>Fairmile Road</t>
  </si>
  <si>
    <t>160 Tuckton Road</t>
  </si>
  <si>
    <t>1 Marchwood Village Centre</t>
  </si>
  <si>
    <t>24 Queen Street</t>
  </si>
  <si>
    <t>344-345 Lymington Road</t>
  </si>
  <si>
    <t>Unit B</t>
  </si>
  <si>
    <t>4 Alder Park, Alder Road</t>
  </si>
  <si>
    <t>9 Mitchell Road</t>
  </si>
  <si>
    <t>155 High Street</t>
  </si>
  <si>
    <t>66 High Street</t>
  </si>
  <si>
    <t>Bitterne Park Medical Centre</t>
  </si>
  <si>
    <t>Unit 6 Gillett Road</t>
  </si>
  <si>
    <t>Church Hill</t>
  </si>
  <si>
    <t>28 Haven Road</t>
  </si>
  <si>
    <t>Lower Common Road</t>
  </si>
  <si>
    <t>12a Salisbury Road</t>
  </si>
  <si>
    <t>95 Poole Road</t>
  </si>
  <si>
    <t>122 Highland Road</t>
  </si>
  <si>
    <t>35-38 The High Street</t>
  </si>
  <si>
    <t>1 Alpine Court</t>
  </si>
  <si>
    <t>99 Rownhams Road</t>
  </si>
  <si>
    <t>The High Street</t>
  </si>
  <si>
    <t>Essex House</t>
  </si>
  <si>
    <t>Lake Road Surgery</t>
  </si>
  <si>
    <t>7 High Street</t>
  </si>
  <si>
    <t>Parkers Close, Gorley Road</t>
  </si>
  <si>
    <t>Lakesmere Road</t>
  </si>
  <si>
    <t>St Pauls Surgery</t>
  </si>
  <si>
    <t>4 Quay Street</t>
  </si>
  <si>
    <t>27 High Street</t>
  </si>
  <si>
    <t>264B Havant Road</t>
  </si>
  <si>
    <t>5 Weymouth Avenue</t>
  </si>
  <si>
    <t>45 Broad Street</t>
  </si>
  <si>
    <t>128-130 Charminster Road</t>
  </si>
  <si>
    <t>1a Lower Northam Road</t>
  </si>
  <si>
    <t>87 Lynchford Road</t>
  </si>
  <si>
    <t>23 Station Road</t>
  </si>
  <si>
    <t>2a Twynham Avenue</t>
  </si>
  <si>
    <t>626-628 Christchurch Road</t>
  </si>
  <si>
    <t>Unit 7, The Peel Centre</t>
  </si>
  <si>
    <t>35 Park Parade</t>
  </si>
  <si>
    <t>337 Wallisdown Road</t>
  </si>
  <si>
    <t>Forton Medical Centre</t>
  </si>
  <si>
    <t>Wistaria Court</t>
  </si>
  <si>
    <t>Unit 3 Alver Village Square</t>
  </si>
  <si>
    <t>202 Shirley Road</t>
  </si>
  <si>
    <t>FVE69</t>
  </si>
  <si>
    <t>201 Oakridge Road</t>
  </si>
  <si>
    <t>Franklin Avenue</t>
  </si>
  <si>
    <t>3 Salisbury Street</t>
  </si>
  <si>
    <t>28 The Square</t>
  </si>
  <si>
    <t>107 Portland Road</t>
  </si>
  <si>
    <t>West End Road</t>
  </si>
  <si>
    <t>26 Abbotsbury Road</t>
  </si>
  <si>
    <t>Knobcrook Road</t>
  </si>
  <si>
    <t>336 Copnor Road</t>
  </si>
  <si>
    <t>109 - 110 High Street</t>
  </si>
  <si>
    <t>Unit 4/5, 1567 - 1569 Wimborne Road</t>
  </si>
  <si>
    <t>92 Tangier Road</t>
  </si>
  <si>
    <t>3 Hazel Farm Road</t>
  </si>
  <si>
    <t>44 - 45 St Marys Road</t>
  </si>
  <si>
    <t>1 Guildhall Walk</t>
  </si>
  <si>
    <t>The Bridge Shopping Centre</t>
  </si>
  <si>
    <t xml:space="preserve">Wallington Way </t>
  </si>
  <si>
    <t>609-611 Christchurch Road</t>
  </si>
  <si>
    <t>Waitrose Supermarket</t>
  </si>
  <si>
    <t>3a Green Lane</t>
  </si>
  <si>
    <t>Pilgrims Close, Knightwood Road</t>
  </si>
  <si>
    <t>19 Spring Lane</t>
  </si>
  <si>
    <t>2 Strouden Court</t>
  </si>
  <si>
    <t>270 Herbert Avenue</t>
  </si>
  <si>
    <t xml:space="preserve">Beggarwood Surgery </t>
  </si>
  <si>
    <t>149 Milton Road</t>
  </si>
  <si>
    <t>The Key, Elvetham Heath Way</t>
  </si>
  <si>
    <t>3 Clifton Buildings</t>
  </si>
  <si>
    <t>Chessell Practice, Sullivan Road</t>
  </si>
  <si>
    <t>Aldershot Centre For Health</t>
  </si>
  <si>
    <t>The Adelaide Health Centre</t>
  </si>
  <si>
    <t>1 East Street</t>
  </si>
  <si>
    <t>132 Purewell</t>
  </si>
  <si>
    <t>Ringwood Health Centre</t>
  </si>
  <si>
    <t>309 Wimborne Road</t>
  </si>
  <si>
    <t>6 London Road</t>
  </si>
  <si>
    <t>Gillingham Medical Centre</t>
  </si>
  <si>
    <t>29A Belle Vue Road</t>
  </si>
  <si>
    <t>Unit F Castle Point Retail Park</t>
  </si>
  <si>
    <t>960 Wimborne Road</t>
  </si>
  <si>
    <t>Shelley Manor Medical Centre</t>
  </si>
  <si>
    <t>11-13 South Street</t>
  </si>
  <si>
    <t>7 Littlemoor Road,</t>
  </si>
  <si>
    <t>4 Dickson House, Crown Heights</t>
  </si>
  <si>
    <t>7 Newbury Street</t>
  </si>
  <si>
    <t>1a Madeira Road</t>
  </si>
  <si>
    <t>16 East Street</t>
  </si>
  <si>
    <t>14 Avenue Road</t>
  </si>
  <si>
    <t>76 St Mary Street</t>
  </si>
  <si>
    <t>3-5 West Street</t>
  </si>
  <si>
    <t>Hambledon Road</t>
  </si>
  <si>
    <t>Broad Street</t>
  </si>
  <si>
    <t>Health Centre, Southampton City Gateway</t>
  </si>
  <si>
    <t>102 - 104 Chapel Lane</t>
  </si>
  <si>
    <t>War Memorialhospital</t>
  </si>
  <si>
    <t>20-22 Southbourne Grove</t>
  </si>
  <si>
    <t>117a Longfleet Road</t>
  </si>
  <si>
    <t>7 Poole Road</t>
  </si>
  <si>
    <t>5a St. John's Centre</t>
  </si>
  <si>
    <t>Southampton Road</t>
  </si>
  <si>
    <t>Units 1-2 Buckskin Centre</t>
  </si>
  <si>
    <t>Unit 85a &amp; B</t>
  </si>
  <si>
    <t>Silver Hill</t>
  </si>
  <si>
    <t>26 Warsash Road</t>
  </si>
  <si>
    <t>135 Brockhurst Road</t>
  </si>
  <si>
    <t>49 London Road</t>
  </si>
  <si>
    <t>Telephone House</t>
  </si>
  <si>
    <t>20 The  Swan Centre</t>
  </si>
  <si>
    <t>4 Lower Mead</t>
  </si>
  <si>
    <t>280b Lower Farnham Road</t>
  </si>
  <si>
    <t>10 High Street</t>
  </si>
  <si>
    <t>13a Commercial Road</t>
  </si>
  <si>
    <t>17 Grove Road</t>
  </si>
  <si>
    <t>The Street</t>
  </si>
  <si>
    <t>2 Merriemeade Parade</t>
  </si>
  <si>
    <t>1 High Street</t>
  </si>
  <si>
    <t>County</t>
  </si>
  <si>
    <t>Email address</t>
  </si>
  <si>
    <t>N/A</t>
  </si>
  <si>
    <t xml:space="preserve">Not Known;             no details received </t>
  </si>
  <si>
    <t>August Bank Holiday - Monday 27 August 2018</t>
  </si>
  <si>
    <t>Voluntary Opening</t>
  </si>
  <si>
    <t>CCG</t>
  </si>
  <si>
    <t>West Hampshire</t>
  </si>
  <si>
    <t>North Hampshire</t>
  </si>
  <si>
    <t>Isle Of Wight</t>
  </si>
  <si>
    <t>North East Hampshire and Farnham</t>
  </si>
  <si>
    <t>Greywell Pharmacy</t>
  </si>
  <si>
    <t>South Eastern Hampshire</t>
  </si>
  <si>
    <t>Automeds Pharmacy Ltd</t>
  </si>
  <si>
    <t>BH12 3PG</t>
  </si>
  <si>
    <t>Fareham &amp; Gosport</t>
  </si>
  <si>
    <t>FCL84</t>
  </si>
  <si>
    <t>Surrey</t>
  </si>
  <si>
    <t>Shirley High Street</t>
  </si>
  <si>
    <t>Fair Oak Road, Fair Oak</t>
  </si>
  <si>
    <t>LloydsPharmacy in Sainsburys</t>
  </si>
  <si>
    <t>Victory Internet Pharmacy</t>
  </si>
  <si>
    <t>Fairway Business Centre</t>
  </si>
  <si>
    <t>PO3 5NU</t>
  </si>
  <si>
    <t xml:space="preserve">Hampshire </t>
  </si>
  <si>
    <t>Ringwood Pharmacy</t>
  </si>
  <si>
    <t>BH24 1HE</t>
  </si>
  <si>
    <t>Lloyds Pharmacy in Sainsburys</t>
  </si>
  <si>
    <t>Unit 1 Dukes Walk, Stakes Hill Road</t>
  </si>
  <si>
    <t>BH8 8BL</t>
  </si>
  <si>
    <t>The  Pharmacy</t>
  </si>
  <si>
    <t>FGD30</t>
  </si>
  <si>
    <t>Somerford Pharmacy</t>
  </si>
  <si>
    <t>FHC79</t>
  </si>
  <si>
    <t>FNC83</t>
  </si>
  <si>
    <t>Highcliffe Medical Centre Pharmacy</t>
  </si>
  <si>
    <t>74 High Street</t>
  </si>
  <si>
    <t>RG27 8NS</t>
  </si>
  <si>
    <t>Main Road, Marchwood</t>
  </si>
  <si>
    <t>Berkshire</t>
  </si>
  <si>
    <t>FKA59</t>
  </si>
  <si>
    <t>Highcliffe Pharmacy</t>
  </si>
  <si>
    <t>344-346 Lymington Road</t>
  </si>
  <si>
    <t>Thorold Road, Bitterne Park</t>
  </si>
  <si>
    <t>Somerset</t>
  </si>
  <si>
    <t>Jhoots Pharmacy</t>
  </si>
  <si>
    <t>RG22 4AQ</t>
  </si>
  <si>
    <t>Western Community Hospital, William Macleod Way</t>
  </si>
  <si>
    <t>Parkville Road, Swaythling</t>
  </si>
  <si>
    <t>FTX82</t>
  </si>
  <si>
    <t>FC134</t>
  </si>
  <si>
    <t>Express Prescriptions</t>
  </si>
  <si>
    <t>Unit 41, Gosport Business Centre</t>
  </si>
  <si>
    <t>Aerodrome Road</t>
  </si>
  <si>
    <t>PO13 0FQ</t>
  </si>
  <si>
    <t>FF291</t>
  </si>
  <si>
    <t>Automeds Pharmacy</t>
  </si>
  <si>
    <t>Unit A6, Albion Building</t>
  </si>
  <si>
    <t>Daedalus Park</t>
  </si>
  <si>
    <t>PO13 9FU</t>
  </si>
  <si>
    <t>ID</t>
  </si>
  <si>
    <t>Previous ODS code</t>
  </si>
  <si>
    <t>AKA</t>
  </si>
  <si>
    <t>CD Sub Codes</t>
  </si>
  <si>
    <t>Date first on Pharmaceutical list</t>
  </si>
  <si>
    <t>Type of contract</t>
  </si>
  <si>
    <t>Fax Number</t>
  </si>
  <si>
    <t>Area Manager</t>
  </si>
  <si>
    <t>Superintendent Pharmacist</t>
  </si>
  <si>
    <t>Non-Pharmacist Manager</t>
  </si>
  <si>
    <t>Pharmacist 1</t>
  </si>
  <si>
    <t>Pharmacist 2</t>
  </si>
  <si>
    <t>Pharmacist 3</t>
  </si>
  <si>
    <t>Pharmacist 4</t>
  </si>
  <si>
    <t>Pharmacist 5</t>
  </si>
  <si>
    <t>EPS R1 enabled</t>
  </si>
  <si>
    <t>EPS R2 enabled</t>
  </si>
  <si>
    <t>Date of last monitoring visit</t>
  </si>
  <si>
    <t>Date of future planned monitoring visit</t>
  </si>
  <si>
    <t>Approval to provide MURs off site?</t>
  </si>
  <si>
    <t>Off site MURs detail</t>
  </si>
  <si>
    <t>Approval to provide Telephone MURs?</t>
  </si>
  <si>
    <t>Telephone MURs detail</t>
  </si>
  <si>
    <t>MUR self cert prem 1</t>
  </si>
  <si>
    <t>Stoma Customisation Pharm</t>
  </si>
  <si>
    <t>Stoma Customisation Other Prem</t>
  </si>
  <si>
    <t>AUR Notification</t>
  </si>
  <si>
    <t>NMS Notification</t>
  </si>
  <si>
    <t>Rota</t>
  </si>
  <si>
    <t>Call out</t>
  </si>
  <si>
    <t>Pharmacy notes</t>
  </si>
  <si>
    <t>Compaints Report</t>
  </si>
  <si>
    <t>Open contactor file</t>
  </si>
  <si>
    <t>Inactive</t>
  </si>
  <si>
    <t>End_Date</t>
  </si>
  <si>
    <t>Contractor</t>
  </si>
  <si>
    <t>PhAS</t>
  </si>
  <si>
    <t>Boots Babylon Hill</t>
  </si>
  <si>
    <t>FHA80</t>
  </si>
  <si>
    <t>100 Hour</t>
  </si>
  <si>
    <t>01935 428672</t>
  </si>
  <si>
    <t>Steve Knight</t>
  </si>
  <si>
    <t>Heledd Walters</t>
  </si>
  <si>
    <t>Jeanette Marsh</t>
  </si>
  <si>
    <t>Janeen Linsley</t>
  </si>
  <si>
    <t>Lorraine Leung</t>
  </si>
  <si>
    <t>Lola Elizabeth Clements</t>
  </si>
  <si>
    <t>20/11/2012</t>
  </si>
  <si>
    <t>Janeen Linsley in Care homes 5/12/13</t>
  </si>
  <si>
    <t>20/09/2007</t>
  </si>
  <si>
    <t>30/09/2011</t>
  </si>
  <si>
    <t>01/01/2001</t>
  </si>
  <si>
    <t>Area Manager 
 s.knight@boots.co.uk</t>
  </si>
  <si>
    <t>FV817 Boots Babylon Hill</t>
  </si>
  <si>
    <t>P08F</t>
  </si>
  <si>
    <t>FH801</t>
  </si>
  <si>
    <t>DAC</t>
  </si>
  <si>
    <t>01202 204802</t>
  </si>
  <si>
    <t>Mike Carlisle</t>
  </si>
  <si>
    <t>08/02/2013</t>
  </si>
  <si>
    <t>01/04/2013</t>
  </si>
  <si>
    <t>Change of ownership to Salts 1.4.13.
Gill Waller will be the Dispensing Centre Manager</t>
  </si>
  <si>
    <t>Lloyds Boscombe</t>
  </si>
  <si>
    <t>FYF43</t>
  </si>
  <si>
    <t>Standard 40 Hour</t>
  </si>
  <si>
    <t>John Pontefract</t>
  </si>
  <si>
    <t>Steve Howard</t>
  </si>
  <si>
    <t>Victor Umeadi</t>
  </si>
  <si>
    <t>lp0830@lloydspharmacy.co.uk;</t>
  </si>
  <si>
    <t>06/11/2012</t>
  </si>
  <si>
    <t>03/10/2011</t>
  </si>
  <si>
    <t>+++ methadone scripts. Would like to do needle exchange.
Area Manager - John Pontefract
john.pontefract@lloydspharmacy.co.uk</t>
  </si>
  <si>
    <t>FM701 Lloyds Boscombe</t>
  </si>
  <si>
    <t>P07F</t>
  </si>
  <si>
    <t>Superdrug Boscombe</t>
  </si>
  <si>
    <t>FYD45</t>
  </si>
  <si>
    <t>Mark Anyaegbuna</t>
  </si>
  <si>
    <t>Christine Burbage</t>
  </si>
  <si>
    <t>Monika Kaczmarek</t>
  </si>
  <si>
    <t>boscombe@n3.superdrug.com;</t>
  </si>
  <si>
    <t>01/11/2012</t>
  </si>
  <si>
    <t>Regional Manager: Mark Anyaegbuna
mark.anyaegbuna@uk.aswatson.com
Pharmacy Manager - Monika Kaczmarek</t>
  </si>
  <si>
    <t>FVY74 Superdrug Boscombe</t>
  </si>
  <si>
    <t>P31F</t>
  </si>
  <si>
    <t>Boots  Boscombe</t>
  </si>
  <si>
    <t>FC732</t>
  </si>
  <si>
    <t>01202 309563</t>
  </si>
  <si>
    <t>Karen Carter</t>
  </si>
  <si>
    <t>Anna Wojcik</t>
  </si>
  <si>
    <t>29/08/2012</t>
  </si>
  <si>
    <t>01/10/2011</t>
  </si>
  <si>
    <t>Area Manager - karen.x.carter@boots.co.uk</t>
  </si>
  <si>
    <t>FV796 Boots Boscombe</t>
  </si>
  <si>
    <t>Rowlands Boscombe</t>
  </si>
  <si>
    <t>FRX71</t>
  </si>
  <si>
    <t>Perveen Bhardwaj</t>
  </si>
  <si>
    <t>Margaret MacRury</t>
  </si>
  <si>
    <t>Rosamond Wrigley</t>
  </si>
  <si>
    <t>Brian Worley</t>
  </si>
  <si>
    <t>boscombe@rowlandspharmacy.co.uk</t>
  </si>
  <si>
    <t>17/01/2013</t>
  </si>
  <si>
    <t>27/08/2013</t>
  </si>
  <si>
    <t>Relocated from 16a/16b Sead road, Boscombe to here 23/8/13
Area Manager Perveen Bhardwaj
pbhardwaj@rowlandspharmacy.co.uk</t>
  </si>
  <si>
    <t>FF445 Rowlands Boscombe</t>
  </si>
  <si>
    <t>P79D</t>
  </si>
  <si>
    <t>FTL17</t>
  </si>
  <si>
    <t>03/05/2016</t>
  </si>
  <si>
    <t>Yolanda Vinals-Ferras</t>
  </si>
  <si>
    <t>wallisdown@daylewisplc.co.uk;</t>
  </si>
  <si>
    <t>22/08/2012</t>
  </si>
  <si>
    <t>Opening hours listed with lunch hour. But don't actually close for lunch.</t>
  </si>
  <si>
    <t>P031</t>
  </si>
  <si>
    <t>FJX85</t>
  </si>
  <si>
    <t>04/10/2013</t>
  </si>
  <si>
    <t>01202 523413</t>
  </si>
  <si>
    <t>Joseph Acheampong</t>
  </si>
  <si>
    <t>joeotaa@yahoo.co.uk;enquiries@latenightcolumbiachemist.co.uk;</t>
  </si>
  <si>
    <t>13/08/2012</t>
  </si>
  <si>
    <t>10/01/2012</t>
  </si>
  <si>
    <t>Joseph is not based at the Bournemouth branch, he is based in TT Pharmacy, 174 Croydon Road, Penge, London SE20 7YZ.
Josesph mobile number - 07939 341423.</t>
  </si>
  <si>
    <t>FAA53 Late Night Columbia Chemist</t>
  </si>
  <si>
    <t>P2H1</t>
  </si>
  <si>
    <t>Rowlands Ensbury</t>
  </si>
  <si>
    <t>FH254</t>
  </si>
  <si>
    <t>Mako Broadhurst</t>
  </si>
  <si>
    <t>ensburypark@rowlandspharmacy.co.uk;</t>
  </si>
  <si>
    <t>Very keen
Area Manager Perveen Bhardwaj
pbhardwaj@rowlandspharmacy.co.uk</t>
  </si>
  <si>
    <t>FQQ97 Rowlands Ensbury</t>
  </si>
  <si>
    <t>Lloyds 446 Kinson Road</t>
  </si>
  <si>
    <t>FAM30</t>
  </si>
  <si>
    <t>Adam Cayer</t>
  </si>
  <si>
    <t xml:space="preserve">lp6434@lloydspharmacy.co.uk; cayer.adam@gmail.com; </t>
  </si>
  <si>
    <t>01/11/2011</t>
  </si>
  <si>
    <t>Area Manager - John Pontefract
john.pontefract@lloydspharmacy.co.uk</t>
  </si>
  <si>
    <t>FCM02 Lloyds 446 Kinson Road</t>
  </si>
  <si>
    <t>FP112</t>
  </si>
  <si>
    <t>01202 579409</t>
  </si>
  <si>
    <t>Victoria Wilson</t>
  </si>
  <si>
    <t>lp6433@lloydspharmacy.co.uk;</t>
  </si>
  <si>
    <t>29/01/2013</t>
  </si>
  <si>
    <t>FVT00 Lloyds 1555 Kinson Rd</t>
  </si>
  <si>
    <t>FKH06</t>
  </si>
  <si>
    <t>FAP84</t>
  </si>
  <si>
    <t>01/09/2013</t>
  </si>
  <si>
    <t>01202 594552</t>
  </si>
  <si>
    <t>Mithun Makwana</t>
  </si>
  <si>
    <t>Howard Lacey</t>
  </si>
  <si>
    <t>Renata Kowalczyk</t>
  </si>
  <si>
    <t>westhowe@avicennapharmacy.org</t>
  </si>
  <si>
    <t>01/10/2012</t>
  </si>
  <si>
    <t>07/04/2014</t>
  </si>
  <si>
    <t>Howard Lacey does the MURs.
Old email: westhowepharmacy@gmail.com;
Area Manager sean.harris@daylewisplc.co.uk	
Regional Manager alan.greer@daylewisplc.co.uk
www.daylewis.co.uk</t>
  </si>
  <si>
    <t>FJH73 West Howe Pharmacy</t>
  </si>
  <si>
    <t>Day Lewis Bear Cross</t>
  </si>
  <si>
    <t>FGY96</t>
  </si>
  <si>
    <t>Alan Greer</t>
  </si>
  <si>
    <t>Peter Glover</t>
  </si>
  <si>
    <t>Larissa Teoh</t>
  </si>
  <si>
    <t>bearcross@daylewisplc.co.uk;</t>
  </si>
  <si>
    <t>Area Manager - sean.harris@daylewisplc.co.uk
Regional Manager - alan.greer@daylewisplc.co.uk</t>
  </si>
  <si>
    <t>FMD38 Day Lewis Bear Cross</t>
  </si>
  <si>
    <t>P05F</t>
  </si>
  <si>
    <t>FXF38</t>
  </si>
  <si>
    <t>Bearwood Pharmacy</t>
  </si>
  <si>
    <t>FMN69</t>
  </si>
  <si>
    <t>01202 593335</t>
  </si>
  <si>
    <t>Steve Iball</t>
  </si>
  <si>
    <t>Susan Wendy Parker</t>
  </si>
  <si>
    <t>bournemouth3@daylewisplc.co.uk;</t>
  </si>
  <si>
    <t>07/11/2011</t>
  </si>
  <si>
    <t>old email (but may still work): bearwoodpharmacy@yahoo.co.uk;
Area Manager sean.harris@daylewisplc.co.uk	
Regional Manager alan.greer@daylewisplc.co.uk
Website: www.daylewis.co.uk</t>
  </si>
  <si>
    <t>FLG28 Bearwood Pharmacy</t>
  </si>
  <si>
    <t>Tesco Branksome</t>
  </si>
  <si>
    <t>FWM61</t>
  </si>
  <si>
    <t>0345 6779554</t>
  </si>
  <si>
    <t>07710850746</t>
  </si>
  <si>
    <t>James McDonald</t>
  </si>
  <si>
    <t>Adrian Price</t>
  </si>
  <si>
    <t>Rupen Dhrona</t>
  </si>
  <si>
    <t>Erdal Erakalin</t>
  </si>
  <si>
    <t>Erdal.Erakalin@uk.tesco.com; Carmen.MunozPando@uk.tesco.com;erdal.erakalin@nhs.net;</t>
  </si>
  <si>
    <t>23/08/2012</t>
  </si>
  <si>
    <t>FHE41 Tesco Branksome</t>
  </si>
  <si>
    <t>P29F</t>
  </si>
  <si>
    <t>Boots Branksome</t>
  </si>
  <si>
    <t>FHJ78</t>
  </si>
  <si>
    <t>Out of Town Retail Area</t>
  </si>
  <si>
    <t>01202 540393</t>
  </si>
  <si>
    <t>Peter Larvin</t>
  </si>
  <si>
    <t>20/08/2009</t>
  </si>
  <si>
    <t>Area Manager - peter.larvin@boots.co.uk</t>
  </si>
  <si>
    <t>FAX44 Boots Branksome</t>
  </si>
  <si>
    <t>Lloyds Rosemary</t>
  </si>
  <si>
    <t>FPD76</t>
  </si>
  <si>
    <t>Joanna Kawalec</t>
  </si>
  <si>
    <t>lp6263@lloydspharmacy.co.uk;</t>
  </si>
  <si>
    <t>21/01/2013</t>
  </si>
  <si>
    <t>17/06/2005</t>
  </si>
  <si>
    <t>FHK75 Lloyds Rosemary</t>
  </si>
  <si>
    <t>Distance Selling</t>
  </si>
  <si>
    <t>01202 742221</t>
  </si>
  <si>
    <t xml:space="preserve"> </t>
  </si>
  <si>
    <t>Tariq Amin</t>
  </si>
  <si>
    <t>automeds@gmail.com;soonick@wellbeing-pharmacy.co.uk; clement.tan@wellbeing-pharmacy.co.uk;</t>
  </si>
  <si>
    <t>16/10/2012</t>
  </si>
  <si>
    <t>uk.com
soonick@gmail.com replaced with above (1/5/15)
rrojo@wellbeing.uk.com replaced with above (1/5/15)</t>
  </si>
  <si>
    <t>FAE92 Automeds Pharmacy</t>
  </si>
  <si>
    <t>P2WT</t>
  </si>
  <si>
    <t>FL845</t>
  </si>
  <si>
    <t>01/09/2016</t>
  </si>
  <si>
    <t>01202 748533</t>
  </si>
  <si>
    <t>Stephen O'Reilly</t>
  </si>
  <si>
    <t>Chris Perrington</t>
  </si>
  <si>
    <t>John Stringer</t>
  </si>
  <si>
    <t>Nicola Peters</t>
  </si>
  <si>
    <t>lp5239@lloydspharmacy.co.uk;</t>
  </si>
  <si>
    <t>06/09/2012</t>
  </si>
  <si>
    <t>22/11/2005</t>
  </si>
  <si>
    <t>Was Sainsbury's</t>
  </si>
  <si>
    <t>FRH25 Sainsburys Talbot Heath</t>
  </si>
  <si>
    <t>FEK37</t>
  </si>
  <si>
    <t>Devshi Kerai</t>
  </si>
  <si>
    <t>Prembai D Kerai</t>
  </si>
  <si>
    <t>devshikerai@hotmail.com;</t>
  </si>
  <si>
    <t>24/09/2012</t>
  </si>
  <si>
    <t>08/03/2012</t>
  </si>
  <si>
    <t>12/03/2012</t>
  </si>
  <si>
    <t>FW563 Nimo Pharmacy</t>
  </si>
  <si>
    <t>P9DM</t>
  </si>
  <si>
    <t>Tesco Tower Park</t>
  </si>
  <si>
    <t>01202740220</t>
  </si>
  <si>
    <t>Andrew West</t>
  </si>
  <si>
    <t>Carys Edwards</t>
  </si>
  <si>
    <t>Erdal.Erakalin@uk.tesco.com; erdal.erakalin@nhs.net;</t>
  </si>
  <si>
    <t>18/10/2012</t>
  </si>
  <si>
    <t>Carys Edwards on maternity leave from 30.1.15
Old phone = 01202 457447 or 01202 367447</t>
  </si>
  <si>
    <t>FCG62 Tesco Tower Park</t>
  </si>
  <si>
    <t>Day Lewis Talbot Village</t>
  </si>
  <si>
    <t>FGC33</t>
  </si>
  <si>
    <t>Tim Mills</t>
  </si>
  <si>
    <t>talbot@daylewisplc.co.uk;</t>
  </si>
  <si>
    <t>04/09/2012</t>
  </si>
  <si>
    <t>Tim Mills is an independent prescriber. Currently run a minor ailment service. Able to vaccinate under 18 year olds for influenza.
Area Manager sean.harris@daylewisplc.co.uk	
Regional Manager alan.greer@daylewisplc.co.uk</t>
  </si>
  <si>
    <t>FRN49 Day Lewis Talbot Village</t>
  </si>
  <si>
    <t>Luke Boateng</t>
  </si>
  <si>
    <t>nhspharmacy.wallisdown.wallisdownpharmacyfva67@nhs.net</t>
  </si>
  <si>
    <t>30/01/2010</t>
  </si>
  <si>
    <t>10/11/2011</t>
  </si>
  <si>
    <t>Email address changed as of 08/08/2017</t>
  </si>
  <si>
    <t>FVA67 Wallisdown Pharmacy</t>
  </si>
  <si>
    <t>P2VH</t>
  </si>
  <si>
    <t>FD058</t>
  </si>
  <si>
    <t>01/09/2015</t>
  </si>
  <si>
    <t>canfordcliffs@daylewisplc.co.uk;</t>
  </si>
  <si>
    <t>15/08/2012</t>
  </si>
  <si>
    <t>16.5.15  Fran Henson advised now a Day Lewis pharmacy
Area Manager sean.harris@daylewisplc.co.uk	
Regional Manager alan.greer@daylewisplc.co.uk
www.daylewis.co.uk</t>
  </si>
  <si>
    <t>FD058 Canford Cliffs Pharmacy</t>
  </si>
  <si>
    <t>FH023</t>
  </si>
  <si>
    <t>FTE12</t>
  </si>
  <si>
    <t>02/09/2014</t>
  </si>
  <si>
    <t>Araz Shalli</t>
  </si>
  <si>
    <t>bryantpharmacy@gmail.com;</t>
  </si>
  <si>
    <t>11/10/2012</t>
  </si>
  <si>
    <t>01/09/2014</t>
  </si>
  <si>
    <t>FCE37 Bryant Pharmacy</t>
  </si>
  <si>
    <t>P3T3</t>
  </si>
  <si>
    <t>Lloyds Parkstone</t>
  </si>
  <si>
    <t>FRC70</t>
  </si>
  <si>
    <t>Nabael Hussain</t>
  </si>
  <si>
    <t>14/08/2012</t>
  </si>
  <si>
    <t>26/10/2011</t>
  </si>
  <si>
    <t>Don't have a consultation room
Area Manager - John Pontefract
john.pontefract@lloydspharmacy.co.uk</t>
  </si>
  <si>
    <t>FAT46 Lloyds Parkstone</t>
  </si>
  <si>
    <t>FV261</t>
  </si>
  <si>
    <t>FHD64</t>
  </si>
  <si>
    <t>Asja Pulatova</t>
  </si>
  <si>
    <t>lilliput@daylewisplc.co.uk;</t>
  </si>
  <si>
    <t>10/09/2015</t>
  </si>
  <si>
    <t>Area Manager sean.harris@daylewisplc.co.uk	
Regional Manager alan.greer@daylewisplc.co.uk
www.daylewis.co.uk</t>
  </si>
  <si>
    <t>FV261 Lilliput Pharmacy</t>
  </si>
  <si>
    <t>Lloyds Lower Parkstone</t>
  </si>
  <si>
    <t>Pauline Daniels</t>
  </si>
  <si>
    <t>lp7313@lloydspharmacy.co.uk;</t>
  </si>
  <si>
    <t>FKE75 Lloyds Lower Parkstone</t>
  </si>
  <si>
    <t>Boots Parkstone</t>
  </si>
  <si>
    <t>FD510</t>
  </si>
  <si>
    <t>01202 716389</t>
  </si>
  <si>
    <t>Anna Nadaj</t>
  </si>
  <si>
    <t>21/08/2012</t>
  </si>
  <si>
    <t>FNC32 Boots Parkstone</t>
  </si>
  <si>
    <t>Rowlands Parkstone</t>
  </si>
  <si>
    <t>FNX08</t>
  </si>
  <si>
    <t>01202 747144</t>
  </si>
  <si>
    <t>madeiraroad@rowlandspharmacy.co.uk;</t>
  </si>
  <si>
    <t>Area Manager Perveen Bhardwaj
pbhardwaj@rowlandspharmacy.co.uk`</t>
  </si>
  <si>
    <t>FX559 Rowlands Parkstone</t>
  </si>
  <si>
    <t>Rowlands Poole</t>
  </si>
  <si>
    <t>FVN55</t>
  </si>
  <si>
    <t>01202 678976</t>
  </si>
  <si>
    <t>Catherine Walker</t>
  </si>
  <si>
    <t>highstreetpoole@rowlandspharmacy.co.uk;</t>
  </si>
  <si>
    <t>Area Manager Perveen Bhardwaj
pbhardwaj@rowlandspharmacy.co.uk</t>
  </si>
  <si>
    <t>FNF64 Rowlands Poole</t>
  </si>
  <si>
    <t>Asda Poole</t>
  </si>
  <si>
    <t>FW749</t>
  </si>
  <si>
    <t>01202 207011</t>
  </si>
  <si>
    <t>Helen Wright</t>
  </si>
  <si>
    <t>John Evans</t>
  </si>
  <si>
    <t>Mariyam Giwa</t>
  </si>
  <si>
    <t>Moktadiul Alam</t>
  </si>
  <si>
    <t>pharmacy-5840@asda.co.uk; aclarke.s05840@stores.uk.wal-mart.com;tumeadi@yahoo.co.uk;</t>
  </si>
  <si>
    <t>20/08/2012</t>
  </si>
  <si>
    <t>01202 207000 is store phone (Choose option 3 on the phone
For all complaints/IG/hours check etc send emails to
Denise Laidlaw -  denise.laidlaw@asda.co.uk - Pharmacy Safety and Compliance Manager</t>
  </si>
  <si>
    <t>FM329 Asda Poole</t>
  </si>
  <si>
    <t>P10F</t>
  </si>
  <si>
    <t>Boots Dolphin Centre</t>
  </si>
  <si>
    <t>FDN66</t>
  </si>
  <si>
    <t>01202 665338</t>
  </si>
  <si>
    <t>Nicola Aveyard</t>
  </si>
  <si>
    <t>Jean Jarvis</t>
  </si>
  <si>
    <t>Lucy Robbins</t>
  </si>
  <si>
    <t>Nigel Palmer</t>
  </si>
  <si>
    <t>29/03/2006</t>
  </si>
  <si>
    <t>19/2/14 emailed SRCL to request 4 weekly collections
Area Manager - peter.larvin@boots.co.uk</t>
  </si>
  <si>
    <t>FC009 Boots Dolphin Centre</t>
  </si>
  <si>
    <t>Rowlands Longfleet</t>
  </si>
  <si>
    <t>FMX72</t>
  </si>
  <si>
    <t>Petar Hitev</t>
  </si>
  <si>
    <t>longfleetroad@rowlandspharmacy.co.uk;</t>
  </si>
  <si>
    <t>18/05/2015</t>
  </si>
  <si>
    <t>No consultation room
No Regular Pharmacist
Parveen has interviewed potential candidate (21/01/2013)
Area Manager Perveen Bhardwaj
pbhardwaj@rowlandspharmacy.co.uk</t>
  </si>
  <si>
    <t>FXN20 Rowlands Longfleet</t>
  </si>
  <si>
    <t>Rowlands</t>
  </si>
  <si>
    <t>FET10</t>
  </si>
  <si>
    <t>01202 677905</t>
  </si>
  <si>
    <t>parkstoneroad@rowlandspharmacy.co.uk;</t>
  </si>
  <si>
    <t>25/11/2016</t>
  </si>
  <si>
    <t>FGC36 Rowlands 14 Parkstone</t>
  </si>
  <si>
    <t>Rowlands Oakdale</t>
  </si>
  <si>
    <t>FP646</t>
  </si>
  <si>
    <t>Will Brentnall</t>
  </si>
  <si>
    <t>oakdale@rowlandspharmacy.co.uk;</t>
  </si>
  <si>
    <t>27/06/2012</t>
  </si>
  <si>
    <t>FEH72 Rowlands Oakdale</t>
  </si>
  <si>
    <t>YLBP Hamworthy</t>
  </si>
  <si>
    <t>FCA85</t>
  </si>
  <si>
    <t>01202 660870</t>
  </si>
  <si>
    <t>Stuart Robinson</t>
  </si>
  <si>
    <t>FKQ52 YLBP Hamworthy</t>
  </si>
  <si>
    <t>Rowlands Upton</t>
  </si>
  <si>
    <t>FCH12</t>
  </si>
  <si>
    <t>uptoncross@rowlandspharmacy.co.uk;</t>
  </si>
  <si>
    <t>20/09/2012</t>
  </si>
  <si>
    <t>12/02/2015</t>
  </si>
  <si>
    <t>01/04/2010</t>
  </si>
  <si>
    <t>27/09/2011</t>
  </si>
  <si>
    <t>PREM 1 - Room is fine JB 18/03/2008.
Locum run 2012 - Mike Edwards and Kay Hayhurst
Area Manager Perveen Bhardwaj
pbhardwaj@rowlandspharmacy.co.uk</t>
  </si>
  <si>
    <t>FQN44 Rowlands Upton</t>
  </si>
  <si>
    <t>FLN13</t>
  </si>
  <si>
    <t>01202 624023</t>
  </si>
  <si>
    <t>Tirath Dosanj</t>
  </si>
  <si>
    <t>info@lytchettpharmacy.co.uk;tirath_dosanj@hotmail.com; lytchett@purbeckpharmacies.co.uk;</t>
  </si>
  <si>
    <t>22/10/2012</t>
  </si>
  <si>
    <t>01/08/2007</t>
  </si>
  <si>
    <t>06/03/2012</t>
  </si>
  <si>
    <t>Consultation room ok - JB</t>
  </si>
  <si>
    <t>FN499 Lytchett Ph</t>
  </si>
  <si>
    <t>P910</t>
  </si>
  <si>
    <t>Rowlands Creekmoor</t>
  </si>
  <si>
    <t>FJD88</t>
  </si>
  <si>
    <t>creekmoor@rowlandspharmacy.co.uk;</t>
  </si>
  <si>
    <t>12/11/2012</t>
  </si>
  <si>
    <t>FM001 Rowlands Creekmoor</t>
  </si>
  <si>
    <t>YLBP Canford Heath</t>
  </si>
  <si>
    <t>FL255</t>
  </si>
  <si>
    <t>Sarah Green</t>
  </si>
  <si>
    <t>22/09/2006</t>
  </si>
  <si>
    <t>FL503 YLBP Canford Heath</t>
  </si>
  <si>
    <t>FWX46</t>
  </si>
  <si>
    <t>01202 366946</t>
  </si>
  <si>
    <t>Usman Tahir</t>
  </si>
  <si>
    <t>Aura Nicolae</t>
  </si>
  <si>
    <t>Julie Stoneman</t>
  </si>
  <si>
    <t>canfordheathpharmacy@gmail.com;</t>
  </si>
  <si>
    <t>04/02/2013</t>
  </si>
  <si>
    <t>Lawton Pharmacy Consultants Ltd t/a Canford Heath Pharmacy
Usman Tahir</t>
  </si>
  <si>
    <t>FRK84 Canford Heath Pharmacy</t>
  </si>
  <si>
    <t>P1W7</t>
  </si>
  <si>
    <t>Arrowedge Canford Heath</t>
  </si>
  <si>
    <t>Ullas Patel</t>
  </si>
  <si>
    <t>Christine Youart</t>
  </si>
  <si>
    <t>Hilary Field</t>
  </si>
  <si>
    <t>tonysallis54@gmail.com</t>
  </si>
  <si>
    <t>01/02/2006</t>
  </si>
  <si>
    <t>01/02/2013</t>
  </si>
  <si>
    <t>arrowedgecheath@yahoo.co.uk is no longer a valid email address.  I spoke to the pharmacy manager and he confirmed that all eamil correspondence can be sent to tonysallis54@gmail.com 22/12/2017 ns.</t>
  </si>
  <si>
    <t>FE379 Arrowedge Canford Heath</t>
  </si>
  <si>
    <t>P200</t>
  </si>
  <si>
    <t>Boots Broadstone</t>
  </si>
  <si>
    <t>FT844</t>
  </si>
  <si>
    <t>01202 603846</t>
  </si>
  <si>
    <t>Sarah Griffiths</t>
  </si>
  <si>
    <t>Agnieszka Gaska</t>
  </si>
  <si>
    <t>17/09/2012</t>
  </si>
  <si>
    <t>10/07/2006</t>
  </si>
  <si>
    <t>FH405 Boots Broadstone</t>
  </si>
  <si>
    <t>Arrowedge Broadstone</t>
  </si>
  <si>
    <t>FCR65</t>
  </si>
  <si>
    <t>Mike Shutt</t>
  </si>
  <si>
    <t>arrowedgebroadstone@outlook.com;</t>
  </si>
  <si>
    <t>28/11/2011</t>
  </si>
  <si>
    <t>FJG24 Arrowedge Broadstone</t>
  </si>
  <si>
    <t>Lloyds Broadstone</t>
  </si>
  <si>
    <t>FP037</t>
  </si>
  <si>
    <t>Claire Rossiter</t>
  </si>
  <si>
    <t>lp6262@lloydspharmacy.co.uk;</t>
  </si>
  <si>
    <t>30/09/2005</t>
  </si>
  <si>
    <t>FPK63 Lloyds Broadstone</t>
  </si>
  <si>
    <t>Boots Swanage</t>
  </si>
  <si>
    <t>FFJ41</t>
  </si>
  <si>
    <t>01929 422660</t>
  </si>
  <si>
    <t>Faye Rhead</t>
  </si>
  <si>
    <t>Libor Kalny</t>
  </si>
  <si>
    <t>25/09/2012</t>
  </si>
  <si>
    <t>06/03/2006</t>
  </si>
  <si>
    <t>21/11/2007</t>
  </si>
  <si>
    <t>FFA03 Boots Swanage</t>
  </si>
  <si>
    <t>Day Lewis Swanage</t>
  </si>
  <si>
    <t>FAG87</t>
  </si>
  <si>
    <t>Archna Tailor</t>
  </si>
  <si>
    <t>swanage@daylewisplc.co.uk;</t>
  </si>
  <si>
    <t>24/04/2008</t>
  </si>
  <si>
    <t>28/09/2011</t>
  </si>
  <si>
    <t>Prem 1 - Consultant room is fine but not doing MURs
Area Manager sean.harris@daylewisplc.co.uk	
Regional Manager alan.greer@daylewisplc.co.uk</t>
  </si>
  <si>
    <t>FDX82 Day Lewis Swanage</t>
  </si>
  <si>
    <t>Well Swanage</t>
  </si>
  <si>
    <t>FC402</t>
  </si>
  <si>
    <t>01929 426013</t>
  </si>
  <si>
    <t>Nikesh Patel</t>
  </si>
  <si>
    <t>Janice Perkins</t>
  </si>
  <si>
    <t>Ross Wayne</t>
  </si>
  <si>
    <t>HC200288@well.co.uk;</t>
  </si>
  <si>
    <t>09/03/2016</t>
  </si>
  <si>
    <t>08/11/2007</t>
  </si>
  <si>
    <t>Orig Prem1 02/10/2013, Well resubmitted</t>
  </si>
  <si>
    <t>FE320 Co-op Swanage</t>
  </si>
  <si>
    <t>P30F</t>
  </si>
  <si>
    <t>Boots Bournemouth</t>
  </si>
  <si>
    <t>FL300</t>
  </si>
  <si>
    <t>01202 312065</t>
  </si>
  <si>
    <t>Ashley Miller</t>
  </si>
  <si>
    <t>Naeema Lamuwalla</t>
  </si>
  <si>
    <t>FQ299 Boots Bournemouth</t>
  </si>
  <si>
    <t>FLE14</t>
  </si>
  <si>
    <t>FGG90</t>
  </si>
  <si>
    <t>Deirdre Loughman</t>
  </si>
  <si>
    <t>westcliffpharmacy@gmail.com;</t>
  </si>
  <si>
    <t>03/09/2012</t>
  </si>
  <si>
    <t>Gmail address is a temporary one as the other one is not working properly at present. Noted on 18/4/16
Email address now westcliffpharmacy@gmail.com (07/11/16)</t>
  </si>
  <si>
    <t>FXP11 Westcliff Pharmacy</t>
  </si>
  <si>
    <t>P1QX</t>
  </si>
  <si>
    <t>YLBP Wareham</t>
  </si>
  <si>
    <t>FJN50</t>
  </si>
  <si>
    <t>Catherine Morris</t>
  </si>
  <si>
    <t>27/09/2012</t>
  </si>
  <si>
    <t>17/02/2008</t>
  </si>
  <si>
    <t>FGD38 YLBP Wareham</t>
  </si>
  <si>
    <t>Wareham Pharmacy</t>
  </si>
  <si>
    <t>FNV93</t>
  </si>
  <si>
    <t>08/08/2016</t>
  </si>
  <si>
    <t>Rosie McDermott</t>
  </si>
  <si>
    <t>Rebecca Myers</t>
  </si>
  <si>
    <t>David Raigosa</t>
  </si>
  <si>
    <t>wareham@daylewisplc.co.uk;</t>
  </si>
  <si>
    <t>04/06/2008</t>
  </si>
  <si>
    <t>PREM1 - Consultation room ok JB agreed.
Area Manager sean.harris@daylewisplc.co.uk	
Regional Manager alan.greer@daylewisplc.co.uk</t>
  </si>
  <si>
    <t>FWV11 Wareham Ph</t>
  </si>
  <si>
    <t>P54P</t>
  </si>
  <si>
    <t>YLBP Wool</t>
  </si>
  <si>
    <t>FKP12</t>
  </si>
  <si>
    <t>Belinda Arnold</t>
  </si>
  <si>
    <t>Lindsey Toone</t>
  </si>
  <si>
    <t>30/04/2007</t>
  </si>
  <si>
    <t>Supp hours updated 24/9/14, seems hours changed some time before - not sure why we were not aware.
Area Manager - peter.larvin@boots.co.uk</t>
  </si>
  <si>
    <t>FQA35 YLBP Wool</t>
  </si>
  <si>
    <t>FKJ11</t>
  </si>
  <si>
    <t>01/08/2016</t>
  </si>
  <si>
    <t>Raid Khayat</t>
  </si>
  <si>
    <t>sandford@purbeckpharmacies.co.uk; tirath_dosanj@hotmail.com</t>
  </si>
  <si>
    <t>08/11/2010</t>
  </si>
  <si>
    <t>09/05/2011</t>
  </si>
  <si>
    <t>FGJ07 Sandford Ph</t>
  </si>
  <si>
    <t>Boots Wimborne</t>
  </si>
  <si>
    <t>FJK49</t>
  </si>
  <si>
    <t>01202 848334</t>
  </si>
  <si>
    <t>Louise Cook</t>
  </si>
  <si>
    <t>My Tran</t>
  </si>
  <si>
    <t>Paula Hattemore</t>
  </si>
  <si>
    <t>04/10/2012</t>
  </si>
  <si>
    <t>12/12/2006</t>
  </si>
  <si>
    <t>29/09/2011</t>
  </si>
  <si>
    <t>My and Rebecca MUR and repeat disp certificate have been seen but not held at PCT.
Area Manager - peter.larvin@boots.co.uk</t>
  </si>
  <si>
    <t>FQP89 Boots Wimborne</t>
  </si>
  <si>
    <t>Lloyds Wimborne</t>
  </si>
  <si>
    <t>FM091</t>
  </si>
  <si>
    <t>Ali Abass</t>
  </si>
  <si>
    <t>lp6179@lloydspharmacy.co.uk;</t>
  </si>
  <si>
    <t>11/03/2011</t>
  </si>
  <si>
    <t>22/06/2011</t>
  </si>
  <si>
    <t>PREM 1 - Room ok JB 07/03/2008
Area Manager - John Pontefract
john.pontefract@lloydspharmacy.co.uk</t>
  </si>
  <si>
    <t>FMK41 Lloyds Wimborne</t>
  </si>
  <si>
    <t>Walford Mill Pharmacy</t>
  </si>
  <si>
    <t>FQ060</t>
  </si>
  <si>
    <t>Tessa Jenns</t>
  </si>
  <si>
    <t>Kathy Zeal</t>
  </si>
  <si>
    <t>wmillpharmacy@hotmail.co.uk;tcjenns@hotmail.com;</t>
  </si>
  <si>
    <t>15/11/2012</t>
  </si>
  <si>
    <t>10/02/2007</t>
  </si>
  <si>
    <t>01/10/2015</t>
  </si>
  <si>
    <t>Apart from Tessa others are primarily locum</t>
  </si>
  <si>
    <t>FVR30 Walford Mill Ph</t>
  </si>
  <si>
    <t>P111</t>
  </si>
  <si>
    <t>Rowlands Merley</t>
  </si>
  <si>
    <t>FT081</t>
  </si>
  <si>
    <t>01202 884755</t>
  </si>
  <si>
    <t>Gillian Curlett</t>
  </si>
  <si>
    <t>Susan Edwards</t>
  </si>
  <si>
    <t>merley@rowlandspharmacy.co.uk;</t>
  </si>
  <si>
    <t>25/10/2012</t>
  </si>
  <si>
    <t>16/05/2012</t>
  </si>
  <si>
    <t>Area Manager Perveen Bhardwaj
pbhardwaj@rowlandspharmacy.co.uk
Note. Opening hours updated 01/12/16 - extended opening on a Saturday 14:00-17:00 for a trial period of 3 months, until 1st March 2017.</t>
  </si>
  <si>
    <t>FF719 Rowlands Merley</t>
  </si>
  <si>
    <t>FEG41</t>
  </si>
  <si>
    <t>01202 888325</t>
  </si>
  <si>
    <t>Geoffrey Tan</t>
  </si>
  <si>
    <t>Victor Chung</t>
  </si>
  <si>
    <t>colehill@medicineclinicltd.co.uk;</t>
  </si>
  <si>
    <t>01/10/2007</t>
  </si>
  <si>
    <t>09/11/2011</t>
  </si>
  <si>
    <t>11/07/2008</t>
  </si>
  <si>
    <t>23/05/2008</t>
  </si>
  <si>
    <t>FLX51 Colehill Pharmacy</t>
  </si>
  <si>
    <t>P0RT</t>
  </si>
  <si>
    <t>YLBP Corfe Mullen</t>
  </si>
  <si>
    <t>FWF27</t>
  </si>
  <si>
    <t>Javier Velasco Martinez</t>
  </si>
  <si>
    <t>02/09/2008</t>
  </si>
  <si>
    <t>PREM 1 - Room is fine 07/03/2008
Area Manager - peter.larvin@boots.co.uk</t>
  </si>
  <si>
    <t>FAM12 YLBP Corfe Mullen</t>
  </si>
  <si>
    <t>FVM48</t>
  </si>
  <si>
    <t>Sturminster Pharmacy</t>
  </si>
  <si>
    <t>FTX91</t>
  </si>
  <si>
    <t>25/07/2013</t>
  </si>
  <si>
    <t>01258 857280</t>
  </si>
  <si>
    <t>Rey Rojo</t>
  </si>
  <si>
    <t>Christina Yew</t>
  </si>
  <si>
    <t>wp005@wellbeing-pharmacy.co.uk;WP005.bh214ay@gmail.com;info@wellbeing-pharmacy.co.uk;soonick@wellbeing-pharmacy.co.uk;alson.pay@wellbeing-pharmacy.co.uk;</t>
  </si>
  <si>
    <t>03/12/2012</t>
  </si>
  <si>
    <t>08/10/2013</t>
  </si>
  <si>
    <t>Christina = new pharmacist 29/7/13
orig prem 1 - 5/01/2009
Pharmacy name changed from Sturminster Pharmacy to Wellbeing Pharmacy 29.10.14</t>
  </si>
  <si>
    <t>FRL80 Sturminster Ph</t>
  </si>
  <si>
    <t>P2RT</t>
  </si>
  <si>
    <t>Instachem (Mail order/Internet)</t>
  </si>
  <si>
    <t>FG092</t>
  </si>
  <si>
    <t>01202 814399</t>
  </si>
  <si>
    <t>01425 476715</t>
  </si>
  <si>
    <t>Ken Ezeani</t>
  </si>
  <si>
    <t>info@instachem.com;ken@instachem.com;talal@instachem.com;</t>
  </si>
  <si>
    <t>22/11/2012</t>
  </si>
  <si>
    <t>Samir Patel samir.patel3@nhs.net
 store = dor-pct disp.instachem@nhs.net
Alternate number = 0845 643 4979</t>
  </si>
  <si>
    <t>FM227 Instachem (Mail orderInternet)</t>
  </si>
  <si>
    <t>P2TH</t>
  </si>
  <si>
    <t>FMV11</t>
  </si>
  <si>
    <t>Simon Chiari</t>
  </si>
  <si>
    <t>Jackie Jacobs</t>
  </si>
  <si>
    <t>Amanda Moores</t>
  </si>
  <si>
    <t>moors.pharmacy@aah-n3.co.uk</t>
  </si>
  <si>
    <t>05/12/2012</t>
  </si>
  <si>
    <t>01/11/2005</t>
  </si>
  <si>
    <t>02/06/2008</t>
  </si>
  <si>
    <t>FL781 Moors Ph</t>
  </si>
  <si>
    <t>P115</t>
  </si>
  <si>
    <t>FC379</t>
  </si>
  <si>
    <t>01202 578291</t>
  </si>
  <si>
    <t>Mitesh Patel</t>
  </si>
  <si>
    <t>Bhavini Patel</t>
  </si>
  <si>
    <t>Reece Consul</t>
  </si>
  <si>
    <t>parleycross@medicineclinicltd.co.uk;</t>
  </si>
  <si>
    <t>03/01/2013</t>
  </si>
  <si>
    <t>30/11/2011</t>
  </si>
  <si>
    <t>29/10/2007</t>
  </si>
  <si>
    <t>consultaion room seen OK- JB
Medicine Clinic Ltd T/A Parley Cross Pharmacy</t>
  </si>
  <si>
    <t>FPE70 Parley Cross Ph</t>
  </si>
  <si>
    <t>FW206</t>
  </si>
  <si>
    <t>01202 893635</t>
  </si>
  <si>
    <t>Tim Elmes</t>
  </si>
  <si>
    <t>Rosh Jhugrool</t>
  </si>
  <si>
    <t>ferndownpharmacy@hotmail.com;</t>
  </si>
  <si>
    <t>15/10/2012</t>
  </si>
  <si>
    <t>07/10/2008</t>
  </si>
  <si>
    <t>Becky - Pharmacist Manager
Any 100h queries/admin can speak with Sharon Pharoah.</t>
  </si>
  <si>
    <t>FFE58 Ferndown Ph</t>
  </si>
  <si>
    <t>P1GT</t>
  </si>
  <si>
    <t>Boots Tricketts Cross</t>
  </si>
  <si>
    <t>FHR50</t>
  </si>
  <si>
    <t>01202 872173</t>
  </si>
  <si>
    <t>Eva Penny</t>
  </si>
  <si>
    <t>17/11/2006</t>
  </si>
  <si>
    <t>Consultation room OK - KG
Area Manager - peter.larvin@boots.co.uk</t>
  </si>
  <si>
    <t>FMA93 Boots Tricketts Cross</t>
  </si>
  <si>
    <t>Rowlands Ferndown</t>
  </si>
  <si>
    <t>FYM98</t>
  </si>
  <si>
    <t>01202 891120</t>
  </si>
  <si>
    <t>Bob Wells</t>
  </si>
  <si>
    <t>ferndown@rowlandspharmacy.co.uk;</t>
  </si>
  <si>
    <t>13/10/2010</t>
  </si>
  <si>
    <t>08/01/2008</t>
  </si>
  <si>
    <t>New pharmacist from 18/8/13 Bob Wells
Area Manager Perveen Bhardwaj
pbhardwaj@rowlandspharmacy.co.uk</t>
  </si>
  <si>
    <t>FPX94 Rowlands Ferndown</t>
  </si>
  <si>
    <t>FYY53</t>
  </si>
  <si>
    <t>01202 890782</t>
  </si>
  <si>
    <t>02/01/2014</t>
  </si>
  <si>
    <t>01/01/2014</t>
  </si>
  <si>
    <t>Stoma Customisation form submitted late, but AT agreed to make payments from time of change of ownership.
Nurses for AURs are Alison Roberts and David Roberts (Certificates saved in Nurse Certificates).
Hazel Brooks added 27/3/14
Was previously OstoMAR</t>
  </si>
  <si>
    <t>FMK11 Ostomart</t>
  </si>
  <si>
    <t>Tesco Ferndown</t>
  </si>
  <si>
    <t>FD410</t>
  </si>
  <si>
    <t>01202371507</t>
  </si>
  <si>
    <t>Tendai Mhlope</t>
  </si>
  <si>
    <t>Andy Knott</t>
  </si>
  <si>
    <t>Andrewgaythorne.Knott@tesco.com;TENDAI.MHLOPE@uk.tesco.com;</t>
  </si>
  <si>
    <t>01/02/2008</t>
  </si>
  <si>
    <t>Repeat dispensing certifcate seen Andy Knott by KG.</t>
  </si>
  <si>
    <t>FM887 Tesco Ferndown</t>
  </si>
  <si>
    <t>Rowlands 1</t>
  </si>
  <si>
    <t>FDX21</t>
  </si>
  <si>
    <t>Conroy van Wyk</t>
  </si>
  <si>
    <t>meadow@rowlandspharmacy.co.uk;</t>
  </si>
  <si>
    <t>29/10/2012</t>
  </si>
  <si>
    <t>11/09/2008</t>
  </si>
  <si>
    <t>12/01/2011</t>
  </si>
  <si>
    <t>FHE81 Rowlands 136 Purewell</t>
  </si>
  <si>
    <t>Boots Christchurch</t>
  </si>
  <si>
    <t>FAM55</t>
  </si>
  <si>
    <t>01202 490381</t>
  </si>
  <si>
    <t>Michael Boosey</t>
  </si>
  <si>
    <t>Edward Ramsbottom</t>
  </si>
  <si>
    <t>Harry Hunter</t>
  </si>
  <si>
    <t>08/11/2012</t>
  </si>
  <si>
    <t>consultation room OK - KG
Area Manager - karen.x.carter@boots.co.uk</t>
  </si>
  <si>
    <t>FHC47 Boots Christchurch</t>
  </si>
  <si>
    <t>YLBP Christchurch</t>
  </si>
  <si>
    <t>FCE29</t>
  </si>
  <si>
    <t>Helen Jaszek</t>
  </si>
  <si>
    <t>05/11/2012</t>
  </si>
  <si>
    <t>12/11/2007</t>
  </si>
  <si>
    <t>FV785YLBP Christchurch</t>
  </si>
  <si>
    <t>Grove Pharmacy</t>
  </si>
  <si>
    <t>FV342</t>
  </si>
  <si>
    <t>01202 474727</t>
  </si>
  <si>
    <t>Vaishali Patel</t>
  </si>
  <si>
    <t>thegrove@medicineclinicltd.co.uk;</t>
  </si>
  <si>
    <t>20/03/2006</t>
  </si>
  <si>
    <t>22/11/2011</t>
  </si>
  <si>
    <t>FR035 Grove Ph</t>
  </si>
  <si>
    <t>FPW37</t>
  </si>
  <si>
    <t>07/08/2017</t>
  </si>
  <si>
    <t>Clare Potts</t>
  </si>
  <si>
    <t>Robbie Coss</t>
  </si>
  <si>
    <t>hanangibra@gmail.com;</t>
  </si>
  <si>
    <t>01/01/2009</t>
  </si>
  <si>
    <t>14/10/2011</t>
  </si>
  <si>
    <t>FM068 Wessex Somerford</t>
  </si>
  <si>
    <t>WX07</t>
  </si>
  <si>
    <t>Wessex Mudeford</t>
  </si>
  <si>
    <t>FJK99</t>
  </si>
  <si>
    <t>Gary Trent</t>
  </si>
  <si>
    <t>mudeford@wessexpharmacies.co.uk;</t>
  </si>
  <si>
    <t>06/05/2008</t>
  </si>
  <si>
    <t>31/10/2011</t>
  </si>
  <si>
    <t>Gary Trent, Pharmacist Manager</t>
  </si>
  <si>
    <t>FP298 Wessex Mudeford</t>
  </si>
  <si>
    <t>P82P</t>
  </si>
  <si>
    <t>FF696</t>
  </si>
  <si>
    <t>01425 277885</t>
  </si>
  <si>
    <t>Julie Perkins</t>
  </si>
  <si>
    <t>Sonia Segurado Rodriguez</t>
  </si>
  <si>
    <t>lp5057@lloydspharmacy.co.uk;</t>
  </si>
  <si>
    <t>01/02/2007</t>
  </si>
  <si>
    <t>04/10/2011</t>
  </si>
  <si>
    <t>FHL51 Sainsburys Ph</t>
  </si>
  <si>
    <t>FCC91</t>
  </si>
  <si>
    <t>05/06/2017</t>
  </si>
  <si>
    <t>Bavin Khima</t>
  </si>
  <si>
    <t>manvir@manichem.co.uk;</t>
  </si>
  <si>
    <t>23/01/2008</t>
  </si>
  <si>
    <t>Pharmacy notes relate to Lloyds Pharmacy 
Met with Andy Boysan Oct 2012. New staff all round (ACTs &amp; pharmacist) with double pharmacist cover once a week. Not doing MURs in GP practice any more.
Area Manager - John Pontefract
john.pontefract@lloydsph</t>
  </si>
  <si>
    <t>FPE99 Lloyds Heila House</t>
  </si>
  <si>
    <t>WX05</t>
  </si>
  <si>
    <t>FW414</t>
  </si>
  <si>
    <t>01/05/2017</t>
  </si>
  <si>
    <t>01425 270508</t>
  </si>
  <si>
    <t>Rekhaben Nagpar Shah</t>
  </si>
  <si>
    <t>Hanan Gibraeil</t>
  </si>
  <si>
    <t>highcliffe@suttonchase.co.uk;</t>
  </si>
  <si>
    <t>Previous Owner Information FR859
Address changed from 282 Lymington Road on 27.4.15
Area Manager - John Pontefract
john.pontefract@lloydspharmacy.co.uk</t>
  </si>
  <si>
    <t>FL975</t>
  </si>
  <si>
    <t>FJ252</t>
  </si>
  <si>
    <t>01/07/2015</t>
  </si>
  <si>
    <t>christchurch@daylewisplc.co.uk;</t>
  </si>
  <si>
    <t>Area Manager sean.harris@daylewisplc.co.uk	
Regional Manager alan.greer@daylewisplc.co.uk</t>
  </si>
  <si>
    <t>FL975 Burton Ph</t>
  </si>
  <si>
    <t>09/05/1996</t>
  </si>
  <si>
    <t>07/09/2006</t>
  </si>
  <si>
    <t>FMP74 YL Boots Bransgore</t>
  </si>
  <si>
    <t>03/10/1957</t>
  </si>
  <si>
    <t>01425 461532</t>
  </si>
  <si>
    <t>28/02/2006</t>
  </si>
  <si>
    <t>FK108 Boots Ringwood</t>
  </si>
  <si>
    <t>05/11/2016</t>
  </si>
  <si>
    <t>01425 837400</t>
  </si>
  <si>
    <t>support@ringwoodpharmacy.co.uk;</t>
  </si>
  <si>
    <t>10/12/2017</t>
  </si>
  <si>
    <t>WX04</t>
  </si>
  <si>
    <t>22/05/2006</t>
  </si>
  <si>
    <t>01425 461124</t>
  </si>
  <si>
    <t>lp0835@lloydspharmacy.co.uk;</t>
  </si>
  <si>
    <t>FWH79 Lloyds Ringwood</t>
  </si>
  <si>
    <t>14/08/2000</t>
  </si>
  <si>
    <t>01425 478584</t>
  </si>
  <si>
    <t>lp6688@lloydspharmacy.co.uk;</t>
  </si>
  <si>
    <t>01/10/2005</t>
  </si>
  <si>
    <t>FGN02</t>
  </si>
  <si>
    <t>01425  480078</t>
  </si>
  <si>
    <t>Kevin Cottrell</t>
  </si>
  <si>
    <t>Sarah Edroff</t>
  </si>
  <si>
    <t>Chris Hilton</t>
  </si>
  <si>
    <t>Peter Thomas</t>
  </si>
  <si>
    <t>Sarah Willis-Owen</t>
  </si>
  <si>
    <t>ashleyheath@paydens.com;</t>
  </si>
  <si>
    <t>FDR54 Bretts Ph</t>
  </si>
  <si>
    <t>WE01</t>
  </si>
  <si>
    <t>01/05/2011</t>
  </si>
  <si>
    <t>ashleypharmacy@hotmail.co.uk;ajthirtythree@hotmail.com;</t>
  </si>
  <si>
    <t>01/06/2011</t>
  </si>
  <si>
    <t>FNX70 Ashley Pharmacy</t>
  </si>
  <si>
    <t>P59X</t>
  </si>
  <si>
    <t>02/06/1999</t>
  </si>
  <si>
    <t>01425 623054</t>
  </si>
  <si>
    <t>lp6528@lloydspharmacy.co.uk;</t>
  </si>
  <si>
    <t>FHA84 Lloyds New Milton Avenue Rd</t>
  </si>
  <si>
    <t>26/06/2009</t>
  </si>
  <si>
    <t>07710850770</t>
  </si>
  <si>
    <t>joanna.opoku@uk.tesco.com;</t>
  </si>
  <si>
    <t>29/06/2009</t>
  </si>
  <si>
    <t>SRCL change waste collection to 4 weekly commencing 28/2/14</t>
  </si>
  <si>
    <t>FXM28 Tesco New Milton</t>
  </si>
  <si>
    <t>lp6527@lloydspharmacy.co.uk;</t>
  </si>
  <si>
    <t>19/08/2005</t>
  </si>
  <si>
    <t>FET00 Lloyds New Milton Homemill Hse</t>
  </si>
  <si>
    <t>20/06/1975</t>
  </si>
  <si>
    <t>01425 629946</t>
  </si>
  <si>
    <t>13/03/2006</t>
  </si>
  <si>
    <t>FC757  Boots New Milton</t>
  </si>
  <si>
    <t>19/03/2014</t>
  </si>
  <si>
    <t>mail@newmiltonpharmacy.co.uk;</t>
  </si>
  <si>
    <t>Requested 100 hour monitoring forms be completed 3/4/14</t>
  </si>
  <si>
    <t>WE02</t>
  </si>
  <si>
    <t>09/04/2007</t>
  </si>
  <si>
    <t>01425 623586</t>
  </si>
  <si>
    <t>newmilton@daylewisplc.co.uk;</t>
  </si>
  <si>
    <t>Area Manager sean.harris@daylewisplc.co.uk	
Regional Manager alan.greer@daylewisplc.co.uk	
`</t>
  </si>
  <si>
    <t>FDQ15 Day Lewis New Milton</t>
  </si>
  <si>
    <t>FAX60</t>
  </si>
  <si>
    <t>FM817</t>
  </si>
  <si>
    <t>25/02/2013</t>
  </si>
  <si>
    <t>0844 376 8888</t>
  </si>
  <si>
    <t>Stephen McGonigle</t>
  </si>
  <si>
    <t>Ella Tsang</t>
  </si>
  <si>
    <t>contact@pharmland.co.uk;ella@pharmland.co.uk;stephen.mcgonigle@btinternet.com;em2steve1@hotmail.co.uk;</t>
  </si>
  <si>
    <t>14/11/2011</t>
  </si>
  <si>
    <t>FTG67 Verwood Ph</t>
  </si>
  <si>
    <t>P2X5</t>
  </si>
  <si>
    <t>Morrisons Verwood</t>
  </si>
  <si>
    <t>FM755</t>
  </si>
  <si>
    <t>Daljit Sandhu</t>
  </si>
  <si>
    <t>Bruce Pimlott</t>
  </si>
  <si>
    <t>Paula Elena Cojocaru</t>
  </si>
  <si>
    <t>morrisonspharmacy.verwood@morrisonsplc.co.uk;daljit.sandhu@morrisonsplc.co.uk;</t>
  </si>
  <si>
    <t>03/08/2010</t>
  </si>
  <si>
    <t>Repeat dispening certificate seen by KG at monitoring visit.
No email, post/fax required.</t>
  </si>
  <si>
    <t>FPT55 Morrisons Verwood</t>
  </si>
  <si>
    <t>P0L6</t>
  </si>
  <si>
    <t>Lloyds Verwood</t>
  </si>
  <si>
    <t>FX912</t>
  </si>
  <si>
    <t>01202 825418</t>
  </si>
  <si>
    <t>Liz Hills</t>
  </si>
  <si>
    <t>lp6559@lloydspharmacy.co.uk;</t>
  </si>
  <si>
    <t>13/11/2012</t>
  </si>
  <si>
    <t>12/09/2005</t>
  </si>
  <si>
    <t>Area Manager - John Pontefract
john.pontefract@lloydspharmacy.co.uk
Will be in a porta cabin outside store 17/18 Oct 15 to 16 Nov 2015 while store is refurbished. Contact details and address are unchanged.</t>
  </si>
  <si>
    <t>FV575 Lloyds Verwood</t>
  </si>
  <si>
    <t>FTR09</t>
  </si>
  <si>
    <t>P Jason Chouhan</t>
  </si>
  <si>
    <t>vantage29.pharmacy@aah-n3.co.uk;</t>
  </si>
  <si>
    <t>FT722 Vantage Pharmacy</t>
  </si>
  <si>
    <t>P541</t>
  </si>
  <si>
    <t>Arrowedge Westbourne</t>
  </si>
  <si>
    <t>01202 767202</t>
  </si>
  <si>
    <t>ullas@arrowedge.co.uk;</t>
  </si>
  <si>
    <t>13/09/2012</t>
  </si>
  <si>
    <t>01/03/2006</t>
  </si>
  <si>
    <t>FE691 Arrowedge Westbourne</t>
  </si>
  <si>
    <t>Boots Westbourne</t>
  </si>
  <si>
    <t>FVY78</t>
  </si>
  <si>
    <t>01202 763782</t>
  </si>
  <si>
    <t>Marta Markowska</t>
  </si>
  <si>
    <t>FQ519 Boots Westbourne</t>
  </si>
  <si>
    <t>01202 762329</t>
  </si>
  <si>
    <t>Atheel Edmunds</t>
  </si>
  <si>
    <t>Pamela Grant</t>
  </si>
  <si>
    <t>Alison Thompson</t>
  </si>
  <si>
    <t>Stephen Costello</t>
  </si>
  <si>
    <t>info@poolebaypharmacy.co.uk;atheel.edmunds@poolebaypharmacy.co.uk;</t>
  </si>
  <si>
    <t>24/10/2011</t>
  </si>
  <si>
    <t>FM668 Poole Bay Pharmacy</t>
  </si>
  <si>
    <t>P2T5</t>
  </si>
  <si>
    <t>FW258</t>
  </si>
  <si>
    <t>01/12/2014</t>
  </si>
  <si>
    <t>shellymanor@daylewisplc.co.uk;</t>
  </si>
  <si>
    <t>07/12/2010</t>
  </si>
  <si>
    <t>Pharmacist/manager as at 7.4.16 is Keith Ndlobu
Area Manager sean.harris@daylewisplc.co.uk	
Regional Manager alan.greer@daylewisplc.co.uk
www.daylewis.co.uk</t>
  </si>
  <si>
    <t>FWT74 Day Lewis Shelley Manor MC</t>
  </si>
  <si>
    <t>FM495</t>
  </si>
  <si>
    <t>C &amp; M Southbourne</t>
  </si>
  <si>
    <t>06/06/2014</t>
  </si>
  <si>
    <t>pharmastar@numarknet.com;elizabeth.ben@sky.com;</t>
  </si>
  <si>
    <t>23/10/2012</t>
  </si>
  <si>
    <t>NMS delivered over lunchtime, when the pharmacy is closed.</t>
  </si>
  <si>
    <t>FWN53 C &amp; M Southbourne</t>
  </si>
  <si>
    <t>P2RV</t>
  </si>
  <si>
    <t>Tuckton Pharmacy</t>
  </si>
  <si>
    <t>FMT70</t>
  </si>
  <si>
    <t>01202 430805</t>
  </si>
  <si>
    <t>Anisa Prifti</t>
  </si>
  <si>
    <t>tuckers@worthingpharmacies.com</t>
  </si>
  <si>
    <t>08/10/2012</t>
  </si>
  <si>
    <t>Email address has been changed - noted on database as of 11/08/2017</t>
  </si>
  <si>
    <t>FR043 Tuckton Pharmacy</t>
  </si>
  <si>
    <t>P3KT</t>
  </si>
  <si>
    <t>FMA02</t>
  </si>
  <si>
    <t>Philip Allen</t>
  </si>
  <si>
    <t>info@healthpointpharmacy.co.uk;</t>
  </si>
  <si>
    <t>22/02/2011</t>
  </si>
  <si>
    <t>FNH17 HealthPoint Pharmacy</t>
  </si>
  <si>
    <t>WX10</t>
  </si>
  <si>
    <t>Lloyds Southbourne</t>
  </si>
  <si>
    <t>FP157</t>
  </si>
  <si>
    <t>01202 433430</t>
  </si>
  <si>
    <t>Kathryn (Kathy) Freeman</t>
  </si>
  <si>
    <t>Amanda Feltham</t>
  </si>
  <si>
    <t>LP6493@lloydspharmacy.co.uk;</t>
  </si>
  <si>
    <t>FDR19 Lloyds Southbourne</t>
  </si>
  <si>
    <t>Boots Southbourne</t>
  </si>
  <si>
    <t>FN966</t>
  </si>
  <si>
    <t>01202 430725</t>
  </si>
  <si>
    <t>Wing Tung Victoria Wong</t>
  </si>
  <si>
    <t>Angie Serrano</t>
  </si>
  <si>
    <t>FXM71 Boots Southbourne</t>
  </si>
  <si>
    <t>Boots  Beaufort</t>
  </si>
  <si>
    <t>FLC32</t>
  </si>
  <si>
    <t>01202 426374</t>
  </si>
  <si>
    <t>Carol Masterman</t>
  </si>
  <si>
    <t>Stephen Williams</t>
  </si>
  <si>
    <t>No current floor space at ground level which would accommodate a consultation area.
Area Manager - karen.x.carter@boots.co.uk</t>
  </si>
  <si>
    <t>FHQ83 Boots Beaufort</t>
  </si>
  <si>
    <t>FG848</t>
  </si>
  <si>
    <t>C &amp; M Boscombe</t>
  </si>
  <si>
    <t>candmchemists@gmail.com;elizabeth.ben@sky.com;</t>
  </si>
  <si>
    <t>Previous ODS code FG848
candmchemists@gmail.com - alternative email address; Pharmastar keeps bouncing back.</t>
  </si>
  <si>
    <t>FQ306 C &amp; M Boscombe</t>
  </si>
  <si>
    <t>FJQ24</t>
  </si>
  <si>
    <t>Rajesh Kerai</t>
  </si>
  <si>
    <t>queensparkpharmacy@yahoo.co.uk;</t>
  </si>
  <si>
    <t>17/10/2011</t>
  </si>
  <si>
    <t>FKH46 Queens Park Pharmacy</t>
  </si>
  <si>
    <t>P818</t>
  </si>
  <si>
    <t>Asda Bournemouth</t>
  </si>
  <si>
    <t>FYP36</t>
  </si>
  <si>
    <t>Dianne Carmichael</t>
  </si>
  <si>
    <t>pharmacy-4159@asda.co.uk;</t>
  </si>
  <si>
    <t>For all complaints/IG/hours check etc send emails to
Denise Laidlaw -  denise.laidlaw@asda.co.uk - Pharmacy Safety and Compliance ManagerM</t>
  </si>
  <si>
    <t>FHC36 Asda Bournemouth</t>
  </si>
  <si>
    <t>Lloyds Lansdowne</t>
  </si>
  <si>
    <t>FRE40</t>
  </si>
  <si>
    <t>01202 554932</t>
  </si>
  <si>
    <t>Philip Baum</t>
  </si>
  <si>
    <t>lp6138@lloydspharmacy.co.uk;</t>
  </si>
  <si>
    <t>FNE47 Lloyds Lansdowne</t>
  </si>
  <si>
    <t>Rowlands 128 Charminster</t>
  </si>
  <si>
    <t>FFT29</t>
  </si>
  <si>
    <t>Silvia Gomez-Salamanca</t>
  </si>
  <si>
    <t>bugdenparr@rowlandspharmacy.co.uk;</t>
  </si>
  <si>
    <t>FV021 Rowlands 128 Charminster</t>
  </si>
  <si>
    <t>Rowlands 357 Charminster</t>
  </si>
  <si>
    <t>FE581</t>
  </si>
  <si>
    <t>Jean Antwi</t>
  </si>
  <si>
    <t>fiveways@rowlandspharmacy.co.uk;</t>
  </si>
  <si>
    <t>FF756 Rowlands 357 Charminster</t>
  </si>
  <si>
    <t>Boots Castle Point</t>
  </si>
  <si>
    <t>FTD34</t>
  </si>
  <si>
    <t>01202 524168</t>
  </si>
  <si>
    <t>Damien Cranny</t>
  </si>
  <si>
    <t>Andy Swain</t>
  </si>
  <si>
    <t>Jenni Scott</t>
  </si>
  <si>
    <t>Michael Nicholas</t>
  </si>
  <si>
    <t>10/09/2012</t>
  </si>
  <si>
    <t>Andrew Swain is still at the store as alternative email address. 
Area Manager - karen.x.carter@boots.co.uk</t>
  </si>
  <si>
    <t>FWN86 Boots Castle Point</t>
  </si>
  <si>
    <t>FNW70</t>
  </si>
  <si>
    <t>01202 772111</t>
  </si>
  <si>
    <t>Mohan Dhariwal</t>
  </si>
  <si>
    <t>Jyoti Dhariwal</t>
  </si>
  <si>
    <t>castlelanepharmacy@gmail.com;</t>
  </si>
  <si>
    <t>FA612 Castle Lane Pharmacy</t>
  </si>
  <si>
    <t>P0WA</t>
  </si>
  <si>
    <t>Eviro Mhlope</t>
  </si>
  <si>
    <t>lp5047@lloydspharmacy.co.uk;</t>
  </si>
  <si>
    <t>FDL19 Sainsbury's Castlepoint</t>
  </si>
  <si>
    <t>FJV17</t>
  </si>
  <si>
    <t>Hon Foh Ng</t>
  </si>
  <si>
    <t>Darren Lewis</t>
  </si>
  <si>
    <t>wrightspharmacy@aah-n3.co.uk;</t>
  </si>
  <si>
    <t>30/08/2012</t>
  </si>
  <si>
    <t>21/04/2007</t>
  </si>
  <si>
    <t>FKT39 Wrights Pharmacy</t>
  </si>
  <si>
    <t>P99L</t>
  </si>
  <si>
    <t>FD206</t>
  </si>
  <si>
    <t>01202 516704</t>
  </si>
  <si>
    <t>wintonpharmacy@hotmail.co.uk;</t>
  </si>
  <si>
    <t>11/09/2012</t>
  </si>
  <si>
    <t>25/11/2011</t>
  </si>
  <si>
    <t>FWH91 Winton Pharmacy</t>
  </si>
  <si>
    <t>P3GT</t>
  </si>
  <si>
    <t>Superdrug Winton</t>
  </si>
  <si>
    <t>FV403</t>
  </si>
  <si>
    <t>Amanda McDermott</t>
  </si>
  <si>
    <t>Gemma Goldsmith</t>
  </si>
  <si>
    <t>winton@n3.superdrug.com;</t>
  </si>
  <si>
    <t>10/10/2011</t>
  </si>
  <si>
    <t>Regional Manager: Mark Anyaegbuna
mark.anyaegbuna@uk.aswatson.com
Pharmacy Manager - Amanda McDermott</t>
  </si>
  <si>
    <t>FAR75 Superdrug Winton</t>
  </si>
  <si>
    <t>YLBP Moordown</t>
  </si>
  <si>
    <t>FFM90</t>
  </si>
  <si>
    <t>01202 525536</t>
  </si>
  <si>
    <t>FWP45 YLBP Moordown</t>
  </si>
  <si>
    <t>Boots Winton</t>
  </si>
  <si>
    <t>FT519</t>
  </si>
  <si>
    <t>01202 529969</t>
  </si>
  <si>
    <t>01202 522534</t>
  </si>
  <si>
    <t>Amy Gordon</t>
  </si>
  <si>
    <t>Liam O'Sullivan</t>
  </si>
  <si>
    <t>Kim Lees</t>
  </si>
  <si>
    <t>FM254 Boots Winton</t>
  </si>
  <si>
    <t>Fittleworth Medical Ltd (appliance contractor)</t>
  </si>
  <si>
    <t>0800 378846</t>
  </si>
  <si>
    <t>22/03/2010</t>
  </si>
  <si>
    <t>Jeremy Stokes is the Strategic Development Manager. He is the person to contact re contractual issues. Phone number above goes through to a central location.  Bournemouth premises is a warehouse arrangement.
John Farrow is the manager</t>
  </si>
  <si>
    <t>Rowlands Muscliffe</t>
  </si>
  <si>
    <t>FP937</t>
  </si>
  <si>
    <t>Kasia Gogulska-Woljiechowska</t>
  </si>
  <si>
    <t>tolpuddlegardens@rowlandspharmacy.co.uk;</t>
  </si>
  <si>
    <t>FM738 Rowlands Muscliffe</t>
  </si>
  <si>
    <t>Boots Dorchester</t>
  </si>
  <si>
    <t>FDL45</t>
  </si>
  <si>
    <t>01305 257369</t>
  </si>
  <si>
    <t>Diane Rowland</t>
  </si>
  <si>
    <t>Laura Herrero Alonso</t>
  </si>
  <si>
    <t>Daniela Filippini</t>
  </si>
  <si>
    <t>Michelle Tiong</t>
  </si>
  <si>
    <t>16/01/2013</t>
  </si>
  <si>
    <t>03/08/2007</t>
  </si>
  <si>
    <t>03/03/2008</t>
  </si>
  <si>
    <t>Area Manager -   s.knight@boots.co.uk
At 29/9/15 assistant manager is Gabby curtis (gabrielle.curtis@boots.com)</t>
  </si>
  <si>
    <t>FDA03 Boots Dorchester</t>
  </si>
  <si>
    <t>Superdrug Dorchester</t>
  </si>
  <si>
    <t>FR354</t>
  </si>
  <si>
    <t>Alan Kerr</t>
  </si>
  <si>
    <t>dorchester@n3.superdrug.com;</t>
  </si>
  <si>
    <t>30/10/2012</t>
  </si>
  <si>
    <t>01/07/2005</t>
  </si>
  <si>
    <t>31/01/2008</t>
  </si>
  <si>
    <t>Regional Manager: Mark Anyaegbuna
mark.anyaegbuna@uk.aswatson.com
Pharmacy Manager - Alan Kerr</t>
  </si>
  <si>
    <t>FN247 Superdrug Dorchester</t>
  </si>
  <si>
    <t>Market Pharmacy</t>
  </si>
  <si>
    <t>FMH37</t>
  </si>
  <si>
    <t>01305 262891</t>
  </si>
  <si>
    <t>Mike Terry</t>
  </si>
  <si>
    <t>marketpharmacy@hotmail.co.uk;</t>
  </si>
  <si>
    <t>12/09/2012</t>
  </si>
  <si>
    <t>09/05/2006</t>
  </si>
  <si>
    <t>29/11/2011</t>
  </si>
  <si>
    <t>FTT38 Market Ph</t>
  </si>
  <si>
    <t>P4AM</t>
  </si>
  <si>
    <t>Rowlands Dorchester</t>
  </si>
  <si>
    <t>FAV12</t>
  </si>
  <si>
    <t>Paul Gladstone</t>
  </si>
  <si>
    <t>poundbury@rowlandspharmacy.co.uk;</t>
  </si>
  <si>
    <t>22/01/2013</t>
  </si>
  <si>
    <t>01/03/2007</t>
  </si>
  <si>
    <t>18/01/2011</t>
  </si>
  <si>
    <t>FFX06 Rowlands Dorchester</t>
  </si>
  <si>
    <t>FPX09</t>
  </si>
  <si>
    <t>FP752</t>
  </si>
  <si>
    <t>01305 268706</t>
  </si>
  <si>
    <t>Robin Mitchell</t>
  </si>
  <si>
    <t>Marina Mendes</t>
  </si>
  <si>
    <t>pharmacy@vicpark.co.uk;robin@vicpark.co.uk;</t>
  </si>
  <si>
    <t>28/08/2012</t>
  </si>
  <si>
    <t>01/02/2012</t>
  </si>
  <si>
    <t>22/08/2008</t>
  </si>
  <si>
    <t>FCP93 Victoria Park Ph</t>
  </si>
  <si>
    <t>P3HW</t>
  </si>
  <si>
    <t>Tesco Dorchester</t>
  </si>
  <si>
    <t>FWR36</t>
  </si>
  <si>
    <t>01305401501</t>
  </si>
  <si>
    <t>Laura Barnett</t>
  </si>
  <si>
    <t>Stephen Sheppard</t>
  </si>
  <si>
    <t>Petar.Hitev@uk.tesco.com; Dean.Foreman@uk.tesco.com;</t>
  </si>
  <si>
    <t>11/12/2008</t>
  </si>
  <si>
    <t>FMG47 Tesco Dorchester</t>
  </si>
  <si>
    <t>YLBP Sturminster</t>
  </si>
  <si>
    <t>FEK67</t>
  </si>
  <si>
    <t xml:space="preserve">Louise Collingwood </t>
  </si>
  <si>
    <t>Ana Afonso</t>
  </si>
  <si>
    <t>Noriko Kendall</t>
  </si>
  <si>
    <t>26/11/2012</t>
  </si>
  <si>
    <t>MUR Prem 1 - Room ok seen on monitoring visit - JB
Area Manager 
 s.knight@boots.co.uk</t>
  </si>
  <si>
    <t>FCJ53 YLBP Sturminster</t>
  </si>
  <si>
    <t>FTN07</t>
  </si>
  <si>
    <t>01258 821131</t>
  </si>
  <si>
    <t>David Rose</t>
  </si>
  <si>
    <t>Kay Green</t>
  </si>
  <si>
    <t>david@marnhullpharmacy.com; kay@marnhullpharmacy.com;</t>
  </si>
  <si>
    <t>24/01/2012</t>
  </si>
  <si>
    <t>17/07/2006</t>
  </si>
  <si>
    <t>Consultaion room OK - JB</t>
  </si>
  <si>
    <t>FRP28 Marnhull Ph</t>
  </si>
  <si>
    <t>P0Y1</t>
  </si>
  <si>
    <t>Stalbridge Pharmacy</t>
  </si>
  <si>
    <t>FHV41</t>
  </si>
  <si>
    <t>Richard Smyth</t>
  </si>
  <si>
    <t>Valerie Mackay</t>
  </si>
  <si>
    <t>stalbridge@medicineclinicltd.co.uk;</t>
  </si>
  <si>
    <t>10/04/2006</t>
  </si>
  <si>
    <t>01/12/2011</t>
  </si>
  <si>
    <t>20/03/2008</t>
  </si>
  <si>
    <t>FWE52 Stalbridge Ph</t>
  </si>
  <si>
    <t>Boots 10-14 Salisbury Street</t>
  </si>
  <si>
    <t>FP437</t>
  </si>
  <si>
    <t>01258 455523</t>
  </si>
  <si>
    <t>Rita Goncalves</t>
  </si>
  <si>
    <t>Nirvair Singh Sandhay</t>
  </si>
  <si>
    <t>Elena Sparshott</t>
  </si>
  <si>
    <t>29/11/2012</t>
  </si>
  <si>
    <t>04/10/2007</t>
  </si>
  <si>
    <t>Area Manager
 s.knight@boots.co.uk</t>
  </si>
  <si>
    <t>FKN07 Boots 10-14 SalisburySt</t>
  </si>
  <si>
    <t>YLBP 3 Salisbury Street</t>
  </si>
  <si>
    <t>FVM49</t>
  </si>
  <si>
    <t>01258  488611</t>
  </si>
  <si>
    <t>25/09/2006</t>
  </si>
  <si>
    <t>MUR - Room ok JB 2008
Area Manager 
 s.knight@boots.co.uk</t>
  </si>
  <si>
    <t>FVL64 YLBP 3 Salisbury St</t>
  </si>
  <si>
    <t>YLBP East Street</t>
  </si>
  <si>
    <t>FLR05</t>
  </si>
  <si>
    <t>FND53 YLBP East Street</t>
  </si>
  <si>
    <t>Day Lewis Chickerell</t>
  </si>
  <si>
    <t>FJW48</t>
  </si>
  <si>
    <t>03/10/2016</t>
  </si>
  <si>
    <t>Carmen Fernandez Costas</t>
  </si>
  <si>
    <t>chickerell@daylewisplc.co.uk;</t>
  </si>
  <si>
    <t>14/01/2013</t>
  </si>
  <si>
    <t>14/03/2006</t>
  </si>
  <si>
    <t>FX758 Day Lewis Chickerell</t>
  </si>
  <si>
    <t>Morrisons Weymouth</t>
  </si>
  <si>
    <t>FAD17</t>
  </si>
  <si>
    <t>James Hannan</t>
  </si>
  <si>
    <t>Cristina Perez Sanchez</t>
  </si>
  <si>
    <t>morrisonspharmacy.weymouth@morrisonsplc.co.uk; arvinder.sagar@morrisonsplc.co.uk</t>
  </si>
  <si>
    <t>27/11/2012</t>
  </si>
  <si>
    <t>14/02/2008</t>
  </si>
  <si>
    <t>LyndseyPalmer86@hotmail.co.uk;  not for regular use as personal email</t>
  </si>
  <si>
    <t>FMK10 Morrisons Weymouth</t>
  </si>
  <si>
    <t>Rowlands Preston</t>
  </si>
  <si>
    <t>FT115</t>
  </si>
  <si>
    <t>01305 835531</t>
  </si>
  <si>
    <t>Margarita Filipova</t>
  </si>
  <si>
    <t>weymouth@rowlandspharmacy.co.uk;</t>
  </si>
  <si>
    <t>01/10/2008</t>
  </si>
  <si>
    <t>13/01/2011</t>
  </si>
  <si>
    <t>03/11/2011</t>
  </si>
  <si>
    <t>FWV19 Rowlands Preston</t>
  </si>
  <si>
    <t>Rowlands Littlemoor</t>
  </si>
  <si>
    <t>FWV75</t>
  </si>
  <si>
    <t>01305 815372</t>
  </si>
  <si>
    <t>littlemoor@rowlandspharmacy.co.uk;</t>
  </si>
  <si>
    <t>01/02/2011</t>
  </si>
  <si>
    <t>08/10/2010</t>
  </si>
  <si>
    <t>10/01/2011</t>
  </si>
  <si>
    <t>FAL73 Rowlands Littlemoor</t>
  </si>
  <si>
    <t>YLBP Abbotsbury Rd</t>
  </si>
  <si>
    <t>FK454</t>
  </si>
  <si>
    <t>01305 778535</t>
  </si>
  <si>
    <t>Fatma Mussa</t>
  </si>
  <si>
    <t>Kate Hetman Drewnowicz</t>
  </si>
  <si>
    <t>08/01/2013</t>
  </si>
  <si>
    <t>25/07/2005</t>
  </si>
  <si>
    <t>11/01/2008</t>
  </si>
  <si>
    <t>Area Manager -   s.knight@boots.co.uk</t>
  </si>
  <si>
    <t>FVQ27 YLBP Abbotsbury Rd</t>
  </si>
  <si>
    <t>FPR32</t>
  </si>
  <si>
    <t>01305 750440</t>
  </si>
  <si>
    <t>Maja Gkiokas</t>
  </si>
  <si>
    <t>Rafal Zaskorski</t>
  </si>
  <si>
    <t>HC200630@well.co.uk;</t>
  </si>
  <si>
    <t>15/02/2006</t>
  </si>
  <si>
    <t>Change of supp hours from 1/11/16 - Saturday will be 09:00-13:00 -</t>
  </si>
  <si>
    <t>FGD60 Angel Abbotsbury</t>
  </si>
  <si>
    <t>Lloyds Weymouth</t>
  </si>
  <si>
    <t>FK063</t>
  </si>
  <si>
    <t>Janet (Jan) Rigby</t>
  </si>
  <si>
    <t>Simone Pampoukas</t>
  </si>
  <si>
    <t>lp6161@lloydspharmacy.co.uk;</t>
  </si>
  <si>
    <t>10/03/2011</t>
  </si>
  <si>
    <t>07/02/2008</t>
  </si>
  <si>
    <t>Supervised consumption now in Janet Rigby name Smokestop continues with Jan Rigby.
Area Manager - John Pontefract
john.pontefract@lloydspharmacy.co.uk</t>
  </si>
  <si>
    <t>FMM45 Lloyds Weymouth</t>
  </si>
  <si>
    <t>FMR89</t>
  </si>
  <si>
    <t>Claire Whatley</t>
  </si>
  <si>
    <t>Maciej Kiedrowski</t>
  </si>
  <si>
    <t>HC200632@well.co.uk; Stuart.Heaton@well.co.uk; Tracy.Manders@well.co.uk;</t>
  </si>
  <si>
    <t>07/01/2013</t>
  </si>
  <si>
    <t>20/09/2005</t>
  </si>
  <si>
    <t>05/03/2010</t>
  </si>
  <si>
    <t>FJV68 Angel Crescent</t>
  </si>
  <si>
    <t>Wessex Avenue Road</t>
  </si>
  <si>
    <t>FV180</t>
  </si>
  <si>
    <t>Ellen Wood</t>
  </si>
  <si>
    <t>avenueroad@wessexpharmacies.co.uk;</t>
  </si>
  <si>
    <t>10/01/2013</t>
  </si>
  <si>
    <t>18/10/2007</t>
  </si>
  <si>
    <t>FXF11 Wessex Avenue Rd</t>
  </si>
  <si>
    <t>Asda Weymouth</t>
  </si>
  <si>
    <t>FLJ38</t>
  </si>
  <si>
    <t>01305 207011</t>
  </si>
  <si>
    <t>Stephen Swabey</t>
  </si>
  <si>
    <t>Sharath Karanth</t>
  </si>
  <si>
    <t>Colin Nuga Sama</t>
  </si>
  <si>
    <t>pharmacy-4924@asda.co.uk;</t>
  </si>
  <si>
    <t>16/10/2007</t>
  </si>
  <si>
    <t>Area Manager
jason.hardy@asda.co.uk
For all complaints/IG/hours check etc send emails to
Denise Laidlaw -  denise.laidlaw@asda.co.uk - Pharmacy Safety and Compliance Manager</t>
  </si>
  <si>
    <t>FHC86 Asda Weymouth</t>
  </si>
  <si>
    <t>Boots Weymouth</t>
  </si>
  <si>
    <t>FX521</t>
  </si>
  <si>
    <t>01305 781386</t>
  </si>
  <si>
    <t>Marianne Hunter</t>
  </si>
  <si>
    <t>Ian Gatrall</t>
  </si>
  <si>
    <t>27/03/2012</t>
  </si>
  <si>
    <t>14/04/2011</t>
  </si>
  <si>
    <t>Christine Mallon approved for supervision consumption
Area Manager -   s.knight@boots.co.uk</t>
  </si>
  <si>
    <t>FF509 Boots Weymouth</t>
  </si>
  <si>
    <t>YLBP Wyke</t>
  </si>
  <si>
    <t>FT948</t>
  </si>
  <si>
    <t>Paula Carrilho</t>
  </si>
  <si>
    <t>20/06/2012</t>
  </si>
  <si>
    <t>15/05/2007</t>
  </si>
  <si>
    <t>FVN62 YLBP Wyke</t>
  </si>
  <si>
    <t>Wessex Lanehouse</t>
  </si>
  <si>
    <t>FF710</t>
  </si>
  <si>
    <t>lanehouse@wessexpharmacies.co.uk;</t>
  </si>
  <si>
    <t>21/10/2008</t>
  </si>
  <si>
    <t>June 2015 email from BF - Oonagh no longer working at this branch. Ellen Drury moving there from 10 August 2015</t>
  </si>
  <si>
    <t>FCM76 Wessex Lanehouse</t>
  </si>
  <si>
    <t>FP125</t>
  </si>
  <si>
    <t>01305 787568</t>
  </si>
  <si>
    <t>Jane Hallett</t>
  </si>
  <si>
    <t>HC200631@well.co.uk;</t>
  </si>
  <si>
    <t>28/09/2006</t>
  </si>
  <si>
    <t>FGD26 Angel Buxton</t>
  </si>
  <si>
    <t>FRF77</t>
  </si>
  <si>
    <t>01305 781214</t>
  </si>
  <si>
    <t>Dan Stephens</t>
  </si>
  <si>
    <t>HC200634@well.co.uk;</t>
  </si>
  <si>
    <t>FGM21 Angel Southill</t>
  </si>
  <si>
    <t>YLBP Easton</t>
  </si>
  <si>
    <t>FP464</t>
  </si>
  <si>
    <t>01305 824917</t>
  </si>
  <si>
    <t>Susie Burton</t>
  </si>
  <si>
    <t>Lindsey Jones</t>
  </si>
  <si>
    <t>14/01/2012</t>
  </si>
  <si>
    <t>Prem1 - Room ok by JB
Area Manager -   s.knight@boots.co.uk</t>
  </si>
  <si>
    <t>FQF92 YLBP Easton</t>
  </si>
  <si>
    <t>YLBP Fortuneswell</t>
  </si>
  <si>
    <t>FH911</t>
  </si>
  <si>
    <t>Monika Gawecka</t>
  </si>
  <si>
    <t>28/01/2010</t>
  </si>
  <si>
    <t>FMT96 YLBP Fortuneswell</t>
  </si>
  <si>
    <t>Well Bridport</t>
  </si>
  <si>
    <t>FMJ07</t>
  </si>
  <si>
    <t>01308 455687</t>
  </si>
  <si>
    <t>Tony Donnelly</t>
  </si>
  <si>
    <t>hc200485@well.co.uk;</t>
  </si>
  <si>
    <t>18/09/2012</t>
  </si>
  <si>
    <t>01/11/2007</t>
  </si>
  <si>
    <t>Orig Prem1 24/09/2007. Well resubmitted.</t>
  </si>
  <si>
    <t>FK141 Co-op Bridport</t>
  </si>
  <si>
    <t>Boots Bridport</t>
  </si>
  <si>
    <t>FQ291</t>
  </si>
  <si>
    <t>01308 420264</t>
  </si>
  <si>
    <t>Lee Gaffney</t>
  </si>
  <si>
    <t>15/06/2007</t>
  </si>
  <si>
    <t>Direct to dispensary 01308 456167
Area Manager -   s.knight@boots.co.uk</t>
  </si>
  <si>
    <t>FXH34 Boots Bridport</t>
  </si>
  <si>
    <t>Lloyds Bridport</t>
  </si>
  <si>
    <t>FKR77</t>
  </si>
  <si>
    <t>01308 428291</t>
  </si>
  <si>
    <t>Gary Winter</t>
  </si>
  <si>
    <t>313</t>
  </si>
  <si>
    <t>lp6940@lloydspharmacy.co.uk;</t>
  </si>
  <si>
    <t>24/05/2007</t>
  </si>
  <si>
    <t>08/03/2011</t>
  </si>
  <si>
    <t>Area Manager Gary Winter
gary.winter@lloydspharmacy.co.uk</t>
  </si>
  <si>
    <t>FQW31 Lloyds Bridport</t>
  </si>
  <si>
    <t>FTF12</t>
  </si>
  <si>
    <t>Guang Yang</t>
  </si>
  <si>
    <t>charmouth.pharmacy@nhs.net;</t>
  </si>
  <si>
    <t>09/10/2012</t>
  </si>
  <si>
    <t>11/01/2012</t>
  </si>
  <si>
    <t>14/03/2008</t>
  </si>
  <si>
    <t>fglock@intrapharm.com - was old email</t>
  </si>
  <si>
    <t>FYM76 Charmouth Ph</t>
  </si>
  <si>
    <t>P845</t>
  </si>
  <si>
    <t>Lloyds Lyme</t>
  </si>
  <si>
    <t>FDR33</t>
  </si>
  <si>
    <t>Martina Wardle</t>
  </si>
  <si>
    <t>Adam Cezary Krocz</t>
  </si>
  <si>
    <t>lp6337@lloydspharmacy.co.uk;</t>
  </si>
  <si>
    <t>05/02/2007</t>
  </si>
  <si>
    <t>09/03/2011</t>
  </si>
  <si>
    <t>Martina going on mat leave 2.6.12, due back Feb/March 2013 therefore smokestop, supervised and healthchecks cancelled. Care homes to be cancelled after she does a last visit in May 12.  No services being done currently.
NEW CPS 2 - using with Repeat Disp_x000D_</t>
  </si>
  <si>
    <t>FPR39 Lloyds Lyme</t>
  </si>
  <si>
    <t>Boots Lyme Regis</t>
  </si>
  <si>
    <t>FN060</t>
  </si>
  <si>
    <t>01297 444954</t>
  </si>
  <si>
    <t>Peter Evans</t>
  </si>
  <si>
    <t>Helen Davis</t>
  </si>
  <si>
    <t>FTY01 Boots Lyme Regis</t>
  </si>
  <si>
    <t>FXX93</t>
  </si>
  <si>
    <t>01308 861060</t>
  </si>
  <si>
    <t>Mike Hewitson</t>
  </si>
  <si>
    <t>David Jenkins</t>
  </si>
  <si>
    <t>mike_hewitson@me.com;beaminster.pharmacy@npanet.co.uk;lee_white@hotmail.com;</t>
  </si>
  <si>
    <t>13/07/2012</t>
  </si>
  <si>
    <t>29/12/2008</t>
  </si>
  <si>
    <t>16/01/2012</t>
  </si>
  <si>
    <t>22/10/2008</t>
  </si>
  <si>
    <t>27.5.09 confirmation received that the pharmacy holds a retained contract with BOC and is able to obtain Entonox for home child birth</t>
  </si>
  <si>
    <t>FFW83 Beaminster Ph</t>
  </si>
  <si>
    <t>P1LY</t>
  </si>
  <si>
    <t>Abbey Pharmacy</t>
  </si>
  <si>
    <t>01/11/2014</t>
  </si>
  <si>
    <t>01935 815272</t>
  </si>
  <si>
    <t>John Owen</t>
  </si>
  <si>
    <t>Sandra Graves</t>
  </si>
  <si>
    <t>Glenda Maidment</t>
  </si>
  <si>
    <t>info@theabbeypharmacy.com; mike_hewitson@me.com;</t>
  </si>
  <si>
    <t>11/10/2011</t>
  </si>
  <si>
    <t>15/11/2007</t>
  </si>
  <si>
    <t>Prem 1 - room ok by JB</t>
  </si>
  <si>
    <t>FL223 Abbey Pharmacy</t>
  </si>
  <si>
    <t>Well Sherborne</t>
  </si>
  <si>
    <t>FP748</t>
  </si>
  <si>
    <t>01935 816853</t>
  </si>
  <si>
    <t>hc200486@well.co.uk;</t>
  </si>
  <si>
    <t>02/10/2012</t>
  </si>
  <si>
    <t>Run on locums. 
No manager 
Community pharmacy patient questionnaire 2011/2012</t>
  </si>
  <si>
    <t>FPA91 Co-op Sherborne</t>
  </si>
  <si>
    <t>Boots Sherborne</t>
  </si>
  <si>
    <t>FQY45</t>
  </si>
  <si>
    <t>01935 816851</t>
  </si>
  <si>
    <t>Samantha Radford</t>
  </si>
  <si>
    <t>19/02/2008</t>
  </si>
  <si>
    <t>FQK43 Boots Sherborne</t>
  </si>
  <si>
    <t>FJV13</t>
  </si>
  <si>
    <t>26/09/2008</t>
  </si>
  <si>
    <t>Bethan Shave</t>
  </si>
  <si>
    <t>aldershot@rowlandspharmacy.co.uk;</t>
  </si>
  <si>
    <t>20/09/2008</t>
  </si>
  <si>
    <t>Area Manager Bethan Shave
bdavies@rowlandspharmacy.co.uk</t>
  </si>
  <si>
    <t>FWE70 Rowlands Aldershot</t>
  </si>
  <si>
    <t>04/09/2006</t>
  </si>
  <si>
    <t>01252 34414</t>
  </si>
  <si>
    <t>wellingtonpharmacy1@gmail.com;</t>
  </si>
  <si>
    <t>01/05/2007</t>
  </si>
  <si>
    <t>08/11/2011</t>
  </si>
  <si>
    <t>FD758 Wellington Pharmacy</t>
  </si>
  <si>
    <t>P1NP</t>
  </si>
  <si>
    <t>01/07/1995</t>
  </si>
  <si>
    <t>aldershot@n3.superdrug.com;</t>
  </si>
  <si>
    <t>28/05/2012</t>
  </si>
  <si>
    <t>Regional Manager: Mark Anyaegbuna
mark.anyaegbuna@uk.aswatson.com</t>
  </si>
  <si>
    <t>FDJ79 Superdrug Aldershot</t>
  </si>
  <si>
    <t>04/03/1969</t>
  </si>
  <si>
    <t>01252 336549</t>
  </si>
  <si>
    <t>Jas Panesar</t>
  </si>
  <si>
    <t>12/09/2016</t>
  </si>
  <si>
    <t>Numerous PREM1 forms electronically filed
Area Manager - jas.k.panesar@boots.co.uk</t>
  </si>
  <si>
    <t>FJG38  Boots Aldershot 39-40 Wellington Ctr</t>
  </si>
  <si>
    <t>19/04/1994</t>
  </si>
  <si>
    <t>0345 6779004</t>
  </si>
  <si>
    <t>01252311617</t>
  </si>
  <si>
    <t>Amitvinod.unadkat@uk.tesco.com;</t>
  </si>
  <si>
    <t>01/08/2005</t>
  </si>
  <si>
    <t>Phone number updated 07/11/17 MAC</t>
  </si>
  <si>
    <t>FC787 Tesco Aldershot</t>
  </si>
  <si>
    <t>01/01/1996</t>
  </si>
  <si>
    <t>01252 333440</t>
  </si>
  <si>
    <t>lp6414@lloydspharmacy.co.uk;</t>
  </si>
  <si>
    <t>FY357 Lloyds Aldershot</t>
  </si>
  <si>
    <t>16/03/1978</t>
  </si>
  <si>
    <t>01252 316368</t>
  </si>
  <si>
    <t>vernons.chemist@gmail.com;</t>
  </si>
  <si>
    <t>25/03/2017</t>
  </si>
  <si>
    <t>tahir737@hotmail.com; (superintendent)
seemavpatel@aol.com; (proprietor)
Keep these email addresses for info but use the gmail address. Noted on 11/4/16.</t>
  </si>
  <si>
    <t>FCG63 Vernons Chemist</t>
  </si>
  <si>
    <t>P48L</t>
  </si>
  <si>
    <t>06/09/2010</t>
  </si>
  <si>
    <t>01252 447226</t>
  </si>
  <si>
    <t>01252 601101</t>
  </si>
  <si>
    <t>FCE94 Integro Pharmacy</t>
  </si>
  <si>
    <t>P3E3</t>
  </si>
  <si>
    <t>16/04/1982</t>
  </si>
  <si>
    <t>amlanib@aol.com;zeenasidi@gmail.com;</t>
  </si>
  <si>
    <t>18/01/2009</t>
  </si>
  <si>
    <t>FJ181 Bridge Road Pharmacy</t>
  </si>
  <si>
    <t>P78L</t>
  </si>
  <si>
    <t>FGP50</t>
  </si>
  <si>
    <t>01/10/1989</t>
  </si>
  <si>
    <t>Arvinder Sagar</t>
  </si>
  <si>
    <t>morrisonspharmacy.southwood@morrisonsplc.co.uk;arvinder.sagar@morrisonsplc.co.uk;</t>
  </si>
  <si>
    <t>01/11/2008</t>
  </si>
  <si>
    <t>Area Manager  Arvinder Sagar 07583122565 arvinder.sagar@morrisonsplc.co.uk</t>
  </si>
  <si>
    <t>FLE54 Morrison's Farnborough</t>
  </si>
  <si>
    <t>03/06/2013</t>
  </si>
  <si>
    <t>01252 918833</t>
  </si>
  <si>
    <t>Hussain Jamali</t>
  </si>
  <si>
    <t>Mohammed Amier</t>
  </si>
  <si>
    <t>28/07/2016</t>
  </si>
  <si>
    <t>Asked SRCL to collect waste 3 monthly 5/3/14 - LR</t>
  </si>
  <si>
    <t>FVE50 Pharmacy Bond</t>
  </si>
  <si>
    <t>P2EW</t>
  </si>
  <si>
    <t>02/05/2006</t>
  </si>
  <si>
    <t>northcamppharmacy@numarknet.com;</t>
  </si>
  <si>
    <t>14/04/2009</t>
  </si>
  <si>
    <t>FNW03 North Camp Pharmacy</t>
  </si>
  <si>
    <t>P0M2</t>
  </si>
  <si>
    <t>27/04/1970</t>
  </si>
  <si>
    <t>01252 371912</t>
  </si>
  <si>
    <t>20/10/2006</t>
  </si>
  <si>
    <t>joanne.nafaa@boots.com; Joanne is currently on maternity leave 2014.  Sarah Shady is the store manager her email is sarah.shadey@boots.com
Area Manager - jas.k.panesar@boots.co.uk</t>
  </si>
  <si>
    <t>FV543  Boots Farnborough Lynchford Rd</t>
  </si>
  <si>
    <t>26/06/1963</t>
  </si>
  <si>
    <t>01252 522045</t>
  </si>
  <si>
    <t>Area Manager - jas.k.panesar@boots.co.uk</t>
  </si>
  <si>
    <t>FLF98 Boots Farnborough 28-29 Princes Mead</t>
  </si>
  <si>
    <t>lp5093@lloydspharmacy.co.uk;</t>
  </si>
  <si>
    <t>27/07/2012</t>
  </si>
  <si>
    <t>FK542 Sainsbury's Farnborough</t>
  </si>
  <si>
    <t>10`</t>
  </si>
  <si>
    <t>03/01/1998</t>
  </si>
  <si>
    <t>01252 377249</t>
  </si>
  <si>
    <t>lp0575@lloydspharmacy.co.uk;</t>
  </si>
  <si>
    <t>08/07/2005</t>
  </si>
  <si>
    <t>FDF26 Lloyds Farnborough</t>
  </si>
  <si>
    <t>21/12/1998</t>
  </si>
  <si>
    <t>01252 376104</t>
  </si>
  <si>
    <t>pharmacy-4942@asda.co.uk;</t>
  </si>
  <si>
    <t>Area Manager Helen.Wright@asda.co.uk
For all complaints/IG/hours check etc send emails to
Denise Laidlaw -  denise.laidlaw@asda.co.uk - Pharmacy Safety and Compliance Manager</t>
  </si>
  <si>
    <t>FFM89  Asda Farnborough</t>
  </si>
  <si>
    <t>FT162</t>
  </si>
  <si>
    <t>01/09/2010</t>
  </si>
  <si>
    <t>Area Manager - Rupi  Bhasin. Rupi.Bhasin@boots.co.uk
Store Manager - A.Gascoigne@boots.com</t>
  </si>
  <si>
    <t>FJ007 Boots Farnborough BlackwaterRetailPk</t>
  </si>
  <si>
    <t>FWV04</t>
  </si>
  <si>
    <t>01/12/2016</t>
  </si>
  <si>
    <t>hawley@daylewisplc.co.uk;shop117@DAYLEWIS.onmicrosoft.com;</t>
  </si>
  <si>
    <t>05/07/2006</t>
  </si>
  <si>
    <t>1/3/16 confirms email is hawley@daylewisplc.co.uk but when asked to send a message the email shows as shop117@DAYLEWIS.onmicrosoft.com.
COO Day Lewis Chemists to Day Lewis PLC 1/12/16</t>
  </si>
  <si>
    <t>FH527 Day Lewis Farnboro 15ChurchillCres</t>
  </si>
  <si>
    <t>FL240</t>
  </si>
  <si>
    <t>01/08/2011</t>
  </si>
  <si>
    <t>cove@daylewisplc.co.uk;</t>
  </si>
  <si>
    <t>04/10/2006</t>
  </si>
  <si>
    <t>FP546 Day Lewis Farnboro 40 Giffard Dr</t>
  </si>
  <si>
    <t>01/04/1993</t>
  </si>
  <si>
    <t>info@chapelpharmacy.co.uk;gaillister@chapelpharmacy.co.uk;makjohal@chapelpharmacy.co.uk;</t>
  </si>
  <si>
    <t>09/02/2006</t>
  </si>
  <si>
    <t>06/10/2011</t>
  </si>
  <si>
    <t>FXM19 Chapel Lane Pharmacy</t>
  </si>
  <si>
    <t>P935</t>
  </si>
  <si>
    <t>28/02/1994</t>
  </si>
  <si>
    <t>Kevin Barnes</t>
  </si>
  <si>
    <t>lp6254@lloydspharmacy.co.uk;</t>
  </si>
  <si>
    <t>Area Manager Kevin Barnes
kevin.barnes@lloydspharmacy.co.uk</t>
  </si>
  <si>
    <t>FD630 Lloyds Blackwater</t>
  </si>
  <si>
    <t>FQK14</t>
  </si>
  <si>
    <t>18/02/2008</t>
  </si>
  <si>
    <t>01276 600278</t>
  </si>
  <si>
    <t>blackwaterpharm@gmail.com; hdodhia@gmail.com;</t>
  </si>
  <si>
    <t>FJ127 Blackwater Pharmacy</t>
  </si>
  <si>
    <t>P1GQ</t>
  </si>
  <si>
    <t>FP873</t>
  </si>
  <si>
    <t>01/07/2007</t>
  </si>
  <si>
    <t>01428 607684</t>
  </si>
  <si>
    <t>lp7336@lloydspharmacy.co.uk;</t>
  </si>
  <si>
    <t>FQM97 Lloyds Grayshott</t>
  </si>
  <si>
    <t>21/03/2005</t>
  </si>
  <si>
    <t>01428 723314</t>
  </si>
  <si>
    <t>lp0391@lloydspharmacy.co.uk;</t>
  </si>
  <si>
    <t>07/10/2005</t>
  </si>
  <si>
    <t>FQX41 Lloyds Liphook</t>
  </si>
  <si>
    <t>01730 264531</t>
  </si>
  <si>
    <t>Alicia Gooderson</t>
  </si>
  <si>
    <t>Area Manager - alicia.gooderson@boots.co.uk</t>
  </si>
  <si>
    <t>FAV20 Boots Petersfield Swan Surgery</t>
  </si>
  <si>
    <t>16/04/2007</t>
  </si>
  <si>
    <t>petersfield@daylewisplc.co.uk;</t>
  </si>
  <si>
    <t>Area Manager deborahnolan@daylewisplc.com	
Regional Manager alan.greer@daylewisplc.co.uk</t>
  </si>
  <si>
    <t>FTC61 Day Lewis Petersfield</t>
  </si>
  <si>
    <t>05/06/1978</t>
  </si>
  <si>
    <t>01730 264846</t>
  </si>
  <si>
    <t>14/12/2005</t>
  </si>
  <si>
    <t>FY368 Boots Petersfield HighSt</t>
  </si>
  <si>
    <t>01/07/1999</t>
  </si>
  <si>
    <t>17/12/2005</t>
  </si>
  <si>
    <t>FY068 YL Boots Liss</t>
  </si>
  <si>
    <t>03/09/1980</t>
  </si>
  <si>
    <t>01420 549862</t>
  </si>
  <si>
    <t>Paul Eyles</t>
  </si>
  <si>
    <t>28/12/2005</t>
  </si>
  <si>
    <t>Area Manager - paul.eyles@boots.co.uk</t>
  </si>
  <si>
    <t>FD490 Boots Alton 52 High St</t>
  </si>
  <si>
    <t>lp0390@lloydspharmacy.co.uk;</t>
  </si>
  <si>
    <t>FYX99 Lloyds Alton</t>
  </si>
  <si>
    <t>01/05/1995</t>
  </si>
  <si>
    <t>01420 590625</t>
  </si>
  <si>
    <t>FQM29 YL Boots  Alton ChawtonPk</t>
  </si>
  <si>
    <t>02/01/2012</t>
  </si>
  <si>
    <t>info@ansteyroadpharmacy.co.uk;</t>
  </si>
  <si>
    <t>29/03/2012</t>
  </si>
  <si>
    <t>FDC67 Anstey Rd Alton</t>
  </si>
  <si>
    <t>P3Q3</t>
  </si>
  <si>
    <t>01/02/2001</t>
  </si>
  <si>
    <t>01420 563892</t>
  </si>
  <si>
    <t>fourmarks.chemist@gmail.com;</t>
  </si>
  <si>
    <t>13/02/2006</t>
  </si>
  <si>
    <t>FLK07 Four Marks Pharmacy</t>
  </si>
  <si>
    <t>31/10/2009</t>
  </si>
  <si>
    <t>kevin@chasepharmacy.co.uk;</t>
  </si>
  <si>
    <t>FEC17 Chase Pharmacy</t>
  </si>
  <si>
    <t>P1MW</t>
  </si>
  <si>
    <t>01420 475170</t>
  </si>
  <si>
    <t>FP028 YL Boots Bordon</t>
  </si>
  <si>
    <t>08/12/2008</t>
  </si>
  <si>
    <t>headleypharmacy@live.co.uk;</t>
  </si>
  <si>
    <t>08/03/2009</t>
  </si>
  <si>
    <t>21/11/2011</t>
  </si>
  <si>
    <t>Also on Contractor file PREM1 2011</t>
  </si>
  <si>
    <t>FDW35  Headley Pharmacy</t>
  </si>
  <si>
    <t>01420 489110</t>
  </si>
  <si>
    <t>01420 472409</t>
  </si>
  <si>
    <t>Donald Geoffrey Randall</t>
  </si>
  <si>
    <t>Ioana Florentina Tanase</t>
  </si>
  <si>
    <t>27/03/2017</t>
  </si>
  <si>
    <t>Permission to do MURs off premises in care homes refused Jan 2014 letter in file - assurance re contractual compliance needed.</t>
  </si>
  <si>
    <t>FNA24 Gee's Pharmacy Bordon</t>
  </si>
  <si>
    <t>P1RL</t>
  </si>
  <si>
    <t>FHJ92</t>
  </si>
  <si>
    <t>21/02/1991</t>
  </si>
  <si>
    <t>Emma Sperling</t>
  </si>
  <si>
    <t>02/09/2005</t>
  </si>
  <si>
    <t>Area Manager - emma.sperling@boots.co.uk
Hours amended to match correspondence on file 28/11/17</t>
  </si>
  <si>
    <t>FP147 YL Boots Yateley MonteagleLane</t>
  </si>
  <si>
    <t>FKR22</t>
  </si>
  <si>
    <t>01252 813518</t>
  </si>
  <si>
    <t>lp0382@lloydspharmacy.co.uk;</t>
  </si>
  <si>
    <t>FMP54 Lloyds Yateley</t>
  </si>
  <si>
    <t>01/07/1982</t>
  </si>
  <si>
    <t>25/08/2005</t>
  </si>
  <si>
    <t>Area Manager - emma.sperling@boots.co.uk</t>
  </si>
  <si>
    <t>FMR86 YL Boots Yateley VillageWay</t>
  </si>
  <si>
    <t>07/10/2004</t>
  </si>
  <si>
    <t>morrisonspharmacy.fleet@morrisonsplc.co.uk;arvinder.sagar@morrisonsplc.co.uk;</t>
  </si>
  <si>
    <t>21/12/2007</t>
  </si>
  <si>
    <t>FWA74 Morrison's Fleet</t>
  </si>
  <si>
    <t>19/10/1971</t>
  </si>
  <si>
    <t>01252 621049</t>
  </si>
  <si>
    <t>02/02/2006</t>
  </si>
  <si>
    <t>FN467  Boots Fleet</t>
  </si>
  <si>
    <t>01/01/1999</t>
  </si>
  <si>
    <t>fleet@n3.superdrug.com;</t>
  </si>
  <si>
    <t>21/03/2007</t>
  </si>
  <si>
    <t>Regional Manager: Mark Anyaegbuna
mark.anyaegbuna@uk.aswatson.com
Pharmacy Manager - Prubjot Dhugga</t>
  </si>
  <si>
    <t>FRC90 Superdrug Fleet</t>
  </si>
  <si>
    <t>01252 627937</t>
  </si>
  <si>
    <t>lp0389@lloydspharmacy.co.uk;</t>
  </si>
  <si>
    <t>FCP29 Lloyds Fleet Kelmscott Arcade</t>
  </si>
  <si>
    <t>07/09/2001</t>
  </si>
  <si>
    <t>01252 614226</t>
  </si>
  <si>
    <t>lp6730@lloydspharmacy.co.uk;</t>
  </si>
  <si>
    <t>01/12/2009</t>
  </si>
  <si>
    <t>FA754 Lloyds Fleet Medical Centre</t>
  </si>
  <si>
    <t>29/04/2002</t>
  </si>
  <si>
    <t>01252 810158</t>
  </si>
  <si>
    <t>fleet@rowlandspharmacy.co.uk;</t>
  </si>
  <si>
    <t>FDN99 Rowlands Fleet</t>
  </si>
  <si>
    <t>FWD28</t>
  </si>
  <si>
    <t>30/09/2013</t>
  </si>
  <si>
    <t>01252 624363</t>
  </si>
  <si>
    <t>wp007.gu527us@gmail.com;info@wellbeing-pharmacy.co.uk; soonick@wellbeing-pharmacy.co.uk;wp006@wellbeing-pharmacy.co.uk;</t>
  </si>
  <si>
    <t>FJE67 Wellbeing Pharmacy</t>
  </si>
  <si>
    <t>07/12/2009</t>
  </si>
  <si>
    <t>francesca.carini@hotmail.co.uk;emaildavidparker@yahoo.co.uk;info@churchcrookhampharmacy.co.uk;</t>
  </si>
  <si>
    <t>FN242 Church Crookham</t>
  </si>
  <si>
    <t>P2V6</t>
  </si>
  <si>
    <t>03/03/1977</t>
  </si>
  <si>
    <t>023 92825834</t>
  </si>
  <si>
    <t>Martin Stanley</t>
  </si>
  <si>
    <t>Area Manager - martin.stanley@boots.co.uk</t>
  </si>
  <si>
    <t>FCK30 Boots TC CommercialRd</t>
  </si>
  <si>
    <t>01/09/2008</t>
  </si>
  <si>
    <t>02392 841811</t>
  </si>
  <si>
    <t>pharmacy-4583@asda.co.uk;</t>
  </si>
  <si>
    <t>For all complaints/IG/hours check etc send emails to
Denise Laidlaw -  denise.laidlaw@asda.co.uk - Pharmacy Safety and Compliance Manager</t>
  </si>
  <si>
    <t>FVV24 Asda Stores Ltd SomersRd</t>
  </si>
  <si>
    <t>14/09/2011</t>
  </si>
  <si>
    <t>baldevlaly@hotmail.com;</t>
  </si>
  <si>
    <t>FVV20 Lalys Chemist GuildhallWalk</t>
  </si>
  <si>
    <t>P523</t>
  </si>
  <si>
    <t>01/08/1987</t>
  </si>
  <si>
    <t>02392 753216</t>
  </si>
  <si>
    <t>mail@meralipharmacy.org.uk;</t>
  </si>
  <si>
    <t>FR680 H Merali DC QueenSt</t>
  </si>
  <si>
    <t>P381</t>
  </si>
  <si>
    <t>13/07/2005</t>
  </si>
  <si>
    <t>023 92751690</t>
  </si>
  <si>
    <t>06/02/2012</t>
  </si>
  <si>
    <t>FXT06  Boots TC Gunwharf</t>
  </si>
  <si>
    <t>01/05/2002</t>
  </si>
  <si>
    <t>023 92291320</t>
  </si>
  <si>
    <t>Artur Pysz</t>
  </si>
  <si>
    <t>branch1349@rowlandspharmacy.co.uk;</t>
  </si>
  <si>
    <t>Also PREM1 29.3.10 for Consultation Area No 2
Area Manager Artur Pysz
apysz@rowlandspharmacy.co.uk</t>
  </si>
  <si>
    <t>FJ227 Rowlands FrattonRd</t>
  </si>
  <si>
    <t>01/04/2000</t>
  </si>
  <si>
    <t>02392 662010</t>
  </si>
  <si>
    <t>baldevlaly@hotmail.com;lalyskingston@outlook.com;</t>
  </si>
  <si>
    <t>13/09/2011</t>
  </si>
  <si>
    <t>FCH83 Lalys Chemist KingstonRd</t>
  </si>
  <si>
    <t>FT048</t>
  </si>
  <si>
    <t>01243 374018</t>
  </si>
  <si>
    <t>johnpreddy3@gmail.com;patrick.leppard@nhs.net;</t>
  </si>
  <si>
    <t>15/10/2007</t>
  </si>
  <si>
    <t>FP843 The Old Pharmacy</t>
  </si>
  <si>
    <t>WX03</t>
  </si>
  <si>
    <t>01/02/1998</t>
  </si>
  <si>
    <t>Lisa Brookes</t>
  </si>
  <si>
    <t>lp0149@lloydspharmacy.co.uk;</t>
  </si>
  <si>
    <t>01/06/2005</t>
  </si>
  <si>
    <t>Area Manager Lisa Brookes
lisa.brookes@lloydspharmacy.co.uk</t>
  </si>
  <si>
    <t>FPP21 Lloyds Emsworth</t>
  </si>
  <si>
    <t>lp0834@lloydspharmacy.co.uk;</t>
  </si>
  <si>
    <t>FPC94 Lloyds Hayling Island Station Rd</t>
  </si>
  <si>
    <t>lp0833@lloydspharmacy.co.uk;</t>
  </si>
  <si>
    <t>FE707 Lloyds Hayling Island Mengham Lane</t>
  </si>
  <si>
    <t>lp0945@lloydspharmacy.co.uk;</t>
  </si>
  <si>
    <t>FE957 Lloyds Hayling Island Elm Grove</t>
  </si>
  <si>
    <t>FTP39</t>
  </si>
  <si>
    <t>05/01/2009</t>
  </si>
  <si>
    <t>Carmen Remedios Jimenez Martin</t>
  </si>
  <si>
    <t>haylingisland@aah-n3.co.uk;</t>
  </si>
  <si>
    <t>23/10/2009</t>
  </si>
  <si>
    <t>FKG64  Hobbs Pharmacy</t>
  </si>
  <si>
    <t>P0V3</t>
  </si>
  <si>
    <t>lp0832@lloydspharmacy.co.uk;</t>
  </si>
  <si>
    <t>FMY31 Lloyds Hayling Island Elm Grove (No 42)</t>
  </si>
  <si>
    <t>17/10/2006</t>
  </si>
  <si>
    <t>gosport@daylewisplc.co.uk;</t>
  </si>
  <si>
    <t>16/10/2006</t>
  </si>
  <si>
    <t>FJF60 Day Lewis Gosport JacanaCt</t>
  </si>
  <si>
    <t>023 92528828</t>
  </si>
  <si>
    <t>18/04/2006</t>
  </si>
  <si>
    <t>FVR66  Boots Gosport</t>
  </si>
  <si>
    <t>18/01/1999</t>
  </si>
  <si>
    <t>morrisonspharmacy.Gosport@morrisonsplc.co.uk;arvinder.sagar@morrisonsplc.co.uk;</t>
  </si>
  <si>
    <t>02/12/2008</t>
  </si>
  <si>
    <t>FDL08 Morrison's Gosport</t>
  </si>
  <si>
    <t>FWH88</t>
  </si>
  <si>
    <t>04/05/2006</t>
  </si>
  <si>
    <t>023 92584646</t>
  </si>
  <si>
    <t>stokeroad@rowlandspharmacy.co.uk;</t>
  </si>
  <si>
    <t>FGN85 Rowlands  Gosport 153 StokeRd</t>
  </si>
  <si>
    <t>09/07/2012</t>
  </si>
  <si>
    <t>pharmacy-4177@asda.co.uk;</t>
  </si>
  <si>
    <t>12/07/2012</t>
  </si>
  <si>
    <t>02/11/2012</t>
  </si>
  <si>
    <t>FT839 ASDA Gosport</t>
  </si>
  <si>
    <t>01/11/2003</t>
  </si>
  <si>
    <t>brockpharm@hotmail.co.uk;</t>
  </si>
  <si>
    <t>01/05/2006</t>
  </si>
  <si>
    <t>02/10/2011</t>
  </si>
  <si>
    <t>FXW69  Brockhurst Pharmacy</t>
  </si>
  <si>
    <t>P364</t>
  </si>
  <si>
    <t>19/06/2001</t>
  </si>
  <si>
    <t>02392 520427</t>
  </si>
  <si>
    <t>gosport@rowlandspharmacy.co.uk;</t>
  </si>
  <si>
    <t>FVA96 Rowlands Gosport Forton MC</t>
  </si>
  <si>
    <t>Well Gosport</t>
  </si>
  <si>
    <t>01/02/1973</t>
  </si>
  <si>
    <t>hc200563@well.co.uk;</t>
  </si>
  <si>
    <t>23/01/2006</t>
  </si>
  <si>
    <t>FD932 Co-Op Pharmacy</t>
  </si>
  <si>
    <t>lp0142@lloydspharmacy.co.uk;</t>
  </si>
  <si>
    <t>FFL97 Lloyds Gosport Privett Rd</t>
  </si>
  <si>
    <t>FTG63</t>
  </si>
  <si>
    <t>15/11/2008</t>
  </si>
  <si>
    <t>02392 523474</t>
  </si>
  <si>
    <t>lp7482@lloydspharmacy.co.uk;</t>
  </si>
  <si>
    <t>01/03/2009</t>
  </si>
  <si>
    <t>FMW24 Lloyds Gosport Rowner Rd</t>
  </si>
  <si>
    <t>FVN12</t>
  </si>
  <si>
    <t>01/06/2017</t>
  </si>
  <si>
    <t>01329 889543</t>
  </si>
  <si>
    <t>phil_lawes@expressprescriptions.co.uk; enquiries@expressprescriptions.co.uk;</t>
  </si>
  <si>
    <t>22/09/2005</t>
  </si>
  <si>
    <t>01/09/2017</t>
  </si>
  <si>
    <t>WX06</t>
  </si>
  <si>
    <t>bridgemary@rowlandspharmacy.co.uk;</t>
  </si>
  <si>
    <t>01/10/2010</t>
  </si>
  <si>
    <t>FDD63 Rowlands Gosport 182 Nobes Av</t>
  </si>
  <si>
    <t>01/08/1984</t>
  </si>
  <si>
    <t>info@jafferspharmacy.co.uk; jafferajaffer@hotmail.com;</t>
  </si>
  <si>
    <t>01/03/2016</t>
  </si>
  <si>
    <t>12/10/2011</t>
  </si>
  <si>
    <t>FVD13 Jaffer's Pharmacy</t>
  </si>
  <si>
    <t>P44Y</t>
  </si>
  <si>
    <t>FQ146</t>
  </si>
  <si>
    <t>27/12/2003</t>
  </si>
  <si>
    <t>06/09/2006</t>
  </si>
  <si>
    <t>05/10/2011</t>
  </si>
  <si>
    <t>FE880 YL Boots Waterlooville 111 HighSt</t>
  </si>
  <si>
    <t>FCH48</t>
  </si>
  <si>
    <t>29/06/1997</t>
  </si>
  <si>
    <t>023 92 550121</t>
  </si>
  <si>
    <t>25/07/2006</t>
  </si>
  <si>
    <t>FFR02 YL Boots Lee on Solent</t>
  </si>
  <si>
    <t>11/09/2017</t>
  </si>
  <si>
    <t>02392 553638</t>
  </si>
  <si>
    <t>AP002@automeds.co.uk;</t>
  </si>
  <si>
    <t>FF584</t>
  </si>
  <si>
    <t>01/07/1996</t>
  </si>
  <si>
    <t>03/12/2005</t>
  </si>
  <si>
    <t>FPR06 YL Boots Rowner</t>
  </si>
  <si>
    <t>28/07/1968</t>
  </si>
  <si>
    <t>01329 849389</t>
  </si>
  <si>
    <t>titchfield@everettspharmacy.co.uk;carolinehillier@everettspharmacy.co.uk;</t>
  </si>
  <si>
    <t>29/11/2005</t>
  </si>
  <si>
    <t>FVM38  H J Everett Titchfield</t>
  </si>
  <si>
    <t>P78P</t>
  </si>
  <si>
    <t>01/09/1991</t>
  </si>
  <si>
    <t>01329 825049</t>
  </si>
  <si>
    <t>lp6148@lloydspharmacy.co.uk;</t>
  </si>
  <si>
    <t>FE925 Lloyds Fareham 1 MitreCtt</t>
  </si>
  <si>
    <t>26/05/2009</t>
  </si>
  <si>
    <t>pharmacy-4669@asda.co.uk;</t>
  </si>
  <si>
    <t>23/12/2009</t>
  </si>
  <si>
    <t>FMR03 Asda Fareham</t>
  </si>
  <si>
    <t>01/08/1986</t>
  </si>
  <si>
    <t>01329 519087</t>
  </si>
  <si>
    <t>pharmacist@thevillagepharmacy.co.uk;</t>
  </si>
  <si>
    <t>09/01/2007</t>
  </si>
  <si>
    <t>FEX57 Village Pharmacy</t>
  </si>
  <si>
    <t>P55X</t>
  </si>
  <si>
    <t>03/11/2008</t>
  </si>
  <si>
    <t>mail@farehampharmacy.co.uk;</t>
  </si>
  <si>
    <t>29/01/2009</t>
  </si>
  <si>
    <t>FCC52 Fareham Pharmacy</t>
  </si>
  <si>
    <t>lp0831@lloydspharmacy.co.uk;</t>
  </si>
  <si>
    <t>Area Manager Lisa Brookes
lisa.brookes@lloydspharmacy.co.uk
Nov 16 notified BSA that in July 16 claimed 99 MUR in error should have been 19. BSA recovering overpayment</t>
  </si>
  <si>
    <t>FPF66 Lloyds Fareham 135 HighlandsRd</t>
  </si>
  <si>
    <t>01/12/1998</t>
  </si>
  <si>
    <t>janicegunby@everettspharmacy.co.uk;whiteley@everettspharmacy.co.uk;</t>
  </si>
  <si>
    <t>Janice Gunby is the Pharmacy Manager</t>
  </si>
  <si>
    <t>FME25 H J Everett Whiteley</t>
  </si>
  <si>
    <t>24/05/2013</t>
  </si>
  <si>
    <t>Stephen Lucas</t>
  </si>
  <si>
    <t>FL096 Boots, Whiteley Shopping Centre</t>
  </si>
  <si>
    <t>0345 6719437</t>
  </si>
  <si>
    <t>01962429074 </t>
  </si>
  <si>
    <t>Farirai.Muti@uk.tesco.com;Hossam.Ragbi@uk.tesco.com;</t>
  </si>
  <si>
    <t>Emails swapped from harman.sanghera@uk.tesco.com which is the address for another Tesco (10/11/16)</t>
  </si>
  <si>
    <t>FC531 Tesco Fareham</t>
  </si>
  <si>
    <t>04/08/1969</t>
  </si>
  <si>
    <t>01329 231988</t>
  </si>
  <si>
    <t>27/06/2005</t>
  </si>
  <si>
    <t>FG422 Boots Fareham</t>
  </si>
  <si>
    <t>01/10/1998</t>
  </si>
  <si>
    <t>01329 823156</t>
  </si>
  <si>
    <t>fareham@n3.superdrug.com;</t>
  </si>
  <si>
    <t>Regional Manager: Mark Anyaegbuna
mark.anyaegbuna@uk.aswatson.com
Pharmacy Manager - Patrick Enwezor</t>
  </si>
  <si>
    <t>FQE82 Superdrug Fareham</t>
  </si>
  <si>
    <t>01329 305311</t>
  </si>
  <si>
    <t>lp5034@lloydspharmacy.co.uk;</t>
  </si>
  <si>
    <t>01/09/2006</t>
  </si>
  <si>
    <t>FVW85 Sainsbury's Fareham</t>
  </si>
  <si>
    <t>lp0396@lloydspharmacy.co.uk;</t>
  </si>
  <si>
    <t>FE034 Lloyds Portchester</t>
  </si>
  <si>
    <t>023 92425011</t>
  </si>
  <si>
    <t>branch1350@rowlandspharmacy.co.uk;</t>
  </si>
  <si>
    <t>01/03/2011</t>
  </si>
  <si>
    <t>Area Manager Artur Pysz
apysz@rowlandspharmacy.co.uk</t>
  </si>
  <si>
    <t>FHF17 Rowlands Portchester</t>
  </si>
  <si>
    <t>FT871</t>
  </si>
  <si>
    <t>02/05/2015</t>
  </si>
  <si>
    <t>wickhampharmacy@pillboxchemists.co.uk;</t>
  </si>
  <si>
    <t>birchallandhaydock@npanet.co.uk; old email prior to change owner 2/5/15
15/16 IGT done under previous ODS - FT871</t>
  </si>
  <si>
    <t>FT871 Birchall &amp; Haydock</t>
  </si>
  <si>
    <t>FDX73</t>
  </si>
  <si>
    <t>01/07/2008</t>
  </si>
  <si>
    <t>medspharmacyportsmouth@gmail.com;</t>
  </si>
  <si>
    <t>02/12/2011</t>
  </si>
  <si>
    <t>FGK85 The Pharmacy</t>
  </si>
  <si>
    <t>P1KK</t>
  </si>
  <si>
    <t>01/07/1998</t>
  </si>
  <si>
    <t>citypharmacy@hotmail.co.uk;</t>
  </si>
  <si>
    <t>01/04/2006</t>
  </si>
  <si>
    <t>FAQ27 City Pharmacy LondonRd</t>
  </si>
  <si>
    <t>P54Q</t>
  </si>
  <si>
    <t>023 92677459</t>
  </si>
  <si>
    <t>FEQ08 Boots TC LondonRd</t>
  </si>
  <si>
    <t>11/05/2011</t>
  </si>
  <si>
    <t>Lalyspharmacy3@aah-n3.co.uk; baldevlaly@hotmail.com;</t>
  </si>
  <si>
    <t>10/05/2011</t>
  </si>
  <si>
    <t>FWL20 Lalys Pharmacy LondonRd</t>
  </si>
  <si>
    <t>02/07/1990</t>
  </si>
  <si>
    <t>jhks66@hotmail.com;hshingdia@hotmail.com;</t>
  </si>
  <si>
    <t>01/06/2006</t>
  </si>
  <si>
    <t>FAM44RJ Berry Chemist SultanRd</t>
  </si>
  <si>
    <t>P53T</t>
  </si>
  <si>
    <t>kingstonroad@rowlandspharmacy.co.uk;</t>
  </si>
  <si>
    <t>01/09/2009</t>
  </si>
  <si>
    <t>FCF95 Rowlands KingstonCres</t>
  </si>
  <si>
    <t>FPH55</t>
  </si>
  <si>
    <t>023 92651503</t>
  </si>
  <si>
    <t>londonroad@rowlandspharmacy.co.uk;</t>
  </si>
  <si>
    <t>01/09/2012</t>
  </si>
  <si>
    <t>FA029 Rowlands LondonRd</t>
  </si>
  <si>
    <t>FLD04</t>
  </si>
  <si>
    <t>023 92663957</t>
  </si>
  <si>
    <t>Dovile Naruskeviciute</t>
  </si>
  <si>
    <t>copnorroad@rowlandspharmacy.co.uk;</t>
  </si>
  <si>
    <t>31/03/2016</t>
  </si>
  <si>
    <t>19/04/2016</t>
  </si>
  <si>
    <t>Branch 1641</t>
  </si>
  <si>
    <t>FLD04 Venthams CopnorRd</t>
  </si>
  <si>
    <t>19/06/2004</t>
  </si>
  <si>
    <t>info@copnorpharmacy.co.uk;</t>
  </si>
  <si>
    <t>07/10/2011</t>
  </si>
  <si>
    <t>FVR56 Copnor Pharmacy</t>
  </si>
  <si>
    <t>P265</t>
  </si>
  <si>
    <t xml:space="preserve">	FL358</t>
  </si>
  <si>
    <t>02393 880 222</t>
  </si>
  <si>
    <t>02392 698 444</t>
  </si>
  <si>
    <t>info@victoryinternetpharmacy.co.uk;</t>
  </si>
  <si>
    <t>01/12/2017</t>
  </si>
  <si>
    <t>www.victoryinternetpharmacy.co.uk
Abbas Rahim 07753 813075</t>
  </si>
  <si>
    <t>P4EJ</t>
  </si>
  <si>
    <t>15/09/2010</t>
  </si>
  <si>
    <t>morrisonspharmacy.portsmouth@morrisonsplc.co.uk;arvinder.sagar@morrisonsplc.co.uk;</t>
  </si>
  <si>
    <t>02/03/2012</t>
  </si>
  <si>
    <t>Area Manager Arvinder Sagar
arvinder.sagar@morrisonsplc.co.uk</t>
  </si>
  <si>
    <t>FFP06 Morrisons AnchoragePark</t>
  </si>
  <si>
    <t>lp0138@lloydspharmacy.co.uk;</t>
  </si>
  <si>
    <t>FAQ52 Lloyds Pharmacy Ltd MiltonRd</t>
  </si>
  <si>
    <t>01/09/1987</t>
  </si>
  <si>
    <t>mail@bobatpharmacy.co.uk;christian.thimbleby@nhs.net;christian.thimbleby@bobatpharmacy.co.uk;</t>
  </si>
  <si>
    <t>31/01/2012</t>
  </si>
  <si>
    <t>Hours changed to reflect info on file 21/12/17 MAC</t>
  </si>
  <si>
    <t>FVT02  Bobat PharmacyTangierRd</t>
  </si>
  <si>
    <t>P69N</t>
  </si>
  <si>
    <t>01/08/2012</t>
  </si>
  <si>
    <t>newport@daylewisplc.co.uk;</t>
  </si>
  <si>
    <t>Area Manager ryan.giffard@daylewisplc.co.uk
Regional Manager alan.greer@daylewisplc.co.uk</t>
  </si>
  <si>
    <t>FGT82  Day Lewis 86 HighSt Newport</t>
  </si>
  <si>
    <t>01/04/1992</t>
  </si>
  <si>
    <t>lp6167@lloydspharmacy.co.uk;</t>
  </si>
  <si>
    <t>FNG55 Lloyds CarisbrookeRdNewport</t>
  </si>
  <si>
    <t>carisbrooke@daylewisplc.co.uk;</t>
  </si>
  <si>
    <t>Area Manager ryan.giffard@daylewisplc.co.uk	
Regional Manager alan.greer@daylewisplc.co.uk</t>
  </si>
  <si>
    <t>FA116 Day Lewis Newport</t>
  </si>
  <si>
    <t>01/01/1968</t>
  </si>
  <si>
    <t>01983 524044</t>
  </si>
  <si>
    <t>Gemma Howard</t>
  </si>
  <si>
    <t>25/10/2005</t>
  </si>
  <si>
    <t>Area Manager - Gemma.I.howard@boots.co.uk
Copy Prem 1 dated 21/10/2005 and 12/1/2006 on contracts file</t>
  </si>
  <si>
    <t>FG781 Boots Newport 124HighSt-</t>
  </si>
  <si>
    <t>01/03/1990</t>
  </si>
  <si>
    <t>lp6075@lloydspharmacy.co.uk;</t>
  </si>
  <si>
    <t>FPQ58 Lloyds PyleStNewport-</t>
  </si>
  <si>
    <t>01983 274501</t>
  </si>
  <si>
    <t>lp5125@lloydspharmacy.co.uk;</t>
  </si>
  <si>
    <t>FM302 Sainsburys Pharmacy Newport</t>
  </si>
  <si>
    <t>FNJ41</t>
  </si>
  <si>
    <t>12/12/2005</t>
  </si>
  <si>
    <t>15/06/2008</t>
  </si>
  <si>
    <t>Area Manager - Gemma.I.howard@boots.co.uk
Copy Prem 1 dated  03/03/2006 and 15/6/2008 on contract file</t>
  </si>
  <si>
    <t>FNQ80 YL Boots Cowes 200NewportRd</t>
  </si>
  <si>
    <t>25/04/2007</t>
  </si>
  <si>
    <t>01983 281959</t>
  </si>
  <si>
    <t>cowes@daylewisplc.co.uk;</t>
  </si>
  <si>
    <t>FWK53 Day Lewis Cowes</t>
  </si>
  <si>
    <t>lp6170@lloydspharmacy.co.uk;</t>
  </si>
  <si>
    <t>Area Manager Lisa Brookes
lisa.brookes@lloydspharmacy.co.uk
copy prem 1 dated 17/6/2005 on contract file</t>
  </si>
  <si>
    <t>FLH42 Lloyds EastCowes</t>
  </si>
  <si>
    <t>FNW85</t>
  </si>
  <si>
    <t>03/05/2011</t>
  </si>
  <si>
    <t>01983 717003</t>
  </si>
  <si>
    <t>east.cowes@regentpharmacy.co.uk;pembe.hassan-hicks@nhs.net;WHUB.RegentPharmacyEastCowes@nhs.net;david.france@nhs.net;</t>
  </si>
  <si>
    <t>FJN73 Regent Pharmacy EastCowes</t>
  </si>
  <si>
    <t>P96C</t>
  </si>
  <si>
    <t>FK520</t>
  </si>
  <si>
    <t>Area Manager - Gemma.I.howard@boots.co.uk</t>
  </si>
  <si>
    <t>FJV26 YL Boots Ryde</t>
  </si>
  <si>
    <t>03/04/1995</t>
  </si>
  <si>
    <t>01633591005</t>
  </si>
  <si>
    <t>01633591006</t>
  </si>
  <si>
    <t>Kinda.Alkhatib@uk.tesco.com; KAROLINATABAKIERNIK.WOJCIK@uk.tesco.com</t>
  </si>
  <si>
    <t>19/07/2005</t>
  </si>
  <si>
    <t>copy Prem 1 on dated 19/7/2005 on contract file</t>
  </si>
  <si>
    <t>FAA43 Tesco Ryde</t>
  </si>
  <si>
    <t>lp6169@lloydspharmacy.co.uk;</t>
  </si>
  <si>
    <t>FDY89 Lloyds Pharmacy Ryde</t>
  </si>
  <si>
    <t>01/01/1986</t>
  </si>
  <si>
    <t>01983 615255</t>
  </si>
  <si>
    <t>Area Manager - Gemma.I.howard@boots.co.uk
Prem 1's on contract file dated 15/1/15 and 23/1/2006</t>
  </si>
  <si>
    <t>FLE22 Boots Ryde 170HighSt-</t>
  </si>
  <si>
    <t>01983 563865</t>
  </si>
  <si>
    <t>info@gibbsandgurnell.co.uk;</t>
  </si>
  <si>
    <t>09/07/2007</t>
  </si>
  <si>
    <t>Copy Prem 1 dated 9/7/2007 on contract file</t>
  </si>
  <si>
    <t>FGQ63 Gibbs&amp;Gurnell Ryde</t>
  </si>
  <si>
    <t>P1EL</t>
  </si>
  <si>
    <t>wootton@daylewisplc.co.uk;</t>
  </si>
  <si>
    <t>FFF06 Day Lewis Ryde</t>
  </si>
  <si>
    <t>01983 222111</t>
  </si>
  <si>
    <t>info@seaviewpharmacy.co.uk;fax.seaviewpharmacy@gmail.com;seaview.pharmacy@nhs.net;yoong.rong@nhs.net;wu.rong@nhs.net;</t>
  </si>
  <si>
    <t>Copy Prem 1 dated 1/4/2006</t>
  </si>
  <si>
    <t>FC408 Seaview Pharmacy</t>
  </si>
  <si>
    <t>P88E</t>
  </si>
  <si>
    <t>FGC87</t>
  </si>
  <si>
    <t>01/06/1998</t>
  </si>
  <si>
    <t>Area Manager - Gemma.I.howard@boots.co.uk
Copy Prem 1 dated 18/10/2005 and 1/2/2007  in contracts file</t>
  </si>
  <si>
    <t>FHV72 YL Boots Bembridge</t>
  </si>
  <si>
    <t>01983 403975</t>
  </si>
  <si>
    <t>22/01/2006</t>
  </si>
  <si>
    <t>elizabeth Baker is store manager (Jan 2014)
Area Manager - Gemma.I.howard@boots.co.uk
copy Prem 1 dated 23/1/2006 on contract file</t>
  </si>
  <si>
    <t>FFC65 YL Boots Sandown 107High St-</t>
  </si>
  <si>
    <t>01983 405389</t>
  </si>
  <si>
    <t>FMJ77 Boots Sandown 15 High St</t>
  </si>
  <si>
    <t>17/09/2007</t>
  </si>
  <si>
    <t>Melissa Tan</t>
  </si>
  <si>
    <t>lp6074@lloydspharmacy.co.uk;</t>
  </si>
  <si>
    <t>FN155 Lloyds Pharmacy Sandown</t>
  </si>
  <si>
    <t>FVW58</t>
  </si>
  <si>
    <t>01/02/2005</t>
  </si>
  <si>
    <t>01983 400366</t>
  </si>
  <si>
    <t>sandown@daylewisplc.co.uk;</t>
  </si>
  <si>
    <t>Copy Prem 1 dated 14/12/2005 on contract file</t>
  </si>
  <si>
    <t>FA781 Day Lewis  Sandown</t>
  </si>
  <si>
    <t>01983 867908</t>
  </si>
  <si>
    <t>24/01/2006</t>
  </si>
  <si>
    <t>FYX55 Boots Shanklin 1HighSt</t>
  </si>
  <si>
    <t>FY310</t>
  </si>
  <si>
    <t>01/06/1999</t>
  </si>
  <si>
    <t>01983 861548</t>
  </si>
  <si>
    <t>dispensary@regentpharmacy.co.uk;WHUB.RegentPharmacyShanklin@nhs.net;shu.ong@nhs.net;francisco.alvarez@nhs.net;</t>
  </si>
  <si>
    <t>30/04/2006</t>
  </si>
  <si>
    <t>Copy Prem 1 dated 30/4/2006</t>
  </si>
  <si>
    <t>FKL95 Regent Pharmacy Shanklin</t>
  </si>
  <si>
    <t>01983 868120</t>
  </si>
  <si>
    <t>shanklin@daylewisplc.co.uk;</t>
  </si>
  <si>
    <t>FQA82 Day Lewis Shanklin-</t>
  </si>
  <si>
    <t>FL628</t>
  </si>
  <si>
    <t>lp6076@lloydspharmacy.co.uk;</t>
  </si>
  <si>
    <t>FQ375  Lloyds PharmacyVentnor</t>
  </si>
  <si>
    <t>01/01/2006</t>
  </si>
  <si>
    <t>01983 852692</t>
  </si>
  <si>
    <t>Area Manager - Gemma.I.howard@boots.co.uk
Copy Prem 1 dated 23 1 2006 on contract file</t>
  </si>
  <si>
    <t>FK266 Boots UK Ltd Ventnor 3HighSt-</t>
  </si>
  <si>
    <t>FC581</t>
  </si>
  <si>
    <t>02/04/2013</t>
  </si>
  <si>
    <t>niton@daylewisplc.co.uk; ramiz.rammo1@nhs.net;</t>
  </si>
  <si>
    <t>FA040 Niton Pharmacy</t>
  </si>
  <si>
    <t>02392 781400</t>
  </si>
  <si>
    <t>baldevlaly@hotmail.com;fawcett@lalyspharmacy.co.uk;</t>
  </si>
  <si>
    <t>PREM1 on Contractor File but undated
lalys.pharmacy@aah-n3.co.uk; - 11/8/16 says this email replaced by fawcett@lalyspharmacy.co.uk</t>
  </si>
  <si>
    <t>FFQ17 Lalys Chemist FawcettRd</t>
  </si>
  <si>
    <t>01/09/2002</t>
  </si>
  <si>
    <t>023 92816492</t>
  </si>
  <si>
    <t>goldchem@gmail.com;</t>
  </si>
  <si>
    <t>15/10/2006</t>
  </si>
  <si>
    <t>FD615 Goldchem Pharmacy</t>
  </si>
  <si>
    <t>P4C1</t>
  </si>
  <si>
    <t>023 92428829</t>
  </si>
  <si>
    <t>winterroad@rowlandspharmacy.co.uk;</t>
  </si>
  <si>
    <t>FKC78 Rowlands WinterRd</t>
  </si>
  <si>
    <t>eastneyroad@rowlandspharmacy.co.uk;</t>
  </si>
  <si>
    <t>01/04/2005</t>
  </si>
  <si>
    <t>FEJ83 Rowlands 129EastneyRd</t>
  </si>
  <si>
    <t>01/12/2001</t>
  </si>
  <si>
    <t>023 92610006</t>
  </si>
  <si>
    <t>southsea@rowlandspharmacy.co.uk;</t>
  </si>
  <si>
    <t>01/12/2005</t>
  </si>
  <si>
    <t>FFW41 Rowlands 187EastneyRd</t>
  </si>
  <si>
    <t>13/06/2005</t>
  </si>
  <si>
    <t>lp6827@lloydspharmacy.co.uk;</t>
  </si>
  <si>
    <t>FLT28 Lloyds Pharmacy Ltd FrattonWay</t>
  </si>
  <si>
    <t>highlandroad@rowlandspharmacy.co.uk;</t>
  </si>
  <si>
    <t>01/03/2005</t>
  </si>
  <si>
    <t>FP045 Rowlands HighlandRd</t>
  </si>
  <si>
    <t>02392 830926</t>
  </si>
  <si>
    <t>lp0140@lloydspharmacy.co.uk;</t>
  </si>
  <si>
    <t>02/02/2012</t>
  </si>
  <si>
    <t>FT850 Lloyds Pharmacy Ltd HighlandRd</t>
  </si>
  <si>
    <t>FTQ45</t>
  </si>
  <si>
    <t>14/05/2001</t>
  </si>
  <si>
    <t>FN103 YL Boots Freshwater</t>
  </si>
  <si>
    <t>01983 759818</t>
  </si>
  <si>
    <t>kemkay@btinternet.com;kemicoker@talk21.com;archiecoker@talk21.com;</t>
  </si>
  <si>
    <t>22/10/2015</t>
  </si>
  <si>
    <t>kemkay@npanet.co.uk = discontinued email
Copy Prem1 dated 22/10/2015 on contract file</t>
  </si>
  <si>
    <t>FWD47 Kemkay Freshwater</t>
  </si>
  <si>
    <t>P0GG</t>
  </si>
  <si>
    <t>FG525</t>
  </si>
  <si>
    <t>yarmouthpharmacy@yahoo.co.uk;timothy.gibbs@nhs.net;</t>
  </si>
  <si>
    <t>FTM73 Yarmouth Pharmacy</t>
  </si>
  <si>
    <t>P0NX</t>
  </si>
  <si>
    <t>FAV72</t>
  </si>
  <si>
    <t>Robert Owen Brownsmith</t>
  </si>
  <si>
    <t>elmgrove@rowlandspharmacy.co.uk;</t>
  </si>
  <si>
    <t>FKL02 Rowlands ElmGrove</t>
  </si>
  <si>
    <t>albertroad@rowlandspharmacy.co.uk;</t>
  </si>
  <si>
    <t>01/05/2005</t>
  </si>
  <si>
    <t>FKQ91 Rowlands Ph AlbertRd</t>
  </si>
  <si>
    <t>osborneroad@rowlandspharmacy.co.uk;</t>
  </si>
  <si>
    <t>FJ124 Rowlands OsborneRd</t>
  </si>
  <si>
    <t>09/10/1951</t>
  </si>
  <si>
    <t>023 92864351</t>
  </si>
  <si>
    <t>FN790  Boots TC Southsea</t>
  </si>
  <si>
    <t>lp0141@lloydspharmacy.co.uk;</t>
  </si>
  <si>
    <t>FHE04 Lloyds Pharmacy Ltd SomersRd</t>
  </si>
  <si>
    <t>drayton@rowlandspharmacy.co.uk;</t>
  </si>
  <si>
    <t>19/01/2011</t>
  </si>
  <si>
    <t>FKM67 Rowlands HavantRd</t>
  </si>
  <si>
    <t>11/02/2013</t>
  </si>
  <si>
    <t>draytonpharmacy@gmail.com;mikeab3@hotmail.com; WHUB.DraytonPharmacy@nhs.net;</t>
  </si>
  <si>
    <t>FTT17 Drayton Community Pharmacy</t>
  </si>
  <si>
    <t>P1XX</t>
  </si>
  <si>
    <t>02392 303004</t>
  </si>
  <si>
    <t>lp5092@lloydspharmacy.co.uk;</t>
  </si>
  <si>
    <t>FPL00 Sainsbury's FitzherbertRd</t>
  </si>
  <si>
    <t>12/11/1994</t>
  </si>
  <si>
    <t>lp6351@lloydspharmacy.co.uk;</t>
  </si>
  <si>
    <t>FGP41 Lloyds Pharmacy Ltd HighStCosham</t>
  </si>
  <si>
    <t>01/07/1948</t>
  </si>
  <si>
    <t>023 92379496</t>
  </si>
  <si>
    <t>25/11/2005</t>
  </si>
  <si>
    <t>FJC10  Boots TC Cosham</t>
  </si>
  <si>
    <t>03/08/1982</t>
  </si>
  <si>
    <t>cosham@everettspharmacy.co.uk;</t>
  </si>
  <si>
    <t>07/03/2012</t>
  </si>
  <si>
    <t>FLM42 Everetts Chemist Ltd Cosham</t>
  </si>
  <si>
    <t>29/05/2007</t>
  </si>
  <si>
    <t>02392 378341</t>
  </si>
  <si>
    <t>lp6352@lloydspharmacy.co.uk;</t>
  </si>
  <si>
    <t>FQ652 Lloyds Pharmacy Ltd CoshamParkAve</t>
  </si>
  <si>
    <t>paulsgrove@rowlandspharmacy.co.uk;</t>
  </si>
  <si>
    <t>13/08/2008</t>
  </si>
  <si>
    <t>FND28 Rowlands AllawayAve</t>
  </si>
  <si>
    <t>02392941032</t>
  </si>
  <si>
    <t>sundeep.saini@uk.tesco.com; Jessica.Couzens@uk.tesco.com</t>
  </si>
  <si>
    <t>01/05/2008</t>
  </si>
  <si>
    <t>FJE83 Tesco ClementAtleeWay</t>
  </si>
  <si>
    <t>FJ637</t>
  </si>
  <si>
    <t>30/07/2012</t>
  </si>
  <si>
    <t>purbrook@medicineclinicltd.co.uk;</t>
  </si>
  <si>
    <t>09/01/2006</t>
  </si>
  <si>
    <t>Opening hours should have been sorted last year at Christmas but appear not to have been - asked Pharmacy to submit application to change core hours 9am to 18 and application to change supplementary hours from 9 to 13 on a Saturday</t>
  </si>
  <si>
    <t>FPK74 Purbrook Pharmacy</t>
  </si>
  <si>
    <t>FWH64</t>
  </si>
  <si>
    <t>03/07/2006</t>
  </si>
  <si>
    <t>crookhornlane@rowlandspharmacy.co.uk;</t>
  </si>
  <si>
    <t>01/11/2010</t>
  </si>
  <si>
    <t>FGA77 Rowlands Purbrook</t>
  </si>
  <si>
    <t>FXH93  YL Boots Denmead</t>
  </si>
  <si>
    <t>30/09/1968</t>
  </si>
  <si>
    <t>023 92257618</t>
  </si>
  <si>
    <t>12/01/2007</t>
  </si>
  <si>
    <t>FDV33 YL Boots Waterlooville 292-294 London Rd</t>
  </si>
  <si>
    <t>waterlooville@daylewisplc.co.uk;</t>
  </si>
  <si>
    <t>FXX17  Day Lewis Waterlooville</t>
  </si>
  <si>
    <t>023 92231516</t>
  </si>
  <si>
    <t>FK510 Boots Waterlooville Waitrose</t>
  </si>
  <si>
    <t>10/09/2007</t>
  </si>
  <si>
    <t>pharmacy-4188@asda.co.uk;</t>
  </si>
  <si>
    <t>05/03/2012</t>
  </si>
  <si>
    <t>FLJ47 Asda Waterlooville</t>
  </si>
  <si>
    <t>FWM20</t>
  </si>
  <si>
    <t>lavendarroad@rowlandspharmacy.co.uk;</t>
  </si>
  <si>
    <t>FD818 Rowlands Waterlooville StakesLodgeSurgery</t>
  </si>
  <si>
    <t>023 92263015</t>
  </si>
  <si>
    <t>brook.pharmacy8@gmail.com;</t>
  </si>
  <si>
    <t>25/10/2006</t>
  </si>
  <si>
    <t>Previous email brook.pharmacy@hotmail.com</t>
  </si>
  <si>
    <t>FEJ13  Brook Pharmacy</t>
  </si>
  <si>
    <t>P016</t>
  </si>
  <si>
    <t>FX641</t>
  </si>
  <si>
    <t>sanjeetnijkar@everettspharmacy.co.uk;</t>
  </si>
  <si>
    <t>15/09/2011</t>
  </si>
  <si>
    <t>25/10/2011</t>
  </si>
  <si>
    <t>Also PREM1 2008 on contractor file in name of Genplus Pharmacy</t>
  </si>
  <si>
    <t>FQ059 H J Everett's Horndean</t>
  </si>
  <si>
    <t>12/06/2001</t>
  </si>
  <si>
    <t>02392 597645</t>
  </si>
  <si>
    <t>clanfield@rowlandspharmacy.co.uk;</t>
  </si>
  <si>
    <t>FW194 Rowlands Clanfield</t>
  </si>
  <si>
    <t>02392 2255777</t>
  </si>
  <si>
    <t>info@cowplainpharmacy.co.uk;</t>
  </si>
  <si>
    <t>08/03/2013</t>
  </si>
  <si>
    <t>Copy Prem 1 dated 8/3/2013</t>
  </si>
  <si>
    <t>FD183 Cowplain Pharmacy</t>
  </si>
  <si>
    <t>P1VW</t>
  </si>
  <si>
    <t>15/06/2001</t>
  </si>
  <si>
    <t>02392 595287</t>
  </si>
  <si>
    <t>cowplain@rowlandspharmacy.co.uk;</t>
  </si>
  <si>
    <t>FPK41 Rowlands Cowplain 345 MiltonRd</t>
  </si>
  <si>
    <t>02/01/2002</t>
  </si>
  <si>
    <t>02392 251732</t>
  </si>
  <si>
    <t>miltonroad@rowlandspharmacy.co.uk;</t>
  </si>
  <si>
    <t>FW851 Rowlands Cowplain Milton Rd</t>
  </si>
  <si>
    <t>FPH48</t>
  </si>
  <si>
    <t>023 92618333</t>
  </si>
  <si>
    <t>Emily Jane Bond</t>
  </si>
  <si>
    <t>tuckers@worthingpharmacies.com;lisamartinpharmacy@yahoo.co.uk;</t>
  </si>
  <si>
    <t>21/12/2014</t>
  </si>
  <si>
    <t>Old emails - tuckerspharmacy@intrapharm.com; - changed 1/9/15
tuckers@worthingpharmacies.com - this is the current email address as of 10/01/2018.</t>
  </si>
  <si>
    <t>FH427  Tuckers Pharmacy</t>
  </si>
  <si>
    <t>P3KG</t>
  </si>
  <si>
    <t>30/10/1995</t>
  </si>
  <si>
    <t>morrisonspharmacy.horndean@morrisonsplc.co.uk;arvinder.sagar@morrisonsplc.co.uk;</t>
  </si>
  <si>
    <t>FTL97 Morrison's Horndean</t>
  </si>
  <si>
    <t>FMD73</t>
  </si>
  <si>
    <t>30/07/2007</t>
  </si>
  <si>
    <t>26/02/2012</t>
  </si>
  <si>
    <t>FFR00  Boots Havant Bosmere Med Ctre</t>
  </si>
  <si>
    <t>15/02/2013</t>
  </si>
  <si>
    <t>Keith@daviespharmacy.co.uk;info@daviespharmacy.co.uk;info@paradepharmacy.com;</t>
  </si>
  <si>
    <t>Prior to 28/10/14 known as Davies Chemist</t>
  </si>
  <si>
    <t>FCD94 Davies Havant</t>
  </si>
  <si>
    <t>P1Y5</t>
  </si>
  <si>
    <t>023 92452935</t>
  </si>
  <si>
    <t>01/04/2008</t>
  </si>
  <si>
    <t>FND65 Boots  Havant 22-24 West St</t>
  </si>
  <si>
    <t>30/11/2009</t>
  </si>
  <si>
    <t>0345 0269570</t>
  </si>
  <si>
    <t>02392941035</t>
  </si>
  <si>
    <t>ali.razavi@uk.tesco.com; Olayinka.Ola@uk.tesco.com</t>
  </si>
  <si>
    <t>FHE91 Tesco Havant</t>
  </si>
  <si>
    <t>16/04/1984</t>
  </si>
  <si>
    <t>octapharm@btconnect.com;</t>
  </si>
  <si>
    <t>30/08/2006</t>
  </si>
  <si>
    <t>FMR92 Octapharm Pharmacy</t>
  </si>
  <si>
    <t>P825</t>
  </si>
  <si>
    <t>FR541</t>
  </si>
  <si>
    <t>023 92488971</t>
  </si>
  <si>
    <t>bedhamptonroad@rowlandspharmacy.co.uk;</t>
  </si>
  <si>
    <t>01/06/2012</t>
  </si>
  <si>
    <t>FGC16 Rowlands Bedhampton</t>
  </si>
  <si>
    <t>06/03/2007</t>
  </si>
  <si>
    <t>pharmacy-4672@asda.co.uk;</t>
  </si>
  <si>
    <t>FNM66 Asda Bedhampton</t>
  </si>
  <si>
    <t>FLR30</t>
  </si>
  <si>
    <t>023 92612828</t>
  </si>
  <si>
    <t>leighpark@rowlandspharmacy.co.uk;</t>
  </si>
  <si>
    <t>FCM84  Rowlands Leigh Park</t>
  </si>
  <si>
    <t>FKE15</t>
  </si>
  <si>
    <t>02/07/2006</t>
  </si>
  <si>
    <t>stroudencourt@rowlandspharmacy.co.uk;</t>
  </si>
  <si>
    <t>09/07/2015</t>
  </si>
  <si>
    <t>09/01/2012</t>
  </si>
  <si>
    <t>Area Manager Artur Pysz
apysz@rowlandspharmacy.co.uk
Original Prem1 was 26/5/2009, new one was submitted after a room refit.
Was ESPLPS, returned to pharmaceutical list 1 April 2015</t>
  </si>
  <si>
    <t>FW395 Rowlands Havant</t>
  </si>
  <si>
    <t>14/05/1956</t>
  </si>
  <si>
    <t>FJA00 Boots Leigh Park</t>
  </si>
  <si>
    <t>09/02/2005</t>
  </si>
  <si>
    <t>023 92450682</t>
  </si>
  <si>
    <t>info@paradepharmacy.com;Keith@daviespharmacy.co.uk;info@daviespharmacy.co.uk;</t>
  </si>
  <si>
    <t>17/11/2005</t>
  </si>
  <si>
    <t>Prior to 28/10/14 known as Leigh Park Pharmacy</t>
  </si>
  <si>
    <t>FVA11 Leigh Park Pharmacy</t>
  </si>
  <si>
    <t>26/05/1977</t>
  </si>
  <si>
    <t>info@greywellpharmacy.co.uk;</t>
  </si>
  <si>
    <t>10/08/2014</t>
  </si>
  <si>
    <t>Email changed from chaudhrypharmacyltd@hotmail.co.uk
to info@greywellpharmacy.co.uk  as of 28/04/2017</t>
  </si>
  <si>
    <t>FA810 Chaudry Pharmacy</t>
  </si>
  <si>
    <t>P469</t>
  </si>
  <si>
    <t>FR327</t>
  </si>
  <si>
    <t>09/04/2010</t>
  </si>
  <si>
    <t>nemesh_patel1@yahoo.co.uk; rcastlepharmacy@yahoo.com;</t>
  </si>
  <si>
    <t>20/07/2010</t>
  </si>
  <si>
    <t>19/10/2011</t>
  </si>
  <si>
    <t>erica.hill@nhs.net; - Erica is on maternity leave from 1/6/2016</t>
  </si>
  <si>
    <t>FAM79 Rowlands Castle Pharmacy</t>
  </si>
  <si>
    <t>P2XC</t>
  </si>
  <si>
    <t>01/08/1988</t>
  </si>
  <si>
    <t>r.butt7@googlemail.com;</t>
  </si>
  <si>
    <t>09/05/2009</t>
  </si>
  <si>
    <t>04/01/2012</t>
  </si>
  <si>
    <t>FR683 Kingsclere Pharmacy</t>
  </si>
  <si>
    <t>P458</t>
  </si>
  <si>
    <t>jhootspharmacybasingstoke@aah-n3.co.uk;</t>
  </si>
  <si>
    <t>WX08</t>
  </si>
  <si>
    <t>27/10/2008</t>
  </si>
  <si>
    <t>01256 383421</t>
  </si>
  <si>
    <t>branch.724@mycohens.net;</t>
  </si>
  <si>
    <t>10/11/2008</t>
  </si>
  <si>
    <t>PREM1 in name of Assura Pharmacy</t>
  </si>
  <si>
    <t>FWW83 Cohens Chemist</t>
  </si>
  <si>
    <t>P0V1</t>
  </si>
  <si>
    <t>04/09/1995</t>
  </si>
  <si>
    <t>01256 355236</t>
  </si>
  <si>
    <t>basingstoke@n3.superdrug.com;</t>
  </si>
  <si>
    <t>13/01/2006</t>
  </si>
  <si>
    <t>Regional Manager: Mark Anyaegbuna
mark.anyaegbuna@uk.aswatson.com
Pharmacy Manager - Charlie Duzgun Isik</t>
  </si>
  <si>
    <t>FNA78 Superdrug Basingstoke</t>
  </si>
  <si>
    <t>06/05/1969</t>
  </si>
  <si>
    <t>01256 473158</t>
  </si>
  <si>
    <t>24/08/2006</t>
  </si>
  <si>
    <t>FHA97Boots Basingstoke 15 Old Basing Mall</t>
  </si>
  <si>
    <t>FL861</t>
  </si>
  <si>
    <t>01/04/2017</t>
  </si>
  <si>
    <t>branch.521@mycohens.net;</t>
  </si>
  <si>
    <t>FTF72 Lloyds Pharmacy Basingstoke Essex Rd</t>
  </si>
  <si>
    <t>01256 464101</t>
  </si>
  <si>
    <t>srpharmacy1992@gmail.com;</t>
  </si>
  <si>
    <t>18/01/2006</t>
  </si>
  <si>
    <t>rasavi@srpharmacy.co.uk; This email address was hacked so do not use Lian 4/8/16</t>
  </si>
  <si>
    <t>FJ593 S R Pharmacy</t>
  </si>
  <si>
    <t>P23H</t>
  </si>
  <si>
    <t>24/10/2005</t>
  </si>
  <si>
    <t>16/08/2007</t>
  </si>
  <si>
    <t>FW632 YL Boots Basingstoke Beggarwood Surgery</t>
  </si>
  <si>
    <t>11/01/1996</t>
  </si>
  <si>
    <t>23/11/2009</t>
  </si>
  <si>
    <t>FK893 YL Boots  Brighton Hill</t>
  </si>
  <si>
    <t>01256 463375</t>
  </si>
  <si>
    <t>neils@paydens.com;</t>
  </si>
  <si>
    <t>07/03/2006</t>
  </si>
  <si>
    <t>FKG67 Neil's Pharmacy</t>
  </si>
  <si>
    <t>P74H</t>
  </si>
  <si>
    <t>01256 721216</t>
  </si>
  <si>
    <t>lp5127@lloydspharmacy.co.uk;</t>
  </si>
  <si>
    <t>27/01/2007</t>
  </si>
  <si>
    <t>28/12/2011</t>
  </si>
  <si>
    <t>FJ647 Sainsbury's Basingstoke</t>
  </si>
  <si>
    <t>FHA52</t>
  </si>
  <si>
    <t>01/03/2010</t>
  </si>
  <si>
    <t>buckskin.pharmacy@googlemail.com;</t>
  </si>
  <si>
    <t>26/02/2007</t>
  </si>
  <si>
    <t>Was ESPLPS, LPS contract from 1 July 2015.</t>
  </si>
  <si>
    <t>FHA52 Buckskin Pharmacy</t>
  </si>
  <si>
    <t>01/06/2002</t>
  </si>
  <si>
    <t>01256 320450</t>
  </si>
  <si>
    <t>FLA83 YL Boots  Basingstoke St Andrews Church</t>
  </si>
  <si>
    <t>oakley.pharmacy@googlemail.com;</t>
  </si>
  <si>
    <t>FNA61 Oakley Pharmacy</t>
  </si>
  <si>
    <t>winkleburypharmacy@yahoo.co.uk;WHUB.WinkleburyPharmacy@nhs.net;rachel.tomlinson2@nhs.net;</t>
  </si>
  <si>
    <t>21/08/2006</t>
  </si>
  <si>
    <t>28/05/2014</t>
  </si>
  <si>
    <t>FFF85 Pharmacy Link Basingstoke</t>
  </si>
  <si>
    <t>P1F4</t>
  </si>
  <si>
    <t>oldbasing@daylewisplc.co.uk;</t>
  </si>
  <si>
    <t>02/10/2015</t>
  </si>
  <si>
    <t>New Pharmacist Sophie Leung</t>
  </si>
  <si>
    <t>FPQ05 Day Lewis Old Basing</t>
  </si>
  <si>
    <t>01256 300150</t>
  </si>
  <si>
    <t>WE04</t>
  </si>
  <si>
    <t>25/10/2010</t>
  </si>
  <si>
    <t>0345 6779039</t>
  </si>
  <si>
    <t>01256824105</t>
  </si>
  <si>
    <t>aalia.bibi@uk.tesco.com; Asarthan.Kandiah@uk.tesco.com</t>
  </si>
  <si>
    <t>04/01/2011</t>
  </si>
  <si>
    <t>Please also email Asarthan Kandiah on any correpondence.
Phone number updated 07/11/17 MAC</t>
  </si>
  <si>
    <t>FPM84 Tesco Chineham</t>
  </si>
  <si>
    <t>FDA39</t>
  </si>
  <si>
    <t>14/09/2012</t>
  </si>
  <si>
    <t>28/06/2006</t>
  </si>
  <si>
    <t>FAW77 Boots Chineham</t>
  </si>
  <si>
    <t>lp6561@lloydspharmacy.co.uk;</t>
  </si>
  <si>
    <t>24/11/2014</t>
  </si>
  <si>
    <t>FCC36 Lloyds Basingstoke 34 GuineaCt</t>
  </si>
  <si>
    <t>28/12/1996</t>
  </si>
  <si>
    <t>lp6367@lloydspharmacy.co.uk;</t>
  </si>
  <si>
    <t>FH259 Lloyds  Basingstoke ShakespeareHse</t>
  </si>
  <si>
    <t>FLJ57</t>
  </si>
  <si>
    <t>15/04/2009</t>
  </si>
  <si>
    <t>fastfarepharmacy@hotmail.co.uk;bhavna69@hotmail.com;</t>
  </si>
  <si>
    <t>FNM12 Fastfare Pharmacy</t>
  </si>
  <si>
    <t>P2P4</t>
  </si>
  <si>
    <t>01/07/2013</t>
  </si>
  <si>
    <t>rakesh.odedra@nhs.net;reena.odedra@nhs.net;</t>
  </si>
  <si>
    <t>1/7/13 Owner changed from R Odedra to Rooksdown Pharmacy Ltd</t>
  </si>
  <si>
    <t>FHE37 Rooksdown Pharmacy</t>
  </si>
  <si>
    <t>P631</t>
  </si>
  <si>
    <t>FHD38</t>
  </si>
  <si>
    <t>01256 773135</t>
  </si>
  <si>
    <t>overtonpillbox@gmail.com;</t>
  </si>
  <si>
    <t>06/06/2005</t>
  </si>
  <si>
    <t>Waste collection increased to 4 weeks as of 12th June 2017.</t>
  </si>
  <si>
    <t>FEX31 Overton Pharmacy</t>
  </si>
  <si>
    <t>04/06/2001</t>
  </si>
  <si>
    <t>01189 820157</t>
  </si>
  <si>
    <t>morland@hamcparland.co.uk;</t>
  </si>
  <si>
    <t>01/07/2016 email adddresses updated from: ramesh@tadleyhealthcare.co.uk;heather@tadleyhealthcare.co.uk;</t>
  </si>
  <si>
    <t>FN444 Morland Pharmacy</t>
  </si>
  <si>
    <t>P293</t>
  </si>
  <si>
    <t>0118 9061111</t>
  </si>
  <si>
    <t>lp5238@lloydspharmacy.co.uk;</t>
  </si>
  <si>
    <t>23/01/2012</t>
  </si>
  <si>
    <t>FQX07 Sainsbury's Tadley</t>
  </si>
  <si>
    <t>21/03/2001</t>
  </si>
  <si>
    <t>0118 982 0732</t>
  </si>
  <si>
    <t>holmwood@hamcparland.co.uk;</t>
  </si>
  <si>
    <t>01/07/2016 email address updated from: holmwooddispensary@tadleyhealthcare.co.uk;</t>
  </si>
  <si>
    <t>FVJ17 Holmwood Pharmacy</t>
  </si>
  <si>
    <t>lp0374@lloydspharmacy.co.uk;</t>
  </si>
  <si>
    <t>FQV33 Lloyds Hartley Wintney</t>
  </si>
  <si>
    <t>FCH94</t>
  </si>
  <si>
    <t>16/09/2013</t>
  </si>
  <si>
    <t>whitewaterpharmacy@gmail.com;</t>
  </si>
  <si>
    <t>03/12/2013</t>
  </si>
  <si>
    <t>FGF50 Whitewater Hook</t>
  </si>
  <si>
    <t>P2GR</t>
  </si>
  <si>
    <t>01256 764698</t>
  </si>
  <si>
    <t>FEW25 YL Boots Hook</t>
  </si>
  <si>
    <t>lp0392@lloydspharmacy.co.uk;</t>
  </si>
  <si>
    <t>29/02/2012</t>
  </si>
  <si>
    <t>FX306 Lloyds Whitchurch</t>
  </si>
  <si>
    <t>01/02/1997</t>
  </si>
  <si>
    <t>lp6426@lloydspharmacy.co.uk;</t>
  </si>
  <si>
    <t>26/05/2005</t>
  </si>
  <si>
    <t>FJC45 Lloyds Odiham</t>
  </si>
  <si>
    <t>FHV06</t>
  </si>
  <si>
    <t>01/05/1997</t>
  </si>
  <si>
    <t>02380 225907</t>
  </si>
  <si>
    <t>skroypharmacy@gmail.com;</t>
  </si>
  <si>
    <t>12/02/2012</t>
  </si>
  <si>
    <t>NHS Mail account= senat.roy@nhs.net (will not use for routine emails)</t>
  </si>
  <si>
    <t>FVV05  S K Roy</t>
  </si>
  <si>
    <t>P82C</t>
  </si>
  <si>
    <t>21/09/2012</t>
  </si>
  <si>
    <t>spiralstone.chemist@pillboxchemists.co.uk;</t>
  </si>
  <si>
    <t>21/09/2006</t>
  </si>
  <si>
    <t>FA316 Spiralstone Pharmacy</t>
  </si>
  <si>
    <t>FJ826</t>
  </si>
  <si>
    <t>21/12/2002</t>
  </si>
  <si>
    <t>Chris Townsend</t>
  </si>
  <si>
    <t>lp6780@lloydspharmacy.co.uk;</t>
  </si>
  <si>
    <t>Area Manager Chris Townsend
chris.townsend@lloydspharmacy.co.uk</t>
  </si>
  <si>
    <t>FXF80Lloyds Ltd-St Marys St</t>
  </si>
  <si>
    <t>FFV93</t>
  </si>
  <si>
    <t>02380 233996</t>
  </si>
  <si>
    <t>telephonehousepharmacy@gmail.com;anilsheth12@gmail.com;anil.sheth@nhs.net;g.arudra@nhs.net;Rebecca.purdue@nhs.net;WHUB.TelephoneHousePharmacy@nhs.net; srinivas.vootukuri@nhs.net</t>
  </si>
  <si>
    <t>11/02/2011</t>
  </si>
  <si>
    <t>FXX18 Telephone House</t>
  </si>
  <si>
    <t>P1TT</t>
  </si>
  <si>
    <t>FJV87</t>
  </si>
  <si>
    <t>03/04/1997</t>
  </si>
  <si>
    <t>city@pharmacydirect.uk.com;</t>
  </si>
  <si>
    <t>FP180 Pharmacy Direct-Portswood</t>
  </si>
  <si>
    <t>P90P</t>
  </si>
  <si>
    <t>FN109</t>
  </si>
  <si>
    <t>02/09/1955</t>
  </si>
  <si>
    <t>023 80331443</t>
  </si>
  <si>
    <t>Martin Agnew</t>
  </si>
  <si>
    <t>Area Manager - martin.agnew@boots.co.uk</t>
  </si>
  <si>
    <t>FF708  Boots-Above Bar</t>
  </si>
  <si>
    <t>22/11/2010</t>
  </si>
  <si>
    <t>02380 229997</t>
  </si>
  <si>
    <t>pharmacy-@asda.co.uk;nsahmed-50498b@stores.uk.wal-mart.com;</t>
  </si>
  <si>
    <t>FRV83 Asda Pharmacy</t>
  </si>
  <si>
    <t>15/08/2007</t>
  </si>
  <si>
    <t>FEV03 BootsWest Quay</t>
  </si>
  <si>
    <t>FLK22</t>
  </si>
  <si>
    <t>23/11/2004</t>
  </si>
  <si>
    <t>bassil.chemist@pillboxchemists.co.uk;</t>
  </si>
  <si>
    <t>20/04/2006</t>
  </si>
  <si>
    <t>FEK34 Bassil Chemist</t>
  </si>
  <si>
    <t>FJ765</t>
  </si>
  <si>
    <t>01/09/1997</t>
  </si>
  <si>
    <t>shirley@pharmacydirect.uk.com;</t>
  </si>
  <si>
    <t>14/11/2005</t>
  </si>
  <si>
    <t>FVE30 Pharmacy Direct-Shirley</t>
  </si>
  <si>
    <t>FYJ77</t>
  </si>
  <si>
    <t>lp0139@lloydspharmacy.co.uk;</t>
  </si>
  <si>
    <t>20/01/2006</t>
  </si>
  <si>
    <t>Area Manager Chris Townsend
chris.townsend@lloydspharmacy.co.uk
Contacted Lloyds by telephone and confirmed store email.  Updated 21/12/2017 ns.</t>
  </si>
  <si>
    <t>FY835 Lloyds Ltd-Shirley17 Grove Rd</t>
  </si>
  <si>
    <t>FXD06</t>
  </si>
  <si>
    <t>023 80528960</t>
  </si>
  <si>
    <t>14/09/2006</t>
  </si>
  <si>
    <t>FHG20 Boots -Shirley</t>
  </si>
  <si>
    <t>FD745</t>
  </si>
  <si>
    <t>02380 780440</t>
  </si>
  <si>
    <t>lp0145@lloydspharmacy.co.uk;</t>
  </si>
  <si>
    <t>19/01/2006</t>
  </si>
  <si>
    <t>02/04/2012</t>
  </si>
  <si>
    <t>FEV14 Lloyds  Ltd-Shirley-St James</t>
  </si>
  <si>
    <t>FJR57</t>
  </si>
  <si>
    <t>023 80779816</t>
  </si>
  <si>
    <t>lp6147@lloydspharmacy.co.uk;</t>
  </si>
  <si>
    <t>23/05/2005</t>
  </si>
  <si>
    <t>FDF44 Lloyds Ltd-Shirley-Shopping Prec</t>
  </si>
  <si>
    <t>FPX59</t>
  </si>
  <si>
    <t>01/04/2001</t>
  </si>
  <si>
    <t>023 80080180</t>
  </si>
  <si>
    <t>regentsparkpharmacy@gmail.com;</t>
  </si>
  <si>
    <t>FN377 Regents Park Pharmacy</t>
  </si>
  <si>
    <t>P9A7</t>
  </si>
  <si>
    <t>FHR32</t>
  </si>
  <si>
    <t>lp6214@lloydspharmacy.co.uk;</t>
  </si>
  <si>
    <t>21/05/2011</t>
  </si>
  <si>
    <t>Address changed from 1 Market Buildings 23/9/14. Memo received 25/11/14
Area Manager Chris Townsend
chris.townsend@lloydspharmacy.co.uk</t>
  </si>
  <si>
    <t>FXL28 Lloyds Ltd-Swaythling</t>
  </si>
  <si>
    <t>G E Bridge &amp; Co</t>
  </si>
  <si>
    <t>SO16 3AY</t>
  </si>
  <si>
    <t>09/07/1990</t>
  </si>
  <si>
    <t>023 80678258</t>
  </si>
  <si>
    <t>023 80315156</t>
  </si>
  <si>
    <t>southampton@bl-medical.com;</t>
  </si>
  <si>
    <t>FGK15</t>
  </si>
  <si>
    <t>19/07/1993</t>
  </si>
  <si>
    <t>02380 679991</t>
  </si>
  <si>
    <t>22/05/2007</t>
  </si>
  <si>
    <t>FPN64 YL Boots Bassett</t>
  </si>
  <si>
    <t>FR443</t>
  </si>
  <si>
    <t>01/12/1994</t>
  </si>
  <si>
    <t>0345 6779626</t>
  </si>
  <si>
    <t>02380101218</t>
  </si>
  <si>
    <t>ali.razavi@tesco.com;</t>
  </si>
  <si>
    <t>21/01/2006</t>
  </si>
  <si>
    <t>contacted Tesco by phone and was advised on the new email address.  Updated on 21/12/2017 by ns.</t>
  </si>
  <si>
    <t>FL465 Tesco Instore Pharmacy</t>
  </si>
  <si>
    <t>07/02/2011</t>
  </si>
  <si>
    <t>jalal_soufizadeh@yahoo.co.uk;</t>
  </si>
  <si>
    <t>26/05/2011</t>
  </si>
  <si>
    <t>FWE94 Adelaide Pharmacy</t>
  </si>
  <si>
    <t>P3GJ</t>
  </si>
  <si>
    <t>FHX69</t>
  </si>
  <si>
    <t>16/07/1984</t>
  </si>
  <si>
    <t>maybush@daylewisplc.co.uk;</t>
  </si>
  <si>
    <t>FTD10 S &amp; K Nam</t>
  </si>
  <si>
    <t>FP801</t>
  </si>
  <si>
    <t>01/03/2000</t>
  </si>
  <si>
    <t>lordswood@daylewisplc.co.uk;</t>
  </si>
  <si>
    <t>16/11/2005</t>
  </si>
  <si>
    <t>FM090 Day Lewis Lordswood</t>
  </si>
  <si>
    <t>FV653</t>
  </si>
  <si>
    <t>ambika_wadhwa@hotmail.com;bassettpharmacy@hotmail.com;bassettpharmacy@outlook.com;</t>
  </si>
  <si>
    <t>13/04/2006</t>
  </si>
  <si>
    <t>FA585 S Sunak Pharmacy</t>
  </si>
  <si>
    <t>P2CG</t>
  </si>
  <si>
    <t>FY956</t>
  </si>
  <si>
    <t>23/09/1996</t>
  </si>
  <si>
    <t>lp6365@lloydspharmacy.co.uk;</t>
  </si>
  <si>
    <t>FFX37Lloyds -Lordshill</t>
  </si>
  <si>
    <t>FDF71</t>
  </si>
  <si>
    <t>millbrook.chemist@gmail.com;</t>
  </si>
  <si>
    <t>FMP21 Millbrook Pharmacy</t>
  </si>
  <si>
    <t>FQ052</t>
  </si>
  <si>
    <t>19/04/2010</t>
  </si>
  <si>
    <t>02380 582482</t>
  </si>
  <si>
    <t>highfield@medicineclinicltd.co.uk;</t>
  </si>
  <si>
    <t>30/09/2010</t>
  </si>
  <si>
    <t>02/11/2011</t>
  </si>
  <si>
    <t>Mr Niak - Pharmacy Manager</t>
  </si>
  <si>
    <t>FJ823 Highfield Pharmacy</t>
  </si>
  <si>
    <t>FX920</t>
  </si>
  <si>
    <t>023 80679625</t>
  </si>
  <si>
    <t>FA391Boots  Portswood</t>
  </si>
  <si>
    <t>FAN22</t>
  </si>
  <si>
    <t>15/08/2016</t>
  </si>
  <si>
    <t>Aura Popa</t>
  </si>
  <si>
    <t>portswood2@daylewisplc.co.uk;</t>
  </si>
  <si>
    <t>21/12/2006</t>
  </si>
  <si>
    <t>FQ771 Day Lewis 195 Portswood Rd</t>
  </si>
  <si>
    <t>FHQ33</t>
  </si>
  <si>
    <t>12/06/2006</t>
  </si>
  <si>
    <t>023 80557971</t>
  </si>
  <si>
    <t>FRM48 YL Boots Bitterne Park</t>
  </si>
  <si>
    <t>FX516</t>
  </si>
  <si>
    <t>02380 477861</t>
  </si>
  <si>
    <t>lp0146@lloydspharmacy.co.uk;</t>
  </si>
  <si>
    <t>03/03/2006</t>
  </si>
  <si>
    <t>17/04/2012</t>
  </si>
  <si>
    <t>Area Manager Chris Townsend
chris.townsend@lloydspharmacy.co.uk
This IS in Hampshire HWB and West Hants CCG areas</t>
  </si>
  <si>
    <t>FPJ35 Lloyds Ltd-Townhill</t>
  </si>
  <si>
    <t>FX943</t>
  </si>
  <si>
    <t>02380 555794</t>
  </si>
  <si>
    <t>06/06/2006</t>
  </si>
  <si>
    <t>FFC01YL Boots Midanbury</t>
  </si>
  <si>
    <t>FJR51</t>
  </si>
  <si>
    <t>08/12/1997</t>
  </si>
  <si>
    <t>bitterne@n3.superdrug.com;</t>
  </si>
  <si>
    <t>31/10/2005</t>
  </si>
  <si>
    <t>Regional Manager: Mark Anyaegbuna
mark.anyaegbuna@uk.aswatson.com
Pharmacy Manager - Madhu Bhogadi</t>
  </si>
  <si>
    <t>FMN78  Superdrug Pharmacy-Bitterne</t>
  </si>
  <si>
    <t>FJG21</t>
  </si>
  <si>
    <t>02/04/1980</t>
  </si>
  <si>
    <t>sanghapharmacy@hotmail.co.uk;</t>
  </si>
  <si>
    <t>18/12/2005</t>
  </si>
  <si>
    <t>FDC03 Sangha Pharmacy Ltd-Thornhill</t>
  </si>
  <si>
    <t>P770</t>
  </si>
  <si>
    <t>FGG39</t>
  </si>
  <si>
    <t>lp0171@lloydspharmacy.co.uk;</t>
  </si>
  <si>
    <t>FF129 Lloydsy Ltd-Bitterne</t>
  </si>
  <si>
    <t>FK189</t>
  </si>
  <si>
    <t>02/09/2002</t>
  </si>
  <si>
    <t>bitterne@pharmacydirect.uk.com;</t>
  </si>
  <si>
    <t>20/11/2011</t>
  </si>
  <si>
    <t>Relocated from 45 Melchet Road, Harefield, Soton 2/6/2014
Copy Prem 1 dated 12/12/2005</t>
  </si>
  <si>
    <t>FG654 Pharmacy Direct-Harefield</t>
  </si>
  <si>
    <t>FM092</t>
  </si>
  <si>
    <t>FEY52 YL Boots Bitterne</t>
  </si>
  <si>
    <t>FW847</t>
  </si>
  <si>
    <t>Ravinder Singh Sangha</t>
  </si>
  <si>
    <t>J Sangha</t>
  </si>
  <si>
    <t>santokh_sangha@yahoo.co.uk;sanghapharmacy@hotmail.co.uk;</t>
  </si>
  <si>
    <t>FKC17 Bitterne Pharmacy</t>
  </si>
  <si>
    <t>FTR56</t>
  </si>
  <si>
    <t>02380 443913</t>
  </si>
  <si>
    <t>lp5023@lloydspharmacy.co.uk;</t>
  </si>
  <si>
    <t>21/04/2006</t>
  </si>
  <si>
    <t>08/10/2011</t>
  </si>
  <si>
    <t>FVQ22  Sainsbury's</t>
  </si>
  <si>
    <t>FAL70</t>
  </si>
  <si>
    <t>17/12/2012</t>
  </si>
  <si>
    <t>Manouchehr Shadbakhsh</t>
  </si>
  <si>
    <t>sholing@daylewisplc.co.uk;</t>
  </si>
  <si>
    <t>10/02/2013</t>
  </si>
  <si>
    <t>copy Prem 1 on contracts file dated -06/11/09 and 18/2/2013
Area Manager deborahnolan@daylewisplc.com	
Regional Manager alan.greer@daylewisplc.co.uk</t>
  </si>
  <si>
    <t>FWE28 Day Lewis Sholing</t>
  </si>
  <si>
    <t>Well Thornhill</t>
  </si>
  <si>
    <t>FDJ68</t>
  </si>
  <si>
    <t>14/06/1966</t>
  </si>
  <si>
    <t>02380 448708</t>
  </si>
  <si>
    <t>hc200564@well.co.uk;</t>
  </si>
  <si>
    <t>FQ218 National Co-Operative Chemists Ltd-</t>
  </si>
  <si>
    <t>FVM98</t>
  </si>
  <si>
    <t>01/12/2000</t>
  </si>
  <si>
    <t>lp0137@lloydspharmacy.co.uk;</t>
  </si>
  <si>
    <t>07/07/2006</t>
  </si>
  <si>
    <t>FHR05 Lloyds Ltd-Woolston-66B Ports Road</t>
  </si>
  <si>
    <t>FVL07</t>
  </si>
  <si>
    <t>01/10/2009</t>
  </si>
  <si>
    <t>lp7480@lloydspharmacy.co.uk;</t>
  </si>
  <si>
    <t>07/01/2010</t>
  </si>
  <si>
    <t>FJE03 Lloyds Ltd-Woolston49 Ports Road</t>
  </si>
  <si>
    <t>FR143</t>
  </si>
  <si>
    <t>023 8043 5352</t>
  </si>
  <si>
    <t>21/04/2008</t>
  </si>
  <si>
    <t>FA824 Boots Woolston</t>
  </si>
  <si>
    <t>FT570</t>
  </si>
  <si>
    <t>02/11/1998</t>
  </si>
  <si>
    <t>woolston@n3.superdrug.com;</t>
  </si>
  <si>
    <t>04/12/2006</t>
  </si>
  <si>
    <t>Regional Manager: Mark Anyaegbuna
mark.anyaegbuna@uk.aswatson.com
Pharmacy Manager - Viktoria Vadja</t>
  </si>
  <si>
    <t>FA919 Superdrug Woolston</t>
  </si>
  <si>
    <t>FHX10</t>
  </si>
  <si>
    <t>woolston@pharmacydirect.uk.com;</t>
  </si>
  <si>
    <t>29/12/2005</t>
  </si>
  <si>
    <t>FK769 Pharmacy Direct-Weston Ln</t>
  </si>
  <si>
    <t>FJ201</t>
  </si>
  <si>
    <t>02/04/2007</t>
  </si>
  <si>
    <t>01264 810967</t>
  </si>
  <si>
    <t>Anakwue Jason</t>
  </si>
  <si>
    <t>repeats@stockbridge-pharmacy.co.uk;</t>
  </si>
  <si>
    <t>p.leal@btinternet.com;</t>
  </si>
  <si>
    <t>FNG06 The Stockbridge Pharmacy</t>
  </si>
  <si>
    <t>P0XH</t>
  </si>
  <si>
    <t>09/12/2006</t>
  </si>
  <si>
    <t>01962 715158</t>
  </si>
  <si>
    <t>Twyford.pharmacy@nhs.net;</t>
  </si>
  <si>
    <t>01/05/2009</t>
  </si>
  <si>
    <t>old email was: twyford.surgery@intrapharm.com</t>
  </si>
  <si>
    <t>FMN63 Twyford Pharmacy</t>
  </si>
  <si>
    <t>P0VJ</t>
  </si>
  <si>
    <t>FJV16</t>
  </si>
  <si>
    <t>08/10/2015</t>
  </si>
  <si>
    <t>Evaristus Dike</t>
  </si>
  <si>
    <t>coldenpharmacy@gmail.com;WHUB.coldenchemist@nhs.net;evaristus.dike@nhs.net;</t>
  </si>
  <si>
    <t>Supplementary hours to change on 12/7/2016 - now opening Saturday 09:00-13:00</t>
  </si>
  <si>
    <t>FJV16 Colden Chemis</t>
  </si>
  <si>
    <t>P3XN</t>
  </si>
  <si>
    <t>0196 2742414</t>
  </si>
  <si>
    <t>lp5009@lloydspharmacy.co.uk;</t>
  </si>
  <si>
    <t>20/08/2008</t>
  </si>
  <si>
    <t>FE591 Sainsbury's Winchester</t>
  </si>
  <si>
    <t>01/12/1992</t>
  </si>
  <si>
    <t>01962 851907</t>
  </si>
  <si>
    <t>lp6204@lloydspharmacy.co.uk;</t>
  </si>
  <si>
    <t>FTM29 Lloyds Winchester St Paul's Surgery</t>
  </si>
  <si>
    <t>01/08/1990</t>
  </si>
  <si>
    <t>04/11/2009</t>
  </si>
  <si>
    <t>FFC04 YL Boots Winchester StockbridgeRd</t>
  </si>
  <si>
    <t>30/08/2007</t>
  </si>
  <si>
    <t>contact@springvalepharmacy.co.uk;</t>
  </si>
  <si>
    <t>FHR04 Springvale Pharmacy</t>
  </si>
  <si>
    <t>P1DW</t>
  </si>
  <si>
    <t>21/09/2009</t>
  </si>
  <si>
    <t>01962 429074</t>
  </si>
  <si>
    <t>harman.sanghera@uk.tesco.com; Hussein.suleiman@uk.tesco.com;</t>
  </si>
  <si>
    <t>Tel no. changed from 706447 2/3/16 - email from Harman. PCIS updated.
Email swapped from magdalena.volcek@uk.tesco.com, which is address for another Tesco.</t>
  </si>
  <si>
    <t>FEP19 Tesco Winchester</t>
  </si>
  <si>
    <t>lp6203@lloydspharmacy.co.uk;</t>
  </si>
  <si>
    <t>01/01/2010</t>
  </si>
  <si>
    <t>FXT32 Lloyds Winchester Silver Hill</t>
  </si>
  <si>
    <t>01/05/1999</t>
  </si>
  <si>
    <t>lp6517@lloydspharmacy.co.uk;</t>
  </si>
  <si>
    <t>17/03/2010</t>
  </si>
  <si>
    <t>FRL77 Lloyds Winchester High Street</t>
  </si>
  <si>
    <t>01962 842225</t>
  </si>
  <si>
    <t>27/02/2012</t>
  </si>
  <si>
    <t>FTA71 Boots Winchester 35-38 TheHighSt</t>
  </si>
  <si>
    <t>18/01/1980</t>
  </si>
  <si>
    <t>alresford@wessexpharmacies.co.uk;</t>
  </si>
  <si>
    <t>20/10/2011</t>
  </si>
  <si>
    <t>FXJ11Wessex Pharmacies</t>
  </si>
  <si>
    <t>15/04/2005</t>
  </si>
  <si>
    <t>alresford.chemist@gmail.com;</t>
  </si>
  <si>
    <t>17/11/2011</t>
  </si>
  <si>
    <t>FWG60 Lisa Martin Pharmacy</t>
  </si>
  <si>
    <t>FV576</t>
  </si>
  <si>
    <t>01/01/2004</t>
  </si>
  <si>
    <t>01489  782065</t>
  </si>
  <si>
    <t>Vidya Menon</t>
  </si>
  <si>
    <t>botley@rowlandspharmacy.co.uk;</t>
  </si>
  <si>
    <t>01/04/2007</t>
  </si>
  <si>
    <t>FTG83  Rowlands Botley</t>
  </si>
  <si>
    <t>01489 722019</t>
  </si>
  <si>
    <t>lp5115@lloydspharmacy.co.uk;</t>
  </si>
  <si>
    <t>FFD80 Sainsbury's Hedge End</t>
  </si>
  <si>
    <t>stlukes@everettspharmacy.co.uk;</t>
  </si>
  <si>
    <t>FHR71 St Luke's</t>
  </si>
  <si>
    <t>P1TC</t>
  </si>
  <si>
    <t>31/10/1979</t>
  </si>
  <si>
    <t>westend@everettspharmacy.co.uk;</t>
  </si>
  <si>
    <t>09/11/2006</t>
  </si>
  <si>
    <t>FNC19 H J Everett West End</t>
  </si>
  <si>
    <t>01489  783064</t>
  </si>
  <si>
    <t>davidfogg@everettspharmacy.co.uk;</t>
  </si>
  <si>
    <t>19/06/2006</t>
  </si>
  <si>
    <t>FV082 David Fogg Hedge End 1a Lower Northam Rd</t>
  </si>
  <si>
    <t>01/04/1987</t>
  </si>
  <si>
    <t>hedgeend@everettspharmacy.co.uk;</t>
  </si>
  <si>
    <t>01/11/2006</t>
  </si>
  <si>
    <t>FXP22  Everett Hedge End St John's Ctr</t>
  </si>
  <si>
    <t>023 80 453753</t>
  </si>
  <si>
    <t>hamblepharmacy@roshban.com;</t>
  </si>
  <si>
    <t>24/10/2012</t>
  </si>
  <si>
    <t>FDP17 Hamble Pharmacy</t>
  </si>
  <si>
    <t>P2E2</t>
  </si>
  <si>
    <t>03/04/2006</t>
  </si>
  <si>
    <t>blackthornpharmacy@gmail.com; patrick.stephens@nhs.net;</t>
  </si>
  <si>
    <t>FD379 Blackthorn Pharmacy</t>
  </si>
  <si>
    <t>P19J</t>
  </si>
  <si>
    <t>03/07/1997</t>
  </si>
  <si>
    <t>023 80560056</t>
  </si>
  <si>
    <t>williamspharmacy@googlemail.com;</t>
  </si>
  <si>
    <t>FE714 Williams Pharmacy</t>
  </si>
  <si>
    <t>21/11/1983</t>
  </si>
  <si>
    <t>r.harris@everettspharmacy.co.uk;locksheath@everettspharmacy.co.uk;</t>
  </si>
  <si>
    <t>29/11/2006</t>
  </si>
  <si>
    <t>waste collection changed to monthly on 11/5/2016</t>
  </si>
  <si>
    <t>FJQ02 H J Everett Locks Heath</t>
  </si>
  <si>
    <t>01489 589250</t>
  </si>
  <si>
    <t>parkgate@everettspharmacy.co.uk;</t>
  </si>
  <si>
    <t>22/11/2006</t>
  </si>
  <si>
    <t>FER36 H J Everett Park Gate</t>
  </si>
  <si>
    <t>01/08/1985</t>
  </si>
  <si>
    <t>03456779087</t>
  </si>
  <si>
    <t>02380101215</t>
  </si>
  <si>
    <t>Robin Henkes</t>
  </si>
  <si>
    <t>pattymaryannlee@hotmail.com;Robin.Henkes@uk.tesco.com;</t>
  </si>
  <si>
    <t>27/07/2005</t>
  </si>
  <si>
    <t>FH482 Tesco Bursledon</t>
  </si>
  <si>
    <t>29/12/1953</t>
  </si>
  <si>
    <t>warsash@everettspharmacy.co.uk;</t>
  </si>
  <si>
    <t>01/12/2006</t>
  </si>
  <si>
    <t>FXV42 Everett Warsash</t>
  </si>
  <si>
    <t>01/08/1996</t>
  </si>
  <si>
    <t>FN616YL Boots Bishops Waltham</t>
  </si>
  <si>
    <t>05/03/2000</t>
  </si>
  <si>
    <t>lp6576@lloydspharmacy.co.uk;</t>
  </si>
  <si>
    <t>FP777  Lloyds Bishops Waltham</t>
  </si>
  <si>
    <t xml:space="preserve">	FHE97</t>
  </si>
  <si>
    <t>christina.batchelor@nhs.net</t>
  </si>
  <si>
    <t>07/03/2007</t>
  </si>
  <si>
    <t>20/02/2012</t>
  </si>
  <si>
    <t>ad324@dial.pipex.com
Was ESPLPS, LPS contract from 1 July 2015.
Applied for nhs email as forest.pharmacy@npanet.co.uk; no longer working.  For time being use  ad324@dial.pipex.com
Returned to list 1 december 2017.
updated email address as I spoke to t</t>
  </si>
  <si>
    <t>FXP60 Forest Pharmacy</t>
  </si>
  <si>
    <t>WX09</t>
  </si>
  <si>
    <t>lp0839@lloydspharmacy.co.uk;</t>
  </si>
  <si>
    <t>FY814 Lloyds Totton Commercial Rd</t>
  </si>
  <si>
    <t>023 80860720</t>
  </si>
  <si>
    <t>lp0838@lloydspharmacy.co.uk;</t>
  </si>
  <si>
    <t>FPP67 Lloyds Totton Asda</t>
  </si>
  <si>
    <t>01/11/1986</t>
  </si>
  <si>
    <t>totton@pharmacydirect.uk.com;pharmacydirect.so40@aah-n3.co.uk;</t>
  </si>
  <si>
    <t>FHE98 Pharmacy Direct Totton</t>
  </si>
  <si>
    <t>04/09/1998</t>
  </si>
  <si>
    <t>lp6479@lloydspharmacy.co.uk;</t>
  </si>
  <si>
    <t>01/09/2005</t>
  </si>
  <si>
    <t>FT489 Lloyds Totton Salisbury Rd</t>
  </si>
  <si>
    <t>02380 870063</t>
  </si>
  <si>
    <t>marchwood@daylewisplc.co.uk;</t>
  </si>
  <si>
    <t>26/08/2005</t>
  </si>
  <si>
    <t>FR396 Day Lewis Marchwood</t>
  </si>
  <si>
    <t>15/11/1999</t>
  </si>
  <si>
    <t>arpharmacy@aah-n3.co.uk; tibbsy_1@hotmail.com;</t>
  </si>
  <si>
    <t>05/05/2007</t>
  </si>
  <si>
    <t>FVT90 A R Pharmacy</t>
  </si>
  <si>
    <t>P75Y</t>
  </si>
  <si>
    <t>01/04/1994</t>
  </si>
  <si>
    <t>hordle.pharmacy@gmail.com;</t>
  </si>
  <si>
    <t>24/10/2006</t>
  </si>
  <si>
    <t>FPA77 Hordle Pharmacy</t>
  </si>
  <si>
    <t>P471</t>
  </si>
  <si>
    <t>01/06/2009</t>
  </si>
  <si>
    <t>01590 645575</t>
  </si>
  <si>
    <t>newforestpharmacy@hotmail.co.uk;joaodacal2@gmail.com;</t>
  </si>
  <si>
    <t>FXM24 Milford Pharmacy</t>
  </si>
  <si>
    <t>P2PM</t>
  </si>
  <si>
    <t>01/05/2001</t>
  </si>
  <si>
    <t>01590 645177</t>
  </si>
  <si>
    <t>FM128 YL Boots Milford on Sea</t>
  </si>
  <si>
    <t>01/07/2002</t>
  </si>
  <si>
    <t>sway@daylewisplc.co.uk;</t>
  </si>
  <si>
    <t>FE199 Day Lewis  Sway</t>
  </si>
  <si>
    <t>01/11/2002</t>
  </si>
  <si>
    <t>01590 689431</t>
  </si>
  <si>
    <t>Jane Patricia Corden</t>
  </si>
  <si>
    <t>whub.penningtonpharmacy@nhs.net</t>
  </si>
  <si>
    <t>FLM80 Pennington Pharmacy</t>
  </si>
  <si>
    <t>P488</t>
  </si>
  <si>
    <t>12/03/1971</t>
  </si>
  <si>
    <t>01590 670593</t>
  </si>
  <si>
    <t>08/04/2006</t>
  </si>
  <si>
    <t>FEL30 Boots Lymington 89-90 HighSt</t>
  </si>
  <si>
    <t>01590 678930</t>
  </si>
  <si>
    <t>20/12/2011</t>
  </si>
  <si>
    <t>FW004 Boots Lymington Waitrose</t>
  </si>
  <si>
    <t>07/05/1996</t>
  </si>
  <si>
    <t>FVC70 YL Boots Lymington 20 Avenue Rd</t>
  </si>
  <si>
    <t>13/02/1998</t>
  </si>
  <si>
    <t>21/12/2011</t>
  </si>
  <si>
    <t>FJT37 YL Boots Lymington 41-42 St Thomas St</t>
  </si>
  <si>
    <t>brockenhurst@daylewisplc.co.uk;</t>
  </si>
  <si>
    <t>28/01/2008</t>
  </si>
  <si>
    <t>FG158 Martins of Brockenhurst</t>
  </si>
  <si>
    <t>FHG84</t>
  </si>
  <si>
    <t>10/04/2008</t>
  </si>
  <si>
    <t>023 80284151</t>
  </si>
  <si>
    <t>lyndhurst@rowlandspharmacy.co.uk;</t>
  </si>
  <si>
    <t>FD572 Rowlands Lyndhurst</t>
  </si>
  <si>
    <t>01/08/1994</t>
  </si>
  <si>
    <t>lp6331@lloydspharmacy.co.uk;</t>
  </si>
  <si>
    <t>FJP19 Lloyds Blackfield</t>
  </si>
  <si>
    <t>FP303</t>
  </si>
  <si>
    <t>02/04/2001</t>
  </si>
  <si>
    <t>023 80891171</t>
  </si>
  <si>
    <t>FEL77 YL Boots Holbury</t>
  </si>
  <si>
    <t>19/09/1983</t>
  </si>
  <si>
    <t xml:space="preserve"> jayspharmacy1@nhs.net; chuckspatel@btinternet.com; chandrakant.patel2@nhs.net;</t>
  </si>
  <si>
    <t>FYR45 Jays Pharmacy</t>
  </si>
  <si>
    <t>P912</t>
  </si>
  <si>
    <t>023 80840898</t>
  </si>
  <si>
    <t>hythe@daylewisplc.co.uk;</t>
  </si>
  <si>
    <t>FFQ60  Day Lewis  Hythe WatersideHC</t>
  </si>
  <si>
    <t>FNR05</t>
  </si>
  <si>
    <t>14/02/1994</t>
  </si>
  <si>
    <t>023 80841618</t>
  </si>
  <si>
    <t>06/11/2006</t>
  </si>
  <si>
    <t>FHN73  Boots Hythe</t>
  </si>
  <si>
    <t>FAM81</t>
  </si>
  <si>
    <t>01/06/2003</t>
  </si>
  <si>
    <t>02380 612839</t>
  </si>
  <si>
    <t>boyatt@medicineclinicltd.co.uk;nick.hale65@nhs.net;WHUB.boyattpharmacy@nhs.net;</t>
  </si>
  <si>
    <t>FCJ43 Boyatt Pharmacy</t>
  </si>
  <si>
    <t>P48Q</t>
  </si>
  <si>
    <t>12/06/1967</t>
  </si>
  <si>
    <t>023 80611552</t>
  </si>
  <si>
    <t>11/09/2006</t>
  </si>
  <si>
    <t>FXY08 Boots Eastleigh Swan Centre</t>
  </si>
  <si>
    <t>sid2708@aol.com;info@wwschemist.co.uk;sdajani@nhs.net;</t>
  </si>
  <si>
    <t>05/07/2005</t>
  </si>
  <si>
    <t>FKV27 Wainwright Bishopstoke</t>
  </si>
  <si>
    <t>P0FG</t>
  </si>
  <si>
    <t>FNQ85</t>
  </si>
  <si>
    <t>05/10/2009</t>
  </si>
  <si>
    <t>fairoakvillage.pharmacy@numarknet.com; pharmastar@numarknet.com; elizabeth.ben@sky.com;</t>
  </si>
  <si>
    <t>Having problems with store email address, please email anything to Elisabeth, Pharmacy Manager until resolved.</t>
  </si>
  <si>
    <t>FHW27 Fair Oak Village Pharmacy</t>
  </si>
  <si>
    <t>lp0136@lloydspharmacy.co.uk;</t>
  </si>
  <si>
    <t>FDH68 Lloyds  Fair Oak</t>
  </si>
  <si>
    <t>01/07/1993</t>
  </si>
  <si>
    <t>02380 612485</t>
  </si>
  <si>
    <t>20/09/2006</t>
  </si>
  <si>
    <t>FD663 YL Boots Eastleigh 11 Leigh Rd</t>
  </si>
  <si>
    <t>FED30</t>
  </si>
  <si>
    <t>02380 610880</t>
  </si>
  <si>
    <t>lp5082@lloydspharmacy.co.uk;</t>
  </si>
  <si>
    <t>FJV10 Sainsbury's Eastleigh</t>
  </si>
  <si>
    <t>03/06/1991</t>
  </si>
  <si>
    <t>LPS</t>
  </si>
  <si>
    <t>01794  322554</t>
  </si>
  <si>
    <t>WELLOW@PHARMACYDIRECT.UK.COM;</t>
  </si>
  <si>
    <t>24/11/2011</t>
  </si>
  <si>
    <t>FT411 Pharmacy Direct West Wellow</t>
  </si>
  <si>
    <t>info@nightingalepharmacy.com;WHUB.NightingalePharmacy@nhs.net;</t>
  </si>
  <si>
    <t>mark.dobson3; - need to correct email</t>
  </si>
  <si>
    <t>FPJ95 Nightingale  Pharmacy</t>
  </si>
  <si>
    <t>P1Y2</t>
  </si>
  <si>
    <t>01794  513314</t>
  </si>
  <si>
    <t>romsey@n3.superdrug.com;</t>
  </si>
  <si>
    <t>Regional Manager: Mark Anyaegbuna
mark.anyaegbuna@uk.aswatson.com
Pharmacy Manager - Joanne Rasey</t>
  </si>
  <si>
    <t>FFH97 Superdrug Romsey</t>
  </si>
  <si>
    <t>01794  522716</t>
  </si>
  <si>
    <t>lp0148@lloydspharmacy.co.uk;</t>
  </si>
  <si>
    <t>FH439 Lloyds Romsey</t>
  </si>
  <si>
    <t>03/10/1970</t>
  </si>
  <si>
    <t>01794 522946</t>
  </si>
  <si>
    <t>FFG18 Boots Romsey 1 TheHundred</t>
  </si>
  <si>
    <t>11/02/2000</t>
  </si>
  <si>
    <t>02/01/2007</t>
  </si>
  <si>
    <t>FPF71 YL Boots North Baddesley</t>
  </si>
  <si>
    <t>01/11/1985</t>
  </si>
  <si>
    <t>02380 252751</t>
  </si>
  <si>
    <t>01/08/2006</t>
  </si>
  <si>
    <t>FAT08 Boots Chandlers Ford</t>
  </si>
  <si>
    <t>02380 251790</t>
  </si>
  <si>
    <t>lp0144@lloydspharmacy.co.uk;</t>
  </si>
  <si>
    <t>FMD81 Lloyds  Chandlers Ford</t>
  </si>
  <si>
    <t>FMC17</t>
  </si>
  <si>
    <t>15/07/2016</t>
  </si>
  <si>
    <t>023 80906030</t>
  </si>
  <si>
    <t>07/01/2017</t>
  </si>
  <si>
    <t>http://www.minimaxpharmacy.co.uk</t>
  </si>
  <si>
    <t>P4EL</t>
  </si>
  <si>
    <t>FGV09</t>
  </si>
  <si>
    <t>falkland@medicineclinicltd.co.uk;</t>
  </si>
  <si>
    <t>FE436 Falkland Pharmacy</t>
  </si>
  <si>
    <t>05/11/2000</t>
  </si>
  <si>
    <t>023 80260092</t>
  </si>
  <si>
    <t>pharmacy-4967@asda.co.uk;</t>
  </si>
  <si>
    <t>FNG94 Asda Eastleigh</t>
  </si>
  <si>
    <t>FD504</t>
  </si>
  <si>
    <t>023 80275773</t>
  </si>
  <si>
    <t>park@medicineclinicltd.co.uk;</t>
  </si>
  <si>
    <t>FW202 Park Pharmacy</t>
  </si>
  <si>
    <t>FAW97</t>
  </si>
  <si>
    <t>chandlersford@daylewisplc.co.uk;</t>
  </si>
  <si>
    <t>07/09/2009</t>
  </si>
  <si>
    <t>Area Manager deborahnolan@daylewisplc.com	
Regional Manager alan.greer@daylewisplc.co.uk
old emails: WHUB.ChandlersFordDLP@nhs.net;philip.bruce-tagoe@nhs.net;</t>
  </si>
  <si>
    <t>FEW22 Day Lewis ChandlersFd</t>
  </si>
  <si>
    <t>andover@daylewisplc.co.uk;</t>
  </si>
  <si>
    <t>01/07/2009</t>
  </si>
  <si>
    <t>26/09/2011</t>
  </si>
  <si>
    <t>FDC52 Day Lewis Andover</t>
  </si>
  <si>
    <t>01264 396613</t>
  </si>
  <si>
    <t>FTT15 Boots Andover 27 High St</t>
  </si>
  <si>
    <t>17/09/1970</t>
  </si>
  <si>
    <t>01264 369174</t>
  </si>
  <si>
    <t>07/10/2010</t>
  </si>
  <si>
    <t>FD286  Boots Andover Chantry Centre</t>
  </si>
  <si>
    <t>andover@n3.superdrug.com;</t>
  </si>
  <si>
    <t>28/02/2011</t>
  </si>
  <si>
    <t>Regional Manager: Mark Anyaegbuna
mark.anyaegbuna@uk.aswatson.com
Pharmacy Manager - Andy Selvaratnam</t>
  </si>
  <si>
    <t>FQG81 Superdrug Andover</t>
  </si>
  <si>
    <t>19/11/2007</t>
  </si>
  <si>
    <t>0345 6779007</t>
  </si>
  <si>
    <t>sayful.l.khan@uk.tesco.com</t>
  </si>
  <si>
    <t>01/01/2012</t>
  </si>
  <si>
    <t>Gemma Henstridge is on maternity leave till August 2017 so please email Sayful Khan with any queries.
Phone number updated 07/11/17 MAC</t>
  </si>
  <si>
    <t>FD327 Tesco Andover</t>
  </si>
  <si>
    <t>10/03/2008</t>
  </si>
  <si>
    <t>01264 367631</t>
  </si>
  <si>
    <t>pharmacy-4271@asda.co.uk;</t>
  </si>
  <si>
    <t>FLG26 Asda Andover</t>
  </si>
  <si>
    <t>09/06/2008</t>
  </si>
  <si>
    <t>lp7466@lloydspharmacy.co.uk;</t>
  </si>
  <si>
    <t>17/02/2012</t>
  </si>
  <si>
    <t>FFR83 Lloyds Andover</t>
  </si>
  <si>
    <t>03/01/2002</t>
  </si>
  <si>
    <t>01264 323848</t>
  </si>
  <si>
    <t>14/11/2009</t>
  </si>
  <si>
    <t>FCC65 YL Boots  Andover 61CharltonRd</t>
  </si>
  <si>
    <t>20/06/1989</t>
  </si>
  <si>
    <t>01264 350138</t>
  </si>
  <si>
    <t>13306100@aah-point.com;</t>
  </si>
  <si>
    <t>FLC49 Shepherds Spring Pharmacy</t>
  </si>
  <si>
    <t>P43E</t>
  </si>
  <si>
    <t>01425 655824</t>
  </si>
  <si>
    <t>lp0898@lloydspharmacy.co.uk;</t>
  </si>
  <si>
    <t>FDX02 Lloyds Fordingbridge</t>
  </si>
  <si>
    <t>mail@fordingbridgepharmacy.co.uk;sarfaraz.juma@nhs.net;</t>
  </si>
  <si>
    <t>FR042 Fordingbridge Pharmacy</t>
  </si>
  <si>
    <t>P1TE</t>
  </si>
  <si>
    <t>Lloyds Shaftesbury</t>
  </si>
  <si>
    <t>FN822</t>
  </si>
  <si>
    <t>01747 851578</t>
  </si>
  <si>
    <t>Claire Hulland</t>
  </si>
  <si>
    <t>lp0574@lloydspharmacy.co.uk;</t>
  </si>
  <si>
    <t>15/01/2013</t>
  </si>
  <si>
    <t>14/03/2011</t>
  </si>
  <si>
    <t>28/02/2008</t>
  </si>
  <si>
    <t>FHV40 Lloyds Shaftesbury</t>
  </si>
  <si>
    <t>Boots Shaftesbury</t>
  </si>
  <si>
    <t>FQY28</t>
  </si>
  <si>
    <t>01747 854616</t>
  </si>
  <si>
    <t>Cynthia Phillips</t>
  </si>
  <si>
    <t>Nathan Biss</t>
  </si>
  <si>
    <t>04/01/2013</t>
  </si>
  <si>
    <t>06/02/2006</t>
  </si>
  <si>
    <t>FPC33 Boots Shaftesbury</t>
  </si>
  <si>
    <t>Dudley Taylor Pharmacy (High Street)</t>
  </si>
  <si>
    <t>Glen Madden</t>
  </si>
  <si>
    <t>Elaine Aldham</t>
  </si>
  <si>
    <t>David Taylor</t>
  </si>
  <si>
    <t>Sheila Davies</t>
  </si>
  <si>
    <t>stmarys.pharmacy@thechemistshop.co.uk;pr9djt@bath.ac.uk;peter.sunderland@nhs.net;</t>
  </si>
  <si>
    <t>19/11/2012</t>
  </si>
  <si>
    <t>02/03/2009</t>
  </si>
  <si>
    <t>21/10/2011</t>
  </si>
  <si>
    <t>FTE44 Dudley Taylor (HighSt)</t>
  </si>
  <si>
    <t>P00G</t>
  </si>
  <si>
    <t>FDD06</t>
  </si>
  <si>
    <t>Laurence Cooper</t>
  </si>
  <si>
    <t>Mike Field</t>
  </si>
  <si>
    <t>peacemarsh.pharmacy@thechemistshop.co.uk;</t>
  </si>
  <si>
    <t>14/10/2013</t>
  </si>
  <si>
    <t>Consultation room seen 26.6.08. Fine. JB\\</t>
  </si>
  <si>
    <t>FHC80 Peacemarsh Ph</t>
  </si>
  <si>
    <t>Barn Surgery Pharmacy</t>
  </si>
  <si>
    <t>FKX40</t>
  </si>
  <si>
    <t>Kirsty Ledbury</t>
  </si>
  <si>
    <t>Peter Sunderland</t>
  </si>
  <si>
    <t>John Williams</t>
  </si>
  <si>
    <t>Ann Powers</t>
  </si>
  <si>
    <t>surgery.pharmacy@dudleytaylor.co.uk;</t>
  </si>
  <si>
    <t>22/01/2008</t>
  </si>
  <si>
    <t>FWL38 Barn Surgery Ph</t>
  </si>
  <si>
    <t>Closed</t>
  </si>
  <si>
    <t>FAX02</t>
  </si>
  <si>
    <t>Haslemere Health Centre</t>
  </si>
  <si>
    <t>Church Lane</t>
  </si>
  <si>
    <t>Haslemere</t>
  </si>
  <si>
    <t>GU27 2BQ</t>
  </si>
  <si>
    <t xml:space="preserve">Lloyds Pharmacy </t>
  </si>
  <si>
    <t>Contract Type</t>
  </si>
  <si>
    <t>Telephone Number</t>
  </si>
  <si>
    <t>NHSmail</t>
  </si>
  <si>
    <t>nhspharmacy.farnborough.lloydspharmacyfk542@nhs.net;</t>
  </si>
  <si>
    <t>nhspharmacy.yeovileot.bootsfv817@nhs.net;</t>
  </si>
  <si>
    <t>nhspharmacy.boscombe.lloydspharmacyfm701@nhs.net;</t>
  </si>
  <si>
    <t>nhspharmacy.boscombe.superdrugfvy74@nhs.net;</t>
  </si>
  <si>
    <t>nhspharmacy.boscombe.bootsfv796@nhs.net;</t>
  </si>
  <si>
    <t>nhspharmacy.boscombe.rowlandspharmacyff445@nhs.net;</t>
  </si>
  <si>
    <t>nhspharmacy.wallisdown.avicennapharmacyfp470@nhs.net;</t>
  </si>
  <si>
    <t>nhspharmacy.bournemout.latenightcolumbiachefaa53@nhs.net;</t>
  </si>
  <si>
    <t>nhspharmacy.ensburypark.rowlandspharmacyfqq97@nhs.net;</t>
  </si>
  <si>
    <t>nhspharmacy.kinsonroad.lloydspharmacyfcm02@nhs.net;</t>
  </si>
  <si>
    <t>nhspharmacy.westhowe.avicennapharmacyfjh73@nhs.net;</t>
  </si>
  <si>
    <t>nhspharmacy.bournemouth.daylewisfmd38@nhs.net;</t>
  </si>
  <si>
    <t>nhspharmacy.bearwood.avicennapharmacyflg28@nhs.net;</t>
  </si>
  <si>
    <t>Carmen.MunozPando@uk.tesco.com;</t>
  </si>
  <si>
    <t>nhspharmacy.branksome.tescoinstorepharmacyfhe41@nhs.net;</t>
  </si>
  <si>
    <t>nhspharmacy.poole.bootsfax44@nhs.net;</t>
  </si>
  <si>
    <t>nhspharmacy.roseview.lloydspharmacyfhk75@nhs.net;</t>
  </si>
  <si>
    <t>nhspharmacy.poole.automedspharmacyltdfae92@nhs.net;</t>
  </si>
  <si>
    <t>nhspharmacy.talbotheath.lloydspharmacyfrh25@nhs.net;</t>
  </si>
  <si>
    <t>nhspharmacy.parkstone.nimopharmacyfw563@nhs.net;</t>
  </si>
  <si>
    <t>Erdal.Erakalin@uk.tesco.com; erdal.erakalin@nhs.net;rupen.dhrona@tesco.com;</t>
  </si>
  <si>
    <t>nhspharmacy.poole.tescoextrafcg62@nhs.net;</t>
  </si>
  <si>
    <t>nhspharmacy.poole.daylewisfrn49@nhs.net;</t>
  </si>
  <si>
    <t>nhspharmacy.wallisdown.wallisdownpharmacyfva67@nhs.net;</t>
  </si>
  <si>
    <t>nhspharmacy.canfordcliffs.daylewisfrw86@nhs.net;</t>
  </si>
  <si>
    <t>nhspharmacy.parkstone.bryantpharmacyfce37@nhs.net;</t>
  </si>
  <si>
    <t>nhspharmacy.parkstonehealthctr.lloydspharmacyfat46@nhs.net;</t>
  </si>
  <si>
    <t>nhspharmacy.lilliput.daylewisfme91@nhs.net;</t>
  </si>
  <si>
    <t>nhspharmacy.ashley.lloydspharmacyfke75@nhs.net;</t>
  </si>
  <si>
    <t>nhspharmacy.poole.bootsfnc32@nhs.net;</t>
  </si>
  <si>
    <t>nhspharmacy.poole.rowlandspharmacyfx559@nhs.net;</t>
  </si>
  <si>
    <t>nhspharmacy.poole.rowlandspharmacyfnf64@nhs.net;</t>
  </si>
  <si>
    <t>nhspharmacy.poole.asdapharmacyfm329@nhs.net;</t>
  </si>
  <si>
    <t>nhspharmacy.poole.bootsfc009@nhs.net;</t>
  </si>
  <si>
    <t>nhspharmacy.poole.rowlandspharmacyfxn20@nhs.net;</t>
  </si>
  <si>
    <t>nhspharmacy.poole.rowlandspharmacyfgc36@nhs.net;</t>
  </si>
  <si>
    <t>nhspharmacy.poole.rowlandspharmacyfeh72@nhs.net;</t>
  </si>
  <si>
    <t>Your local Boots Pharmacy</t>
  </si>
  <si>
    <t>nhspharmacy.hamworthy.bootsfkq52@nhs.net;</t>
  </si>
  <si>
    <t>nhspharmacy.upton.rowlandspharmacyfqn44@nhs.net;</t>
  </si>
  <si>
    <t>nhspharmacy.creekmoor.rowlandspharmacyfm001@nhs.net;</t>
  </si>
  <si>
    <t>nhspharmacy.poole.bootsfl503@nhs.net;</t>
  </si>
  <si>
    <t>nhspharmacy.canford.canfordheathpharmacyfrk84@nhs.net;</t>
  </si>
  <si>
    <t>nhspharmacy.poole.arrowedgefe379@nhs.net;</t>
  </si>
  <si>
    <t>nhspharmacy.broadstone.bootsfh405@nhs.net;</t>
  </si>
  <si>
    <t>nhspharmacy.broadstone.lloydspharmacyfpk63@nhs.net;</t>
  </si>
  <si>
    <t>nhspharmacy.swanage.bootsffa03@nhs.net;</t>
  </si>
  <si>
    <t>nhspharmacy.swanage.daylewisfdx82@nhs.net;</t>
  </si>
  <si>
    <t>nhspharmacy.swanage.wellpharmacyfe320@nhs.net;</t>
  </si>
  <si>
    <t>nhspharmacy.bournemouth.bootsfq299@nhs.net;</t>
  </si>
  <si>
    <t>nhspharmacy.bmouth.westcliffpharmacyfxp11@nhs.net;</t>
  </si>
  <si>
    <t>4 North Street</t>
  </si>
  <si>
    <t>nhspharmacy.wareham.bootsfgd38@nhs.net;</t>
  </si>
  <si>
    <t>nhspharmacy.wareham.daylewisfwv11@nhs.net;</t>
  </si>
  <si>
    <t>nhspharmacy.wool.bootsfqa35@nhs.net;</t>
  </si>
  <si>
    <t>nhspharmacy.wimborne.bootsfqp89@nhs.net;</t>
  </si>
  <si>
    <t>nhspharmacy.wimborne.lloydspharmacyfmk41@nhs.net;</t>
  </si>
  <si>
    <t>12/03/2018</t>
  </si>
  <si>
    <t>nhspharmacy.wimborne.thewalfordmillpharmafvr30@nhs.net;</t>
  </si>
  <si>
    <t>nhspharmacy.merley.rowlandspharmacyff719@nhs.net;</t>
  </si>
  <si>
    <t>nhspharmacy.wimborne.colehillpharmacyflx51@nhs.net;</t>
  </si>
  <si>
    <t>nhspharmacy.corfemullen.bootsfam12@nhs.net;</t>
  </si>
  <si>
    <t>nhspharmacy.wimborne.wellbeingpharmacyfrl80@nhs.net;</t>
  </si>
  <si>
    <t>nhspharmacy.wimborne.moorspharfl781@nhs.net;</t>
  </si>
  <si>
    <t>nhspharmacy.westparley.parleycrosspharmacyfpe70@nhs.net;</t>
  </si>
  <si>
    <t>nhspharmacy.ferndown.ferndownpharmacyffe58@nhs.net;</t>
  </si>
  <si>
    <t>nhspharmacy.ferndown.bootsfma93@nhs.net;</t>
  </si>
  <si>
    <t>nhspharmacy.ferndown.rowlandspharmacyfpx94@nhs.net;</t>
  </si>
  <si>
    <t>nhspharmacy.ferndown.instorepharmacyfm887@nhs.net;</t>
  </si>
  <si>
    <t>nhspharmacy.christchurch.rowlandspharmacyfhe81@nhs.net;</t>
  </si>
  <si>
    <t>nhspharmacy.christchurch.bootsfhc47@nhs.net;</t>
  </si>
  <si>
    <t>nhspharmacy.christchurch.bootsfv785@nhs.net;</t>
  </si>
  <si>
    <t>nhspharmacy.christchurch.thegrovepharmacyfr035@nhs.net;</t>
  </si>
  <si>
    <t>nhspharmacy.christchurch.wessexpharmacyltdfgd30@nhs.net;</t>
  </si>
  <si>
    <t>nhspharmacy.mudeford.wessexpharmacies-mudefordfp298@nhs.net;</t>
  </si>
  <si>
    <t>nhspharmacy.christchurch.lloydspharmacyfhl51@nhs.net;</t>
  </si>
  <si>
    <t>nhspharmacy.highcliffe.highcliffepharmacyfnc83@nhs.net;</t>
  </si>
  <si>
    <t>nhspharmacy.highcliffe.highcliffepharmacyfka59@nhs.net;</t>
  </si>
  <si>
    <t>nhspharmacy.christchurch.daylewisfqd14@nhs.net;</t>
  </si>
  <si>
    <t>nhspharmacy.bransgore.bootsfmp74@nhs.net;</t>
  </si>
  <si>
    <t>nhspharmacy.ringwood.bootsfk108@nhs.net;</t>
  </si>
  <si>
    <t>nhspharmacy.ringwood.ringwoodpharmacyfhh48@nhs.net;</t>
  </si>
  <si>
    <t>nhspharmacy.ringwood.lloydspharmacyfwh79@nhs.net;</t>
  </si>
  <si>
    <t>nhspharmacy.poulner.lloydspharmacyfth24@nhs.net;</t>
  </si>
  <si>
    <t>nhspharmacy.ashleyheath.brettspharmacyfdr54@nhs.net;</t>
  </si>
  <si>
    <t>nhspharmacy.ashleynewmilton.ashleypharmacyfnx70@nhs.net;</t>
  </si>
  <si>
    <t>nhspharmacy.speckledtroutsurgery.lloydspharmacyfha84@nhs.net;</t>
  </si>
  <si>
    <t>nhspharmacy.newmilton.tescoinstorepharmacyfxm28@nhs.net;</t>
  </si>
  <si>
    <t>nhspharmacy.homemillhouse.lloydspharmacyfet00@nhs.net;</t>
  </si>
  <si>
    <t>nhspharmacy.newmilton.bootsfc757@nhs.net;</t>
  </si>
  <si>
    <t>nhspharmacy.newmilton.newmiltonfmg61@nhs.net;</t>
  </si>
  <si>
    <t>nhspharmacy.newmilton.daylewisfdq15@nhs.net;</t>
  </si>
  <si>
    <t>nhspharmacy.verwood.verwoodpharmacyftg67@nhs.net;</t>
  </si>
  <si>
    <t>nhspharmacy.verwood.morrisonspharmacyfpt55@nhs.net;</t>
  </si>
  <si>
    <t>nhspharmacy.verwood.lloydspharmacyfv575@nhs.net;</t>
  </si>
  <si>
    <t>nhspharmacy.westbourne.vantagepharmacyft722@nhs.net;</t>
  </si>
  <si>
    <t>nhspharmacy.bmth.arrowedgepharmacyfe691@nhs.net;</t>
  </si>
  <si>
    <t>nhspharmacy.westbourne.bootsfq519@nhs.net;</t>
  </si>
  <si>
    <t>nhspharmacy.bournemouth.poolebaypharmacyfm668@nhs.net;</t>
  </si>
  <si>
    <t>nhspharmacy.shellymanor.daylewisfwt74@nhs.net;</t>
  </si>
  <si>
    <t>nhspharmacy.southb.cmchemistsfwn53@nhs.net;</t>
  </si>
  <si>
    <t>nhspharmacy.bournemouth.tucktonpharmacyltdfr043@nhs.net;</t>
  </si>
  <si>
    <t>nhspharmacy.southbournebournemouthhealthpointfhc79@nhs.net;</t>
  </si>
  <si>
    <t>nhspharmacy.southbourne.bootsfxm71@nhs.net;</t>
  </si>
  <si>
    <t>nhspharmacy.southbourne.bootsfhq83@nhs.net;</t>
  </si>
  <si>
    <t>nhspharmacy.boscombe.cmchemistsfq306@nhs.net;</t>
  </si>
  <si>
    <t>nhspharmacy.bournemouth.queensparkpharmacyfkh46@nhs.net;</t>
  </si>
  <si>
    <t>nhspharmacy.bournemouth.asdapharmacyfhc36@nhs.net;</t>
  </si>
  <si>
    <t>nhspharmacy.holdenhurstrd.lloydspharmacyfne47@nhs.net;</t>
  </si>
  <si>
    <t>nhspharmacy.bournemouth.rowlandspharmacyfv021@nhs.net;</t>
  </si>
  <si>
    <t>nhspharmacy.bournemouth.rowlandspharmacyff756@nhs.net;</t>
  </si>
  <si>
    <t>nhspharmacy.castlepoint.bootsfwn86@nhs.net;</t>
  </si>
  <si>
    <t>nhspharmacy.bournemouth.castlelanepharmacyfa612@nhs.net;</t>
  </si>
  <si>
    <t>nhspharmacy.castlepoint.lloydspharmacyfdl19@nhs.net;</t>
  </si>
  <si>
    <t>nhspharmacy.bournemouth.wrightspharmacyfkt39@nhs.net;</t>
  </si>
  <si>
    <t>nhspharmacy.bournemouth.wintonpharmacyfwh91@nhs.net;</t>
  </si>
  <si>
    <t>nhspharmacy.winton.superdrugfar75@nhs.net;</t>
  </si>
  <si>
    <t>nhspharmacy.moordown.bootsfwp45@nhs.net;</t>
  </si>
  <si>
    <t>nhspharmacy.winton.bootsfm254@nhs.net;</t>
  </si>
  <si>
    <t>nhspharmacy.bournemouth.rowlandspharmacyfm738@nhs.net;</t>
  </si>
  <si>
    <t>nhspharmacy.dorchester.bootsfda03@nhs.net;</t>
  </si>
  <si>
    <t>nhspharmacy.dorchester.superdrugfn247@nhs.net;</t>
  </si>
  <si>
    <t>19/01/2018</t>
  </si>
  <si>
    <t>marketpharmacy@hotmail.co.uk;dorchester@touts.co.uk;</t>
  </si>
  <si>
    <t>P3P2</t>
  </si>
  <si>
    <t>nhspharmacy.poundbury.rowlandspharmacyffx06@nhs.net;</t>
  </si>
  <si>
    <t>nhspharmacy.dorchester.victoriaparkpharmacyfcp93@nhs.net;</t>
  </si>
  <si>
    <t>Dean.Foreman@uk.tesco.com;</t>
  </si>
  <si>
    <t>nhspharmacy.dorchester.tescosuperstorefmg47@nhs.net;</t>
  </si>
  <si>
    <t>31/01/2018 -  Dean.Foreman@uk.tesco.com;</t>
  </si>
  <si>
    <t>nhspharmacy.sturminsternewton.bootsfcj53@nhs.net;</t>
  </si>
  <si>
    <t>nhspharmacy.marnhull.marnhullpharmacyfrp28@nhs.net;</t>
  </si>
  <si>
    <t>nhspharmacy.stalbridge.stalbridgepharmacyfwe52@nhs.net;</t>
  </si>
  <si>
    <t>nhspharmacy.blandford.bootsfkn07@nhs.net;</t>
  </si>
  <si>
    <t>nhspharmacy.blandford.bootsfvl64@nhs.net;</t>
  </si>
  <si>
    <t>nhspharmacy.blandfordeast.bootsfnd53@nhs.net;</t>
  </si>
  <si>
    <t>nhspharmacy.chickerell.daylewisfx758@nhs.net;</t>
  </si>
  <si>
    <t>nhspharmacy.weymouth.morrisonspharmacyfmk10@nhs.net;</t>
  </si>
  <si>
    <t>nhspharmacy.preston.rowlandspharmacyfwv19@nhs.net;</t>
  </si>
  <si>
    <t>nhspharmacy.littlemoor.rowlandspharmacyfal73@nhs.net;</t>
  </si>
  <si>
    <t>nhspharmacy.westham.bootsfvq27@nhs.net;</t>
  </si>
  <si>
    <t>nhspharmacy.weymouth.wellpharmacyfgd60@nhs.net;</t>
  </si>
  <si>
    <t>nhspharmacy.weymouth.lloydspharmacyfmm45@nhs.net;</t>
  </si>
  <si>
    <t>nhspharmacy.weymouth.wellpharmacyfjv68@nhs.net;</t>
  </si>
  <si>
    <t>nhspharmacy.weymouth.wessexpharmaciesltdfxf11@nhs.net;</t>
  </si>
  <si>
    <t>nhspharmacy.weymouth.asdapharmacyfhc86@nhs.net;</t>
  </si>
  <si>
    <t>nhspharmacy.weymouth.bootsff509@nhs.net;</t>
  </si>
  <si>
    <t>nhspharmacy.wykeregis.bootsfvn62@nhs.net;</t>
  </si>
  <si>
    <t>nhspharmacy.weymouth.wessexpharmaciesltdfcm76@nhs.net;</t>
  </si>
  <si>
    <t>nhspharmacy.weymouth.wellpharmacyfgd26@nhs.net;</t>
  </si>
  <si>
    <t>nhspharmacy.weymouth.wellpharmacyfgm21@nhs.net;</t>
  </si>
  <si>
    <t>nhspharmacy.portland.bootsfqf92@nhs.net;</t>
  </si>
  <si>
    <t>nhspharmacy.portland.bootsfmt96@nhs.net;</t>
  </si>
  <si>
    <t>nhspharmacy.bridport.wellpharmacyfk141@nhs.net;</t>
  </si>
  <si>
    <t>nhspharmacy.bridport.bootsfxh34@nhs.net;</t>
  </si>
  <si>
    <t>nhspharmacy.bridport.lloydspharmacyfqw31@nhs.net;</t>
  </si>
  <si>
    <t>nhspharmacy.charmouth.charmouthpharmacyfym76@nhs.net;</t>
  </si>
  <si>
    <t>nhspharmacy.lymeregis.lloydspharmacyfpr39@nhs.net;</t>
  </si>
  <si>
    <t>nhspharmacy.lymeregis.bootsfty01@nhs.net;</t>
  </si>
  <si>
    <t>nhspharmacy.beaminster.beaminsterpharmacyffw83@nhs.net;</t>
  </si>
  <si>
    <t>nhspharmacy.sherborne.theabbeypharmacyfl223@nhs.net;</t>
  </si>
  <si>
    <t>nhspharmacy.sherborne.wellpharmacyfpa91@nhs.net;</t>
  </si>
  <si>
    <t>nhspharmacy.sherborne.bootsfqk43@nhs.net;</t>
  </si>
  <si>
    <t>nhspharmacy.aldershot.wellingtonpharmacyfd758@nhs.net;</t>
  </si>
  <si>
    <t>nhspharmacy.aldershot.superdrugfdj79@nhs.net;</t>
  </si>
  <si>
    <t>nhspharmacy.aldershot.bootsfjg38@nhs.net;</t>
  </si>
  <si>
    <t>GU11 1PR</t>
  </si>
  <si>
    <t>nhspharmacy.aldershot.rowlandspharmacyfwe70@nhs.net;</t>
  </si>
  <si>
    <t>nhspharmacy.aldershot.instorepharmacyfc787@nhs.net;</t>
  </si>
  <si>
    <t>nhspharmacy.farnhamroad.lloydspharmacyfy357@nhs.net;</t>
  </si>
  <si>
    <t>nhspharmacy.aldershot.vernonschemistfcg63@nhs.net;</t>
  </si>
  <si>
    <t>FQQ12</t>
  </si>
  <si>
    <t>nhspharmacy.aldershot.integropharmacyfce94@nhs.net;</t>
  </si>
  <si>
    <t>nhspharmacy.farnboro.morrisonspharmacyfle54@nhs.net;</t>
  </si>
  <si>
    <t>northcamppharmacy@numarknet.com; nhspharmacy.farnborough.northcamppharmacyfnw03@nhs.net</t>
  </si>
  <si>
    <t>nhspharmacy.farnborough.northcamppharmacyfnw03@nhs.net;</t>
  </si>
  <si>
    <t>nhspharmacy.farnboroughlynchfordroad.bootsfv543@nhs.net;</t>
  </si>
  <si>
    <t>nhspharmacy.farnborough.bootsflf98@nhs.net;</t>
  </si>
  <si>
    <t>nhspharmacy.farnborough.lloydspharmacyfdf26@nhs.net;</t>
  </si>
  <si>
    <t>nhspharmacy.farnborough.instorepharmacyffm89@nhs.net;</t>
  </si>
  <si>
    <t>nhspharmacy.farnborough.bootsfj007@nhs.net;</t>
  </si>
  <si>
    <t>nhspharmacy.farnborough.daylewisfh527@nhs.net;</t>
  </si>
  <si>
    <t>nhspharmacy.farnborough.daylewisfp546@nhs.net;</t>
  </si>
  <si>
    <t>nhspharmacy.cove.chapellanepharmacyfxm19@nhs.net;</t>
  </si>
  <si>
    <t>FNL03</t>
  </si>
  <si>
    <t>Darby Green Pharmacy</t>
  </si>
  <si>
    <t>GU17 0LL</t>
  </si>
  <si>
    <t>FJ048</t>
  </si>
  <si>
    <t>01/03/2018</t>
  </si>
  <si>
    <t>01252 877946</t>
  </si>
  <si>
    <t>darbygreen@suttonchase.co.uk;</t>
  </si>
  <si>
    <t>Previously Lloyds Pharmacy</t>
  </si>
  <si>
    <t>nhspharmacy.camberley.blackwaterpharmacyfj127@nhs.net;</t>
  </si>
  <si>
    <t>nhspharmacy.grayshott.lloydspharmacyfqm97@nhs.net;</t>
  </si>
  <si>
    <t>nhspharmacy.liphook.lloydspharmacyfqx41@nhs.net;</t>
  </si>
  <si>
    <t>nhspharmacy.petersfieldswan.bootsfav20@nhs.net;</t>
  </si>
  <si>
    <t>nhspharmacy.petersfield.daylewisftc61@nhs.net;</t>
  </si>
  <si>
    <t>nhspharmacy.petersfield.bootsfy368@nhs.net;</t>
  </si>
  <si>
    <t>dennis.ng@boots.com</t>
  </si>
  <si>
    <t>nhspharmacy.liss.bootsfy068@nhs.net;</t>
  </si>
  <si>
    <t>nhspharmacy.alton.bootsfd490@nhs.net;</t>
  </si>
  <si>
    <t>nhspharmacy.alton.lloydspharmacyfyx99@nhs.net;</t>
  </si>
  <si>
    <t>nhspharmacy.chawtonalton.bootsfqm29@nhs.net;</t>
  </si>
  <si>
    <t>nhspharmacy.alton.ansteyroadpharmacyfdc67@nhs.net;</t>
  </si>
  <si>
    <t>nhspharmacy.fourmarks.fourmarkspharmacyflk07@nhs.net;</t>
  </si>
  <si>
    <t>nhspharmacy.bordon.chasepharmacyfec17@nhs.net;</t>
  </si>
  <si>
    <t>nhspharmacy.bordon.bootsfp028@nhs.net;</t>
  </si>
  <si>
    <t>nhspharmacy.milllane.headleyphfdw35@nhs.net;</t>
  </si>
  <si>
    <t>nhspharmacy.bordon.geespharmacyfna24@nhs.net;</t>
  </si>
  <si>
    <t>nhspharmacy.yateleywaitrose.bootsfp147@nhs.net;</t>
  </si>
  <si>
    <t>nhspharmacy.camberley.lloydspharmacyfmp54@nhs.net;</t>
  </si>
  <si>
    <t>nhspharmacy.yateleyvillageway.bootsfmr86@nhs.net;</t>
  </si>
  <si>
    <t>nhspharmacy.fleet.morrisonspharmacyfwa74@nhs.net;</t>
  </si>
  <si>
    <t>nhspharmacy.fleet.bootsfn467@nhs.net;</t>
  </si>
  <si>
    <t>nhspharmacy.fleet.superdrugfrc90@nhs.net;</t>
  </si>
  <si>
    <t>nhspharmacy.fleet.lloydspharmacyfcp29@nhs.net;</t>
  </si>
  <si>
    <t>nhspharmacy.fleetmedicalcentre.lloydspharmacyfa754@nhs.net;</t>
  </si>
  <si>
    <t>nhspharmacy.fleet.rowlandspharmacyfdn99@nhs.net;</t>
  </si>
  <si>
    <t>nhspharmacy.fleet.thewellbeingpharmacyfje67@nhs.net;</t>
  </si>
  <si>
    <t>nhspharmacy.churchcrookham.churchcrookhamfn242@nhs.net;</t>
  </si>
  <si>
    <t>31/01/2018 - email addresses: f.carini@nhs.net - shared email address: nhspharmacy.churchcrookham.churchcrookhamfn242@nhs.net</t>
  </si>
  <si>
    <t>nhspharmacy.portsmouth.bootsfck30@nhs.net;</t>
  </si>
  <si>
    <t>nhspharmacy.portsmouth.asdapharmacyfvv24@nhs.net;</t>
  </si>
  <si>
    <t>nhspharmacy.portsmouth.lalyschemistfvv20@nhs.net;</t>
  </si>
  <si>
    <t>nhspharmacy.portsea.meralipharmacyfr680@nhs.net;</t>
  </si>
  <si>
    <t>nhspharmacy.gunwharfportsmouth.bootsfxt06@nhs.net;</t>
  </si>
  <si>
    <t>nhspharmacy.portsmouth.rowlandspharmacyfj227@nhs.net;</t>
  </si>
  <si>
    <t>nhspharmacy.buckland.lalyspharmacyfch83@nhs.net;</t>
  </si>
  <si>
    <t>nhspharmacy.emsworth.theoldpharmacypreddynewcofpn57@nhs.net;</t>
  </si>
  <si>
    <t>nhspharmacy.emsworth.lloydspharmacyfpp21@nhs.net;</t>
  </si>
  <si>
    <t>nhspharmacy.haylingisland.lloydspharmacyfpc94@nhs.net;</t>
  </si>
  <si>
    <t>nhspharmacy.menghamroad.lloydspharmacyfe707@nhs.net;</t>
  </si>
  <si>
    <t>nhspharmacy.haylingisland.hobbspharmacyfkg64@nhs.net;</t>
  </si>
  <si>
    <t>nhspharmacy.elmgrove.lloydspharmacyfmy31@nhs.net;</t>
  </si>
  <si>
    <t>nhspharmacy.gosport.daylewisfjf60@nhs.net;</t>
  </si>
  <si>
    <t>nhspharmacy.gosport.bootsfvr66@nhs.net;</t>
  </si>
  <si>
    <t>nhspharmacy.gosport.morrisonspharmacyfdl08@nhs.net;</t>
  </si>
  <si>
    <t>nhspharmacy.gosport.rowlandspharmacyfgn85@nhs.net;</t>
  </si>
  <si>
    <t>nhspharmacy.portsmouth.asdapharmacyft839@nhs.net;</t>
  </si>
  <si>
    <t>nhspharmacy.gosport.brockhurstpharmacyltfxw69@nhs.net;</t>
  </si>
  <si>
    <t>nhspharmacy.gosport.rowlandspharmacyfva96@nhs.net;</t>
  </si>
  <si>
    <t>nhspharmacy.gosport.wellpharmacyfd932@nhs.net;</t>
  </si>
  <si>
    <t>nhspharmacy.queensparade.lloydspharmacyffl97@nhs.net;</t>
  </si>
  <si>
    <t>nhspharmacy.brunemedicalcentre.lloydspharmacyfmw24@nhs.net;</t>
  </si>
  <si>
    <t>01329 722060</t>
  </si>
  <si>
    <t>nhspharmacy.gosport.expressprescriptionsfc134@nhs.net;</t>
  </si>
  <si>
    <t>nhspharmacy.bridgemary.rowlandspharmacyfdd63@nhs.net;</t>
  </si>
  <si>
    <t>nhspharmacy.gosprot.jafferspharmacyfvd13@nhs.net;</t>
  </si>
  <si>
    <t>nhspharmacy.leeonsolenthighstreet.bootsfe880@nhs.net;</t>
  </si>
  <si>
    <t>nhspharmacy.leeonsolentcorner.bootsffr02@nhs.net;</t>
  </si>
  <si>
    <t>nhspharmacy.rowner.bootsfpr06@nhs.net;</t>
  </si>
  <si>
    <t>nhspharmacy.fareham.hjeverettsltdfvm38@nhs.net;</t>
  </si>
  <si>
    <t>PO14 1LW</t>
  </si>
  <si>
    <t>nhspharmacy.broadlawwalk.lloydspharmacyfe925@nhs.net;</t>
  </si>
  <si>
    <t>Nhspharmacy.fareham.asdapharmacyFMR03@nhs.net;</t>
  </si>
  <si>
    <t>nhspharmacy.stubbingtonfareham.thevillagepharmafex57@nhs.net;</t>
  </si>
  <si>
    <t>nhspharmacy.fareham.farehamphfcc52@nhs.net;</t>
  </si>
  <si>
    <t>nhspharmacy.fareham.lloydspharmacyfpf66@nhs.net;</t>
  </si>
  <si>
    <t>nhspharmacy.whiteley.hjeverettsfme25@nhs.net;</t>
  </si>
  <si>
    <t>nhspharmacy.whiteley.bootsfl096@nhs.net;</t>
  </si>
  <si>
    <t>nhspharmacy.fareham.tescoinstorepharmacyfc531@nhs.net;</t>
  </si>
  <si>
    <t>nhspharmacy.fareham.bootsfg422@nhs.net;</t>
  </si>
  <si>
    <t>nhspharmacy.fareham.superdrugfqe82@nhs.net;</t>
  </si>
  <si>
    <t>nhspharmacy.broadcut.lloydspharmacyfvw85@nhs.net;</t>
  </si>
  <si>
    <t>nhspharmacy.portchester.lloydspharmacyfe034@nhs.net;</t>
  </si>
  <si>
    <t>nhspharmacy.portchester.rowlandspharmacyfhf17@nhs.net;</t>
  </si>
  <si>
    <t>nhspharmacy.wickham.birchallhaydockfdq13@nhs.net;</t>
  </si>
  <si>
    <t>nhspharmacy.portsmouth.thepharmacyfgk85@nhs.net;</t>
  </si>
  <si>
    <t>nhspharmacy.portsmouth.citypharmacyfaq27@nhs.net;</t>
  </si>
  <si>
    <t>nhspharmacy.northendportsmouth.bootsfeq08@nhs.net;</t>
  </si>
  <si>
    <t>nhspharmacy.portsmouth.lalyspharmacyfwl20@nhs.net;</t>
  </si>
  <si>
    <t>nhspharmacy.portsmouth.rjberryltdfam44@nhs.net;</t>
  </si>
  <si>
    <t>nhspharmacy.portsmouth.rowlandspharmacyfcf95@nhs.net;</t>
  </si>
  <si>
    <t>nhspharmacy.northend.rowlandspharmacyfa029@nhs.net</t>
  </si>
  <si>
    <t>nhspharmacy.portsmouth.rowlandspharmacyfnn24@nhs.net;</t>
  </si>
  <si>
    <t>info@copnorpharmacy.co.uk; nicholas.felstead@nhs.net;</t>
  </si>
  <si>
    <t>nhspharmacy.copnor.copnorpharmacyfvr56@nhs.net;</t>
  </si>
  <si>
    <t>nhspharmacy.portsmouth.morrisonspharmacyffp06@nhs.net;</t>
  </si>
  <si>
    <t>nhspharmacy.miltonroad.lloydspharmacyfaq52@nhs.net;</t>
  </si>
  <si>
    <t>nhspharmacy.portsmouth.bobatdispensingchemistfvt02@nhs.net;</t>
  </si>
  <si>
    <t>nhspharmacy.newport.daylewisfgt82@nhs.net;</t>
  </si>
  <si>
    <t>nhspharmacy.carisbrooke.daylewisfa116@nhs.net</t>
  </si>
  <si>
    <t>nhspharmacy.newport.bootsfg781@nhs.net;</t>
  </si>
  <si>
    <t>nhspharmacy.pylestreet.lloydspharmacyfpq58@nhs.net;</t>
  </si>
  <si>
    <t>nhspharmacy.i.o.w.lloydspharmacyfm302@nhs.net;</t>
  </si>
  <si>
    <t>nhspharmacy.cowes.bootsfnq80@nhs.net;</t>
  </si>
  <si>
    <t>nhspharmacy.cowes.daylewisfwk53@nhs.net;</t>
  </si>
  <si>
    <t>nhspharmacy.eastcowes.lloydspharmacyflh42@nhs.net;</t>
  </si>
  <si>
    <t>nhspharmacy.eastcowes.regentpharmacyfjn73@nhs.net;</t>
  </si>
  <si>
    <t>nhspharmacy.ryde.bootsfjv26@nhs.net;</t>
  </si>
  <si>
    <t>nhspharmacy.ryde.tescoinstorepharmafaa43@nhs.net;</t>
  </si>
  <si>
    <t>nhspharmacy.ryde.lloydspharmacyfdy89@nhs.net;</t>
  </si>
  <si>
    <t>nhspharmacy.rydehighstreet.bootsfle22@nhs.net;</t>
  </si>
  <si>
    <t>nhspharmacy.woottonbridge.daylewisfff06@nhs.net;</t>
  </si>
  <si>
    <t>nhspharmacy.bembridge.bootsfhv72@nhs.net;</t>
  </si>
  <si>
    <t>nhspharmacy.sandown.bootsffc65@nhs.net;</t>
  </si>
  <si>
    <t>nhspharmacy.sandown.bootsfmj77@nhs.net;</t>
  </si>
  <si>
    <t>nhspharmacy.sandown.lloydspharmacyfn155@nhs.net;</t>
  </si>
  <si>
    <t>nhspharmacy.sandown.daylewisfa781@nhs.net;</t>
  </si>
  <si>
    <t>nhspharmacy.shanklin.bootsfyx55@nhs.net;</t>
  </si>
  <si>
    <t>nhspharmacy.shanklin.regentpharmacyfkl95@nhs.net;</t>
  </si>
  <si>
    <t>nhspharmacy.shanklin.daylewisfqa82@nhs.net;</t>
  </si>
  <si>
    <t>FC669</t>
  </si>
  <si>
    <t>FRH28</t>
  </si>
  <si>
    <t>jhootspharmacyventnor@aah-n3.co.uk;</t>
  </si>
  <si>
    <t>nhspharmacy.ventnor.lloydspharmacyfq375@nhs.net;</t>
  </si>
  <si>
    <t>Change of ownership from Lloyds 12/3/18</t>
  </si>
  <si>
    <t>nhspharmacy.ventnor.bootsfk266@nhs.net;</t>
  </si>
  <si>
    <t>nhspharmacy.niton.daylewisfa040@nhs.net</t>
  </si>
  <si>
    <t>nhspharmacy.southsea.lalyspharmacyffq17@nhs.net;</t>
  </si>
  <si>
    <t>nhspharmacy.southsea.goldchempfd615@nhs.net;</t>
  </si>
  <si>
    <t>nhspharmacy.southsea.rowlandspharmacyfkc78@nhs.net;</t>
  </si>
  <si>
    <t>nhspharmacy.southsea.rowlandspharmacyfej83@nhs.net;</t>
  </si>
  <si>
    <t>nhspharmacy.southsea.rowlandspharmacyffw41@nhs.net;</t>
  </si>
  <si>
    <t>nhspharmacy.pompeycentre.lloydspharmacyflt28@nhs.net;</t>
  </si>
  <si>
    <t>nhspharmacy.portsmouth.rowlandspharmacyfp045@nhs.net;</t>
  </si>
  <si>
    <t>nhspharmacy.highlandroad.lloydspharmacyft850@nhs.net;</t>
  </si>
  <si>
    <t>nhspharmacy.freshwater.bootsfn103@nhs.net;</t>
  </si>
  <si>
    <t>nhspharmacy.freshwater.kemkaychemistfwd47@nhs.net;</t>
  </si>
  <si>
    <t>nhspharmacy.southsea.rowlandspharmacyfkl02@nhs.net;</t>
  </si>
  <si>
    <t>nhspharmacy.southsea.rowlandspharmacyfkq91@nhs.net;</t>
  </si>
  <si>
    <t>nhspharmacy.southsea.rowlandspharmacyfj124@nhs.net;</t>
  </si>
  <si>
    <t>nhspharmacy.southseaportsmouth.bootsfn790@nhs.net;</t>
  </si>
  <si>
    <t>nhspharmacy.somersroad.lloydspharmacyfhe04@nhs.net;</t>
  </si>
  <si>
    <t>nhspharmacy.drayton.rowlandspharmacyfkm67@nhs.net;</t>
  </si>
  <si>
    <t>nhspharmacy.drayton.draytoncoftt17@nhs.net;</t>
  </si>
  <si>
    <t>nhspharmacy.farlington.lloydspharmacyfpl00@nhs.net;</t>
  </si>
  <si>
    <t>nhspharmacy.cosham1.lloydspharmacyfgp41@nhs.net;</t>
  </si>
  <si>
    <t>nhspharmacy.coshamportsmouth.bootsfjc10@nhs.net;</t>
  </si>
  <si>
    <t>nhspharmacy.cosham.everettspharmacyflm42@nhs.net;</t>
  </si>
  <si>
    <t>nhspharmacy.coshampark.lloydspharmacyfq652@nhs.net;</t>
  </si>
  <si>
    <t>nhspharmacy.paulsgrove.rowlandspharmacyfnd28@nhs.net;</t>
  </si>
  <si>
    <t>nhspharmacy.portsmouth.tescoinstorepharmacyfje83@nhs.net;</t>
  </si>
  <si>
    <t>nhspharmacy.waterlooville.purbrookpharmacyfpk74@nhs.net;</t>
  </si>
  <si>
    <t>nhspharmacy.purbrook.rowlandspharmacyfga77@nhs.net;</t>
  </si>
  <si>
    <t>nhspharmacy.denmead.bootsfxh93@nhs.net;</t>
  </si>
  <si>
    <t>nhspharmacy.waterlooville.bootsfdv33@nhs.net;</t>
  </si>
  <si>
    <t>nhspharmacy.waterlooville.daylewisfxx17@nhs.net;</t>
  </si>
  <si>
    <t>nhspharmacy.waterloovillewaitrose.bootsfk510@nhs.net;</t>
  </si>
  <si>
    <t>nhspharmacy.waterlooville.asdapharmacyflj47@nhs.net;</t>
  </si>
  <si>
    <t>nhspharmacy.waterlooville.rowlandspharmacyfd818@nhs.net;</t>
  </si>
  <si>
    <t>nhspharmacy.cowplain.brookpharmacyfej13@nhs.net;</t>
  </si>
  <si>
    <t>nhspharmacy.horndean.hjeverettchemistltdfq059@nhs.net;</t>
  </si>
  <si>
    <t>nhspharmacy.clanfield.rowlandspharmacyfw194@nhs.net;</t>
  </si>
  <si>
    <t>nhspharmacy.waterloovi.cowplainpfd183@nhs.net;</t>
  </si>
  <si>
    <t>nhspharmacy.cowplain.rowlandspharmacyfpk41@nhs.net;</t>
  </si>
  <si>
    <t>nhspharmacy.waterlooville.rowlandspharmacyfw851@nhs.net;</t>
  </si>
  <si>
    <t>FGM86</t>
  </si>
  <si>
    <t>nhspharmacy.cowplain.tuckerspharmacyfh427@nhs.net;</t>
  </si>
  <si>
    <t>nhspharmacy.horndean.morrisonspharmacyftl97@nhs.net;</t>
  </si>
  <si>
    <t>nhspharmacy.bosmerehavant.bootsffr00@nhs.net;</t>
  </si>
  <si>
    <t>nhspharmacy.havant.daviespharmacyhavantfcd94@nhs.net;</t>
  </si>
  <si>
    <t>nhspharmacy.havant.bootsfnd65@nhs.net;</t>
  </si>
  <si>
    <t>nhspharmacy.havant.tescoinstorepharmacyfhe91@nhs.net;</t>
  </si>
  <si>
    <t>nhspharmacy.havant.octapharmpharmacyfmr92@nhs.net;</t>
  </si>
  <si>
    <t>nhspharmacy.havant.rowlandspharmacyfgc16@nhs.net;</t>
  </si>
  <si>
    <t>nhspharmacy.havant.asdapharmacyfnm66@nhs.net;</t>
  </si>
  <si>
    <t>nhspharmacy.leighpark.rowlandspharmacyfcm84@nhs.net;</t>
  </si>
  <si>
    <t>nhspharmacy.havant.rowlandspharmacyfw395@nhs.net;</t>
  </si>
  <si>
    <t>nhspharmacy.leighparkhavant.bootsfja00@nhs.net;</t>
  </si>
  <si>
    <t>nhspharmacy.leighpark.daviespharmacyleighpfva11@nhs.net;</t>
  </si>
  <si>
    <t>nhspharmacy.havant.greywellpharmacyfa810@nhs.net;</t>
  </si>
  <si>
    <t>WX11</t>
  </si>
  <si>
    <t>nhspharmacy.kingsclere.kingsclerefr683@nhs.net;</t>
  </si>
  <si>
    <t>nhspharmacy.basingstoke.jhootspharmacyfve69@nhs.net;</t>
  </si>
  <si>
    <t>nhspharmacy.alenconlink.cohenschemistfww83@nhs.net;</t>
  </si>
  <si>
    <t>nhspharmacy.basingstoke.superdrugfna78@nhs.net;</t>
  </si>
  <si>
    <t>nhspharmacy.basingstoke.bootsfha97@nhs.net;</t>
  </si>
  <si>
    <t>nhspharmacy.basingstoke.cohenschemistfcl84@nhs.net;</t>
  </si>
  <si>
    <t>nhspharmacy.kingsfurlong.srpharmacyfj593@nhs.net;</t>
  </si>
  <si>
    <t>nhspharmacy.beggarwood.bootsfw632@nhs.net;</t>
  </si>
  <si>
    <t>nhspharmacy.brightonhill.bootsfk893@nhs.net;</t>
  </si>
  <si>
    <t>nhspharmacy.brightonhill.neilspharmacyfkg67@nhs.net;</t>
  </si>
  <si>
    <t>nhspharmacy.kempshott.lloydspharmacyfj647@nhs.net;</t>
  </si>
  <si>
    <t>nhspharmacy.buckskin.buckskinpharmacyfxr87@nhs.net;</t>
  </si>
  <si>
    <t>nhspharmacy.southham.bootsfla83@nhs.net;</t>
  </si>
  <si>
    <t>nhspharmacy.oakley.oakleypharmacyfna61@nhs.net;</t>
  </si>
  <si>
    <t>nhspharmacy.basingstok.pharmacylinkfff85@nhs.net;</t>
  </si>
  <si>
    <t>nhspharmacy.oldbasing.daylewisfpq05@nhs.net;</t>
  </si>
  <si>
    <t>0800 515 317</t>
  </si>
  <si>
    <t>nhspharmacy.chineham.instorepharmacyfpm84@nhs.net;</t>
  </si>
  <si>
    <t>nhspharmacy.chineham.bootsfaw77@nhs.net;</t>
  </si>
  <si>
    <t>nhspharmacy.chinehamnorth.lloydspharmacyfcc36@nhs.net;</t>
  </si>
  <si>
    <t>nhspharmacy.basingstoke.rooksdownpharmacyfhe37@nhs.net;</t>
  </si>
  <si>
    <t>nhspharmacy.overton.overtonpharmacyfex31@nhs.net;</t>
  </si>
  <si>
    <t>nhspharmacy.tadley.morlandpharmacyfn444@nhs.net;</t>
  </si>
  <si>
    <t>nhspharmacy.tadley.lloydspharmacyfqx07@nhs.net;</t>
  </si>
  <si>
    <t>nhspharmacy.tadley.holmwoodpharmacyfvj17@nhs.net;</t>
  </si>
  <si>
    <t>nhspharmacy.hartleywintney.lloydspharmacyfqv33@nhs.net;</t>
  </si>
  <si>
    <t>nhspharmacy.hook.whitewaterpharmacyfgf50@nhs.net;</t>
  </si>
  <si>
    <t>nhspharmacy.hookparade.bootsfew25@nhs.net;</t>
  </si>
  <si>
    <t>nhspharmacy.newburystreet.lloydspharmacyfx306@nhs.net;</t>
  </si>
  <si>
    <t>nhspharmacy.odiham.lloydspharmacyfjc45@nhs.net;</t>
  </si>
  <si>
    <t>Area Manager - Lisa Bowling
Lisa.Bowling@lloydspharmacy.co.uk</t>
  </si>
  <si>
    <t>nhspharmacy.nichollstown.skroypharmacyfvv05@nhs.net;</t>
  </si>
  <si>
    <t>nhspharmacy.southampton.spiralstonepharmacyfa316@nhs.net</t>
  </si>
  <si>
    <t>nhspharmacy.southamptoncentral.lloydspharmacyfxf80@nhs.net;</t>
  </si>
  <si>
    <t>telephonehousepharmacy@gmail.com;anilsheth12@gmail.com;anil.sheth@nhs.net;g.arudra@nhs.net;WHUB.TelephoneHousePharmacy@nhs.net; srinivas.vootukuri@nhs.net</t>
  </si>
  <si>
    <t>nhspharmacy.portswood.pharmacydirectcityfp180@nhs.net;</t>
  </si>
  <si>
    <t>nhspharmacy.southampton.bootsff708@nhs.net;</t>
  </si>
  <si>
    <t>nhspharmacy.southampton.asdapharmacyfrv83@nhs.net;</t>
  </si>
  <si>
    <t>nhspharmacy.southampton.bootsfev03@nhs.net;</t>
  </si>
  <si>
    <t>nhspharmacy.bedfordplace.bassilchemistfek34@nhs.net;</t>
  </si>
  <si>
    <t>nhspharmacy.shirley.pharmacydirectshirleyfve30@nhs.net;</t>
  </si>
  <si>
    <t>nhspharmacy.groveroad.lloydspharmacyfy835@nhs.net;</t>
  </si>
  <si>
    <t>nhspharmacy.shirley.bootsfhg20@nhs.net;</t>
  </si>
  <si>
    <t>nhspharmacy.stjamesroad.lloydspharmacyfev14@nhs.net;</t>
  </si>
  <si>
    <t>nhspharmacy.shirley.lloydspharmacyfdf44@nhs.net;</t>
  </si>
  <si>
    <t>nhspharmacy.shirley.regentspfn377@nhs.net;</t>
  </si>
  <si>
    <t>nhspharmacy.swaythling.lloydspharmacyfxl28@nhs.net;</t>
  </si>
  <si>
    <t>nhspharmacy.burgessroad.bootsfpn64@nhs.net;</t>
  </si>
  <si>
    <t>nhspharmacy.soton.tescoinstorepharmacyfl465@nhs.net;</t>
  </si>
  <si>
    <t>nhspharmacy.southampton.adelaidepharmacyfwe94@nhs.net;</t>
  </si>
  <si>
    <t>nhspharmacy.maybush.avicennapharmacyftd10@nhs.net;</t>
  </si>
  <si>
    <t>nhspharmacy.lordswood.daylewisfm090@nhs.net;</t>
  </si>
  <si>
    <t>nhspharmacy.bassett.bassettpharmacyfa585@nhs.net</t>
  </si>
  <si>
    <t>nhspharmacy.lordshill.lloydspharmacyffx37@nhs.net;</t>
  </si>
  <si>
    <t>nhspharmacy.millbrook.millbrookpharmacyfmp21@nhs.net;</t>
  </si>
  <si>
    <t>nhspharmacy.highfield.highfieldpharmacyfj823@nhs.net;</t>
  </si>
  <si>
    <t>nhspharmacy.portswood.bootsfa391@nhs.net</t>
  </si>
  <si>
    <t>nhspharmacy.portswood.daylewisfq771@nhs.net;</t>
  </si>
  <si>
    <t>nhspharmacy.bitternepark.bootsfrm48@nhs.net;</t>
  </si>
  <si>
    <t>nhspharmacy.townhill.lloydspharmacyfpj35@nhs.net;</t>
  </si>
  <si>
    <t>nhspharmacy.midenbury.bootsffc01@nhs.net;</t>
  </si>
  <si>
    <t>nhspharmacy.bitternesouthampton.superdrugfmn78@nhs.net;</t>
  </si>
  <si>
    <t>nhspharmacy.southampton.sanghapharmacyfdc03@nhs.net;</t>
  </si>
  <si>
    <t>nhspharmacy.deanroad.lloydspharmacyff129@nhs.net;</t>
  </si>
  <si>
    <t>nhspharmacy.bitterne.pharmacydirectbitternefg654@nhs.net;</t>
  </si>
  <si>
    <t>nhspharmacy.bitternewestend.bootsfey52@nhs.net;</t>
  </si>
  <si>
    <t>nhspharmacy.bitterne.bitternepharmacyfkc17@nhs.net;</t>
  </si>
  <si>
    <t>nhspharmacy.bitternewest.lloydspharmacyfvq22@nhs.net;</t>
  </si>
  <si>
    <t>nhspharmacy.southampton.daylewisfwe28@nhs.net;</t>
  </si>
  <si>
    <t>nhspharmacy.thornhill.wellpharmacyfq218@nhs.net;</t>
  </si>
  <si>
    <t>nhspharmacy.woolston.lloydspharmacyfhr05@nhs.net;</t>
  </si>
  <si>
    <t>nhspharmacy.stpetershc.lloydspharmacyfje03@nhs.net;</t>
  </si>
  <si>
    <t>nhspharmacy.woolston.bootsfa824@nhs.net;</t>
  </si>
  <si>
    <t>nhspharmacy.woolston.superdrugfa919@nhs.net;</t>
  </si>
  <si>
    <t>nhspharmacy.weston.pharmacydirectwoolstonfk769@nhs.net;</t>
  </si>
  <si>
    <t>nhspharmacy.stockbridg.thestockbridgepharmafng06@nhs.net;</t>
  </si>
  <si>
    <t>nhspharmacy.twyford.twyfordpharmacyfmn63@nhs.net;</t>
  </si>
  <si>
    <t>nhspharmacy.badgerfarm.lloydspharmacyfe591@nhs.net;</t>
  </si>
  <si>
    <t>nhspharmacy.winchesterstpauls.lloydspharmacyftm29@nhs.net;</t>
  </si>
  <si>
    <t>nhspharmacy.winchesterweeke.bootsffc04@nhs.net;</t>
  </si>
  <si>
    <t>nhspharmacy.winchester.springvalepharmacyfhr04@nhs.net;</t>
  </si>
  <si>
    <t>nhspharmacy.winchester.tescoinstorepharmacyfep19@nhs.net;</t>
  </si>
  <si>
    <t>01962 843217</t>
  </si>
  <si>
    <t>nhspharmacy.silverhill.lloydspharmacyfxt32@nhs.net;</t>
  </si>
  <si>
    <t>nhspharmacy.highstreet.lloydspharmacyfrl77@nhs.net;</t>
  </si>
  <si>
    <t>nhspharmacy.winchester.bootsfta71@nhs.net;</t>
  </si>
  <si>
    <t>nhspharmacy.alresford.wessexpharmaciesltdfxj11@nhs.net;</t>
  </si>
  <si>
    <t>nhspharmacy.alresford.alresfordpharmacyfwg60@nhs.net;</t>
  </si>
  <si>
    <t>nhspharmacy.botley.rowlandspharmacyftg83@nhs.net;</t>
  </si>
  <si>
    <t>nhspharmacy.hedgeend.lloydspharmacyffd80@nhs.net;</t>
  </si>
  <si>
    <t>nhspharmacy.hedgeend.stlukespharmacyfhr71@nhs.net;</t>
  </si>
  <si>
    <t>nhspharmacy.westend.everettspharmacyfnc19@nhs.net;</t>
  </si>
  <si>
    <t>nhspharmacy.hedgeend.davidfoggpharmacyfv082@nhs.net;</t>
  </si>
  <si>
    <t>nhspharmacy.hedgeend.hjeverettchemistlifxp22@nhs.net;</t>
  </si>
  <si>
    <t>nhspharmacy.hamble.hamblepharmacyfdp17@nhs.net;</t>
  </si>
  <si>
    <t>nhspharmacy.hamble.blackthornpharmacyfd379@nhs.net;</t>
  </si>
  <si>
    <t>nhspharmacy.soton.williamspharmacyfe714@nhs.net;</t>
  </si>
  <si>
    <t>nhspharmacy.locksheath.everettspharmacyfjq02@nhs.net;</t>
  </si>
  <si>
    <t>nhspharmacy.parkgate.hjeverettchemistlifer36@nhs.net;</t>
  </si>
  <si>
    <t>nhspharmacy.bursledon.instorepharmacyfh482@nhs.net;</t>
  </si>
  <si>
    <t>nhspharmacy.warsash.hjeverettchemistlifxv42@nhs.net;</t>
  </si>
  <si>
    <t>nhspharmacy.bishopswaltham.bootsfn616@nhs.net;</t>
  </si>
  <si>
    <t>nhspharmacy.bishopswaltham.lloydspharmacyfp777@nhs.net;</t>
  </si>
  <si>
    <t>nhspharmacy.bartley.forestpharmacyftx82@nhs.net;</t>
  </si>
  <si>
    <t>nhspharmacy.commercialroad.lloydspharmacyfy814@nhs.net;</t>
  </si>
  <si>
    <t>nhspharmacy.testwood.lloydspharmacyfpp67@nhs.net;</t>
  </si>
  <si>
    <t>nhspharmacy.testwood.pharmacydirecttottonfhe98@nhs.net;</t>
  </si>
  <si>
    <t>nhspharmacy.testvale.lloydspharmacyft489@nhs.net;</t>
  </si>
  <si>
    <t>nhspharmacy.marchwood.daylewisfr396@nhs.net;</t>
  </si>
  <si>
    <t>nhspharmacy.westtotton.a.r.pharmacyfvt90@nhs.net;</t>
  </si>
  <si>
    <t>nhspharmacy.milfordonsea.bootsfm128@nhs.net;</t>
  </si>
  <si>
    <t>nhspharmacy.sway.daylewisfe199@nhs.net;</t>
  </si>
  <si>
    <t>nhspharmacy.lymington.bootsfel30@nhs.net;</t>
  </si>
  <si>
    <t>nhspharmacy.lymington.bootsfw004@nhs.net;</t>
  </si>
  <si>
    <t>nhspharmacy.lymington.bootsfvc70@nhs.net;</t>
  </si>
  <si>
    <t>nhspharmacy.lymington.bootsfjt37@nhs.net;</t>
  </si>
  <si>
    <t>nhspharmacy.brockenhurst.daylewisfg158@nhs.net;</t>
  </si>
  <si>
    <t>nhspharmacy.lyndhurst.rowlandspharmacyfd572@nhs.net;</t>
  </si>
  <si>
    <t>nhspharmacy.blackfield.lloydspharmacyfjp19@nhs.net;</t>
  </si>
  <si>
    <t>nhspharmacy.holbury.bootsfel77@nhs.net;</t>
  </si>
  <si>
    <t>nhspharmacy.dibden.jayschemistfyr45@nhs.net;</t>
  </si>
  <si>
    <t>nhspharmacy.hythe.daylewisffq60@nhs.net;</t>
  </si>
  <si>
    <t>nhspharmacy.hythe.bootsfhn73@nhs.net;</t>
  </si>
  <si>
    <t>nhspharmacy.eastleigh.boyattpharmacyfcj43@nhs.net;</t>
  </si>
  <si>
    <t>nhspharmacy.swancentreeastleigh.bootsfxy08@nhs.net;</t>
  </si>
  <si>
    <t>nhspharmacy.bishopstoke.wainwrightschemistfkv27@nhs.net;</t>
  </si>
  <si>
    <t>nhspharmacy.eastleigh.fairoakvillagepharmafhw27@nhs.net;</t>
  </si>
  <si>
    <t>nhspharmacy.fairoak.lloydspharmacyfdh68@nhs.net;</t>
  </si>
  <si>
    <t>nhspharmacy.leighroad.bootsfd663@nhs.net;</t>
  </si>
  <si>
    <t>nhspharmacy.eastleigh.lloydspharmacyfjv10@nhs.net;</t>
  </si>
  <si>
    <t>nhspharmacy.westwellow.pharmacydirectwellowft411@nhs.net;</t>
  </si>
  <si>
    <t>nhspharmacy.romsey.nightingalepharmacyfpj95@nhs.net;</t>
  </si>
  <si>
    <t>nhspharmacy.romsey.superdrugffh97@nhs.net;</t>
  </si>
  <si>
    <t>nhspharmacy.romsey.lloydspharmacyfh439@nhs.net;</t>
  </si>
  <si>
    <t>nhspharmacy.romsey.bootsffg18@nhs.net;</t>
  </si>
  <si>
    <t>nhspharmacy.northbaddesley.bootsfpf71@nhs.net;</t>
  </si>
  <si>
    <t>nhspharmacy.chandlersford.bootsfat08@nhs.net;</t>
  </si>
  <si>
    <t>nhspharmacy.chandlersford.lloydspharmacyfmd81@nhs.net;</t>
  </si>
  <si>
    <t>nhspharmacy.chandlersford.minimaxpharmacyfhg15@nhs.net;</t>
  </si>
  <si>
    <t>nhspharmacy.eastleigh.falklandpharmacyfe436@nhs.net;</t>
  </si>
  <si>
    <t>nhspharmacy.eastleigh.asdastoresltdfng94@nhs.net;</t>
  </si>
  <si>
    <t>nhspharmacy.eastleigh.parkpharmacyfw202@nhs.net;</t>
  </si>
  <si>
    <t>nhspharmacy.chandlersford.daylewisfew22@nhs.net;</t>
  </si>
  <si>
    <t>nhspharmacy.andover.daylewisfdc52@nhs.net;</t>
  </si>
  <si>
    <t>nhspharmacy.andover.bootsftt15@nhs.net;</t>
  </si>
  <si>
    <t>nhspharmacy.andover.bootsfd286@nhs.net;</t>
  </si>
  <si>
    <t>nhspharmacy.andover.superdrugfqg81@nhs.net;</t>
  </si>
  <si>
    <t>nhspharmacy.andover.tescoinstorepharmacyfd327@nhs.net;</t>
  </si>
  <si>
    <t>nhspharmacy.andover.asdapharmacyflg26@nhs.net;</t>
  </si>
  <si>
    <t>nhspharmacy.andover.lloydspharmacyffr83@nhs.net;</t>
  </si>
  <si>
    <t>nhspharmacy.andovercharlton.bootsfcc65@nhs.net;</t>
  </si>
  <si>
    <t>nhspharmacy.fordingbridge.lloydspharmacyfdx02@nhs.net;</t>
  </si>
  <si>
    <t>nhspharmacy.fordingbridge.fordingbridgepharmacyfr042@nhs.net;</t>
  </si>
  <si>
    <t>nhspharmacy.shaftesbury.lloydspharmacyfhv40@nhs.net;</t>
  </si>
  <si>
    <t>SP7 8JE</t>
  </si>
  <si>
    <t>nhspharmacy.shaftesbury.bootsfpc33@nhs.net;</t>
  </si>
  <si>
    <t>nhspharmacy.gillingham.dudleytaylorfte44@nhs.net;</t>
  </si>
  <si>
    <t>nhspharmacy.gillingham.peacemarshpharmacyfhc80@nhs.net;</t>
  </si>
  <si>
    <t>nhspharmacy.gillingham.thebarnsurgerypharmafwl38@nhs.net;</t>
  </si>
  <si>
    <t>01428 656143</t>
  </si>
  <si>
    <t>2018 - August Bank Holiday, Christmas and New Year 2018/19</t>
  </si>
  <si>
    <t>DIRECTED SERVICE</t>
  </si>
  <si>
    <t>ENHANCED SERVICE</t>
  </si>
  <si>
    <t>Enhanced Service Agreement,  Directed Opening or Voluntary Opening for August Bank Holiday</t>
  </si>
  <si>
    <t>ENHANCED SERVICE CHRISTMAS DAY</t>
  </si>
  <si>
    <t>DOS PROFILE UPDATE</t>
  </si>
  <si>
    <t>Hursley Road Pharmacy</t>
  </si>
  <si>
    <t>Bishops Waltham Pharmacy</t>
  </si>
  <si>
    <t>FQH51</t>
  </si>
  <si>
    <t>Alton Pharmacy</t>
  </si>
  <si>
    <t>FC596</t>
  </si>
  <si>
    <t>Aldershot Pharmacy</t>
  </si>
  <si>
    <t>21 High Streey</t>
  </si>
  <si>
    <t>FKG39</t>
  </si>
  <si>
    <t>09:00-18:30</t>
  </si>
  <si>
    <t>09:00-23:59</t>
  </si>
  <si>
    <t>09:30-13:30</t>
  </si>
  <si>
    <t>NHS Choices</t>
  </si>
  <si>
    <t>08:30-00:00</t>
  </si>
  <si>
    <t>09:00-13:30
14:00-17:00</t>
  </si>
  <si>
    <t>Tout's Pharmacy</t>
  </si>
  <si>
    <t>X</t>
  </si>
  <si>
    <t>**</t>
  </si>
  <si>
    <t>2018 - August Bank Holiday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</si>
</sst>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h:mm:ss;@"/>
  </numFmts>
  <fonts count="28" x14ac:knownFonts="1">
    <font>
      <sz val="11"/>
      <color theme="1"/>
      <name val="Calibri"/>
      <family val="2"/>
      <scheme val="minor"/>
    </font>
    <font>
      <sz val="10"/>
      <color indexed="8"/>
      <name val="Arial"/>
      <family val="2"/>
    </font>
    <font>
      <sz val="11"/>
      <color indexed="8"/>
      <name val="Calibri"/>
      <family val="2"/>
    </font>
    <font>
      <sz val="11"/>
      <color indexed="8"/>
      <name val="Calibri"/>
      <family val="2"/>
    </font>
    <font>
      <sz val="11"/>
      <color theme="1"/>
      <name val="Calibri"/>
      <family val="2"/>
    </font>
    <font>
      <sz val="11"/>
      <color rgb="FF000000"/>
      <name val="Calibri"/>
      <family val="2"/>
    </font>
    <font>
      <sz val="11"/>
      <color indexed="8"/>
      <name val="Calibri"/>
      <family val="2"/>
    </font>
    <font>
      <sz val="11"/>
      <name val="Calibri"/>
      <family val="2"/>
    </font>
    <font>
      <b/>
      <sz val="11"/>
      <name val="Calibri"/>
      <family val="2"/>
    </font>
    <font>
      <sz val="10"/>
      <color indexed="8"/>
      <name val="Arial"/>
      <family val="2"/>
    </font>
    <font>
      <sz val="11"/>
      <color indexed="8"/>
      <name val="Calibri"/>
      <family val="2"/>
    </font>
    <font>
      <b/>
      <sz val="11"/>
      <color theme="1"/>
      <name val="Calibri"/>
      <family val="2"/>
      <scheme val="minor"/>
    </font>
    <font>
      <sz val="11"/>
      <name val="Calibri"/>
      <family val="2"/>
      <scheme val="minor"/>
    </font>
    <font>
      <b/>
      <sz val="11"/>
      <color indexed="8"/>
      <name val="Calibri"/>
      <family val="2"/>
    </font>
    <font>
      <sz val="11"/>
      <color indexed="8"/>
      <name val="Calibri"/>
      <family val="2"/>
    </font>
    <font>
      <sz val="10"/>
      <color indexed="8"/>
      <name val="Arial"/>
      <family val="2"/>
    </font>
    <font>
      <sz val="11"/>
      <color indexed="8"/>
      <name val="Calibri"/>
      <family val="2"/>
    </font>
    <font>
      <sz val="10"/>
      <color indexed="8"/>
      <name val="Calibri"/>
      <family val="2"/>
    </font>
    <font>
      <sz val="10"/>
      <color theme="1"/>
      <name val="Calibri"/>
      <family val="2"/>
    </font>
    <font>
      <sz val="10"/>
      <color theme="1"/>
      <name val="Calibri"/>
      <family val="2"/>
      <scheme val="minor"/>
    </font>
    <font>
      <b/>
      <sz val="10"/>
      <color indexed="8"/>
      <name val="Calibri"/>
      <family val="2"/>
    </font>
    <font>
      <b/>
      <sz val="10"/>
      <color theme="1"/>
      <name val="Calibri"/>
      <family val="2"/>
    </font>
    <font>
      <b/>
      <sz val="10"/>
      <color rgb="FFFF0000"/>
      <name val="Calibri"/>
      <family val="2"/>
    </font>
    <font>
      <b/>
      <sz val="18"/>
      <color theme="1"/>
      <name val="Calibri"/>
      <family val="2"/>
    </font>
    <font>
      <u/>
      <sz val="11"/>
      <color indexed="12"/>
      <name val="Calibri"/>
      <family val="2"/>
    </font>
    <font>
      <sz val="11"/>
      <color indexed="8"/>
      <name val="Calibri"/>
      <family val="2"/>
    </font>
    <font>
      <sz val="10"/>
      <color indexed="8"/>
      <name val="Arial"/>
      <family val="2"/>
    </font>
    <font>
      <u/>
      <sz val="11"/>
      <color indexed="12"/>
      <name val="Calibri"/>
      <family val="2"/>
    </font>
  </fonts>
  <fills count="19">
    <fill>
      <patternFill patternType="none"/>
    </fill>
    <fill>
      <patternFill patternType="gray125"/>
    </fill>
    <fill>
      <patternFill patternType="solid">
        <fgColor rgb="FFFFFF00"/>
        <bgColor indexed="0"/>
      </patternFill>
    </fill>
    <fill>
      <patternFill patternType="solid">
        <fgColor rgb="FFFFFF00"/>
        <bgColor indexed="64"/>
      </patternFill>
    </fill>
    <fill>
      <patternFill patternType="solid">
        <fgColor theme="0"/>
        <bgColor indexed="64"/>
      </patternFill>
    </fill>
    <fill>
      <patternFill patternType="solid">
        <fgColor theme="6" tint="0.39997558519241921"/>
        <bgColor indexed="64"/>
      </patternFill>
    </fill>
    <fill>
      <patternFill patternType="solid">
        <fgColor indexed="22"/>
        <bgColor indexed="0"/>
      </patternFill>
    </fill>
    <fill>
      <patternFill patternType="solid">
        <fgColor theme="4" tint="0.39997558519241921"/>
        <bgColor indexed="64"/>
      </patternFill>
    </fill>
    <fill>
      <patternFill patternType="solid">
        <fgColor theme="5" tint="0.39997558519241921"/>
        <bgColor indexed="64"/>
      </patternFill>
    </fill>
    <fill>
      <patternFill patternType="solid">
        <fgColor rgb="FF7030A0"/>
        <bgColor indexed="64"/>
      </patternFill>
    </fill>
    <fill>
      <patternFill patternType="solid">
        <fgColor theme="7" tint="0.59999389629810485"/>
        <bgColor indexed="64"/>
      </patternFill>
    </fill>
    <fill>
      <patternFill patternType="solid">
        <fgColor theme="4" tint="0.59999389629810485"/>
        <bgColor indexed="0"/>
      </patternFill>
    </fill>
    <fill>
      <patternFill patternType="solid">
        <fgColor theme="4" tint="0.59999389629810485"/>
        <bgColor indexed="64"/>
      </patternFill>
    </fill>
    <fill>
      <patternFill patternType="solid">
        <fgColor theme="0" tint="-0.34998626667073579"/>
        <bgColor indexed="64"/>
      </patternFill>
    </fill>
    <fill>
      <patternFill patternType="solid">
        <fgColor rgb="FFFFC000"/>
        <bgColor indexed="64"/>
      </patternFill>
    </fill>
    <fill>
      <patternFill patternType="solid">
        <fgColor rgb="FF00B050"/>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5" tint="0.59999389629810485"/>
        <bgColor indexed="64"/>
      </patternFill>
    </fill>
  </fills>
  <borders count="13">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s>
  <cellStyleXfs count="9">
    <xf numFmtId="0" fontId="0" fillId="0" borderId="0"/>
    <xf numFmtId="0" fontId="1" fillId="0" borderId="0"/>
    <xf numFmtId="0" fontId="9" fillId="0" borderId="0"/>
    <xf numFmtId="0" fontId="15" fillId="0" borderId="0"/>
    <xf numFmtId="0" fontId="1" fillId="0" borderId="0"/>
    <xf numFmtId="0" fontId="1" fillId="0" borderId="0"/>
    <xf numFmtId="0" fontId="1" fillId="0" borderId="0"/>
    <xf numFmtId="0" fontId="26" fillId="0" borderId="0"/>
    <xf numFmtId="0" fontId="1" fillId="0" borderId="0"/>
  </cellStyleXfs>
  <cellXfs count="160">
    <xf numFmtId="0" fontId="0" fillId="0" borderId="0" xfId="0"/>
    <xf numFmtId="0" fontId="2" fillId="2" borderId="1" xfId="1" applyFont="1" applyFill="1" applyBorder="1" applyAlignment="1">
      <alignment horizontal="center"/>
    </xf>
    <xf numFmtId="0" fontId="2" fillId="2" borderId="4" xfId="1" applyFont="1" applyFill="1" applyBorder="1" applyAlignment="1">
      <alignment horizontal="center"/>
    </xf>
    <xf numFmtId="0" fontId="2" fillId="2" borderId="3" xfId="1" applyFont="1" applyFill="1" applyBorder="1" applyAlignment="1">
      <alignment horizontal="center"/>
    </xf>
    <xf numFmtId="0" fontId="0" fillId="3" borderId="3" xfId="0" applyFill="1" applyBorder="1" applyAlignment="1">
      <alignment wrapText="1"/>
    </xf>
    <xf numFmtId="164" fontId="2" fillId="0" borderId="3" xfId="1" applyNumberFormat="1" applyFont="1" applyFill="1" applyBorder="1" applyAlignment="1">
      <alignment horizontal="center" vertical="center" wrapText="1"/>
    </xf>
    <xf numFmtId="164" fontId="4" fillId="0" borderId="3" xfId="0" applyNumberFormat="1" applyFont="1" applyBorder="1" applyAlignment="1">
      <alignment horizontal="center" vertical="center"/>
    </xf>
    <xf numFmtId="164" fontId="2" fillId="5" borderId="3" xfId="1" applyNumberFormat="1" applyFont="1" applyFill="1" applyBorder="1" applyAlignment="1">
      <alignment horizontal="center" vertical="center" wrapText="1"/>
    </xf>
    <xf numFmtId="164" fontId="4" fillId="5" borderId="3" xfId="0" applyNumberFormat="1" applyFont="1" applyFill="1" applyBorder="1" applyAlignment="1">
      <alignment horizontal="center" vertical="center"/>
    </xf>
    <xf numFmtId="164" fontId="0" fillId="0" borderId="3" xfId="0" applyNumberFormat="1" applyBorder="1" applyAlignment="1">
      <alignment horizontal="center" vertical="center"/>
    </xf>
    <xf numFmtId="164" fontId="6" fillId="0" borderId="3" xfId="1" applyNumberFormat="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5" xfId="1" applyFont="1" applyFill="1" applyBorder="1" applyAlignment="1">
      <alignment horizontal="center" vertical="center" wrapText="1"/>
    </xf>
    <xf numFmtId="164" fontId="3" fillId="0" borderId="3" xfId="1" applyNumberFormat="1" applyFont="1" applyFill="1" applyBorder="1" applyAlignment="1">
      <alignment horizontal="center" vertical="center" wrapText="1"/>
    </xf>
    <xf numFmtId="0" fontId="3" fillId="5" borderId="2" xfId="1" applyFont="1" applyFill="1" applyBorder="1" applyAlignment="1">
      <alignment horizontal="center" vertical="center" wrapText="1"/>
    </xf>
    <xf numFmtId="0" fontId="3" fillId="5" borderId="5"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2" fillId="0" borderId="5" xfId="1" applyFont="1" applyFill="1" applyBorder="1" applyAlignment="1">
      <alignment horizontal="center" vertical="center" wrapText="1"/>
    </xf>
    <xf numFmtId="164" fontId="0" fillId="0" borderId="3" xfId="0" applyNumberFormat="1" applyFill="1" applyBorder="1" applyAlignment="1">
      <alignment horizontal="center" vertical="center"/>
    </xf>
    <xf numFmtId="0" fontId="3" fillId="4" borderId="2" xfId="1" applyFont="1" applyFill="1" applyBorder="1" applyAlignment="1">
      <alignment horizontal="center" vertical="center" wrapText="1"/>
    </xf>
    <xf numFmtId="0" fontId="3" fillId="4" borderId="5" xfId="1" applyFont="1" applyFill="1" applyBorder="1" applyAlignment="1">
      <alignment horizontal="center" vertical="center" wrapText="1"/>
    </xf>
    <xf numFmtId="164" fontId="3" fillId="4" borderId="3" xfId="1" applyNumberFormat="1" applyFont="1" applyFill="1" applyBorder="1" applyAlignment="1">
      <alignment horizontal="center" vertical="center" wrapText="1"/>
    </xf>
    <xf numFmtId="164" fontId="2" fillId="4" borderId="3" xfId="1" applyNumberFormat="1" applyFont="1" applyFill="1" applyBorder="1" applyAlignment="1">
      <alignment horizontal="center" vertical="center" wrapText="1"/>
    </xf>
    <xf numFmtId="164" fontId="4" fillId="4" borderId="3" xfId="0" applyNumberFormat="1" applyFont="1" applyFill="1" applyBorder="1" applyAlignment="1">
      <alignment horizontal="center" vertical="center"/>
    </xf>
    <xf numFmtId="0" fontId="0" fillId="4" borderId="3" xfId="0" applyNumberFormat="1" applyFill="1" applyBorder="1" applyAlignment="1">
      <alignment horizontal="center" vertical="center" wrapText="1"/>
    </xf>
    <xf numFmtId="0" fontId="0" fillId="0" borderId="3" xfId="0" applyNumberFormat="1" applyFill="1" applyBorder="1" applyAlignment="1">
      <alignment horizontal="center" vertical="center" wrapText="1"/>
    </xf>
    <xf numFmtId="164" fontId="7" fillId="0" borderId="3" xfId="1" applyNumberFormat="1" applyFont="1" applyFill="1" applyBorder="1" applyAlignment="1">
      <alignment horizontal="center" vertical="center" wrapText="1"/>
    </xf>
    <xf numFmtId="0" fontId="5" fillId="0" borderId="3" xfId="0" applyFont="1" applyBorder="1" applyAlignment="1">
      <alignment horizontal="center" vertical="center"/>
    </xf>
    <xf numFmtId="0" fontId="5" fillId="4" borderId="3" xfId="0" applyFont="1" applyFill="1" applyBorder="1" applyAlignment="1">
      <alignment horizontal="center" vertical="center"/>
    </xf>
    <xf numFmtId="164" fontId="7" fillId="0" borderId="3" xfId="0" applyNumberFormat="1" applyFont="1" applyBorder="1" applyAlignment="1">
      <alignment horizontal="center" vertical="center"/>
    </xf>
    <xf numFmtId="164" fontId="8" fillId="3" borderId="3" xfId="1" applyNumberFormat="1" applyFont="1" applyFill="1" applyBorder="1" applyAlignment="1">
      <alignment horizontal="center" vertical="center" wrapText="1"/>
    </xf>
    <xf numFmtId="0" fontId="10" fillId="6" borderId="1" xfId="2" applyFont="1" applyFill="1" applyBorder="1" applyAlignment="1">
      <alignment horizontal="center"/>
    </xf>
    <xf numFmtId="0" fontId="10" fillId="0" borderId="2" xfId="2" applyFont="1" applyFill="1" applyBorder="1" applyAlignment="1">
      <alignment wrapText="1"/>
    </xf>
    <xf numFmtId="0" fontId="3" fillId="0" borderId="6" xfId="1" applyFont="1" applyFill="1" applyBorder="1" applyAlignment="1">
      <alignment horizontal="center" vertical="center" wrapText="1"/>
    </xf>
    <xf numFmtId="0" fontId="3" fillId="0" borderId="7" xfId="1" applyFont="1" applyFill="1" applyBorder="1" applyAlignment="1">
      <alignment horizontal="center" vertical="center" wrapText="1"/>
    </xf>
    <xf numFmtId="0" fontId="4" fillId="0" borderId="3" xfId="0" applyFont="1" applyBorder="1" applyAlignment="1">
      <alignment horizontal="center" vertical="center"/>
    </xf>
    <xf numFmtId="0" fontId="0" fillId="0" borderId="3" xfId="0" applyBorder="1" applyAlignment="1">
      <alignment horizontal="center" vertical="center"/>
    </xf>
    <xf numFmtId="164" fontId="4" fillId="0" borderId="3" xfId="1" applyNumberFormat="1" applyFont="1" applyFill="1" applyBorder="1" applyAlignment="1">
      <alignment horizontal="center" vertical="center" wrapText="1"/>
    </xf>
    <xf numFmtId="0" fontId="2" fillId="0" borderId="3" xfId="2" applyFont="1" applyFill="1" applyBorder="1" applyAlignment="1">
      <alignment horizontal="center" vertical="center" wrapText="1"/>
    </xf>
    <xf numFmtId="0" fontId="10" fillId="0" borderId="2" xfId="2" applyFont="1" applyFill="1" applyBorder="1" applyAlignment="1">
      <alignment horizontal="center" vertical="center" wrapText="1"/>
    </xf>
    <xf numFmtId="0" fontId="3" fillId="0" borderId="0" xfId="1" applyFont="1" applyFill="1" applyBorder="1" applyAlignment="1">
      <alignment horizontal="center" vertical="center" wrapText="1"/>
    </xf>
    <xf numFmtId="0" fontId="10" fillId="0" borderId="5" xfId="2" applyFont="1" applyFill="1" applyBorder="1" applyAlignment="1">
      <alignment horizontal="center" vertical="center" wrapText="1"/>
    </xf>
    <xf numFmtId="164" fontId="3" fillId="0" borderId="0" xfId="1" applyNumberFormat="1" applyFont="1" applyFill="1" applyBorder="1" applyAlignment="1">
      <alignment horizontal="center" vertical="center" wrapText="1"/>
    </xf>
    <xf numFmtId="164" fontId="12" fillId="0" borderId="3" xfId="0" applyNumberFormat="1" applyFont="1" applyFill="1" applyBorder="1" applyAlignment="1">
      <alignment horizontal="center" vertical="center"/>
    </xf>
    <xf numFmtId="0" fontId="7" fillId="4" borderId="3" xfId="0" applyFont="1" applyFill="1" applyBorder="1" applyAlignment="1">
      <alignment horizontal="center" vertical="center"/>
    </xf>
    <xf numFmtId="0" fontId="2" fillId="4" borderId="2" xfId="1" applyFont="1" applyFill="1" applyBorder="1" applyAlignment="1">
      <alignment horizontal="center" vertical="center" wrapText="1"/>
    </xf>
    <xf numFmtId="0" fontId="2" fillId="4" borderId="5" xfId="1" applyFont="1" applyFill="1" applyBorder="1" applyAlignment="1">
      <alignment horizontal="center" vertical="center" wrapText="1"/>
    </xf>
    <xf numFmtId="164" fontId="7" fillId="4" borderId="3" xfId="1" applyNumberFormat="1" applyFont="1" applyFill="1" applyBorder="1" applyAlignment="1">
      <alignment horizontal="center" vertical="center" wrapText="1"/>
    </xf>
    <xf numFmtId="164" fontId="0" fillId="4" borderId="3" xfId="0" applyNumberFormat="1" applyFill="1" applyBorder="1" applyAlignment="1">
      <alignment horizontal="center" vertical="center"/>
    </xf>
    <xf numFmtId="164" fontId="6" fillId="4" borderId="3" xfId="1" applyNumberFormat="1" applyFont="1" applyFill="1" applyBorder="1" applyAlignment="1">
      <alignment horizontal="center" vertical="center" wrapText="1"/>
    </xf>
    <xf numFmtId="164" fontId="7" fillId="0" borderId="8" xfId="1" applyNumberFormat="1" applyFont="1" applyFill="1" applyBorder="1" applyAlignment="1">
      <alignment horizontal="center" vertical="center" wrapText="1"/>
    </xf>
    <xf numFmtId="164" fontId="7" fillId="0" borderId="8" xfId="0" applyNumberFormat="1" applyFont="1" applyBorder="1" applyAlignment="1">
      <alignment horizontal="center" vertical="center"/>
    </xf>
    <xf numFmtId="0" fontId="2" fillId="2" borderId="1"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4" xfId="1" applyFont="1" applyFill="1" applyBorder="1" applyAlignment="1">
      <alignment horizontal="center" vertical="center"/>
    </xf>
    <xf numFmtId="15" fontId="4" fillId="3" borderId="3" xfId="0" applyNumberFormat="1" applyFont="1" applyFill="1" applyBorder="1" applyAlignment="1">
      <alignment horizontal="center" vertical="center" wrapText="1"/>
    </xf>
    <xf numFmtId="0" fontId="13" fillId="0" borderId="2" xfId="1" applyFont="1" applyFill="1" applyBorder="1" applyAlignment="1">
      <alignment horizontal="center" vertical="center" wrapText="1"/>
    </xf>
    <xf numFmtId="0" fontId="13" fillId="4" borderId="2" xfId="1" applyFont="1" applyFill="1" applyBorder="1" applyAlignment="1">
      <alignment horizontal="center" vertical="center" wrapText="1"/>
    </xf>
    <xf numFmtId="0" fontId="13" fillId="0" borderId="2" xfId="2"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1" fillId="0" borderId="0" xfId="0" applyFont="1"/>
    <xf numFmtId="0" fontId="2" fillId="7" borderId="2" xfId="1" applyFont="1" applyFill="1" applyBorder="1" applyAlignment="1">
      <alignment horizontal="center" vertical="center" wrapText="1"/>
    </xf>
    <xf numFmtId="0" fontId="13" fillId="7" borderId="2" xfId="1" applyFont="1" applyFill="1" applyBorder="1" applyAlignment="1">
      <alignment horizontal="center" vertical="center" wrapText="1"/>
    </xf>
    <xf numFmtId="0" fontId="3" fillId="7" borderId="2" xfId="1" applyFont="1" applyFill="1" applyBorder="1" applyAlignment="1">
      <alignment horizontal="center" vertical="center" wrapText="1"/>
    </xf>
    <xf numFmtId="0" fontId="3" fillId="7" borderId="5" xfId="1" applyFont="1" applyFill="1" applyBorder="1" applyAlignment="1">
      <alignment horizontal="center" vertical="center" wrapText="1"/>
    </xf>
    <xf numFmtId="0" fontId="7" fillId="7" borderId="3" xfId="0" applyFont="1" applyFill="1" applyBorder="1" applyAlignment="1">
      <alignment horizontal="center" vertical="center"/>
    </xf>
    <xf numFmtId="164" fontId="8" fillId="7" borderId="3" xfId="1" applyNumberFormat="1" applyFont="1" applyFill="1" applyBorder="1" applyAlignment="1">
      <alignment horizontal="center" vertical="center" wrapText="1"/>
    </xf>
    <xf numFmtId="164" fontId="7" fillId="7" borderId="3" xfId="1" applyNumberFormat="1" applyFont="1" applyFill="1" applyBorder="1" applyAlignment="1">
      <alignment horizontal="center" vertical="center" wrapText="1"/>
    </xf>
    <xf numFmtId="164" fontId="7" fillId="7" borderId="3" xfId="0" applyNumberFormat="1" applyFont="1" applyFill="1" applyBorder="1" applyAlignment="1">
      <alignment horizontal="center" vertical="center"/>
    </xf>
    <xf numFmtId="164" fontId="2" fillId="7" borderId="3" xfId="1" applyNumberFormat="1" applyFont="1" applyFill="1" applyBorder="1" applyAlignment="1">
      <alignment horizontal="center" vertical="center" wrapText="1"/>
    </xf>
    <xf numFmtId="164" fontId="4" fillId="7" borderId="3" xfId="0" applyNumberFormat="1" applyFont="1" applyFill="1" applyBorder="1" applyAlignment="1">
      <alignment horizontal="center" vertical="center"/>
    </xf>
    <xf numFmtId="0" fontId="3" fillId="8" borderId="2" xfId="1" applyFont="1" applyFill="1" applyBorder="1" applyAlignment="1">
      <alignment horizontal="center" vertical="center" wrapText="1"/>
    </xf>
    <xf numFmtId="0" fontId="13" fillId="8" borderId="2" xfId="1" applyFont="1" applyFill="1" applyBorder="1" applyAlignment="1">
      <alignment horizontal="center" vertical="center" wrapText="1"/>
    </xf>
    <xf numFmtId="0" fontId="3" fillId="8" borderId="5" xfId="1" applyFont="1" applyFill="1" applyBorder="1" applyAlignment="1">
      <alignment horizontal="center" vertical="center" wrapText="1"/>
    </xf>
    <xf numFmtId="164" fontId="3" fillId="8" borderId="3" xfId="1" applyNumberFormat="1" applyFont="1" applyFill="1" applyBorder="1" applyAlignment="1">
      <alignment horizontal="center" vertical="center" wrapText="1"/>
    </xf>
    <xf numFmtId="164" fontId="7" fillId="8" borderId="3" xfId="1" applyNumberFormat="1" applyFont="1" applyFill="1" applyBorder="1" applyAlignment="1">
      <alignment horizontal="center" vertical="center" wrapText="1"/>
    </xf>
    <xf numFmtId="164" fontId="2" fillId="8" borderId="3" xfId="1" applyNumberFormat="1" applyFont="1" applyFill="1" applyBorder="1" applyAlignment="1">
      <alignment horizontal="center" vertical="center" wrapText="1"/>
    </xf>
    <xf numFmtId="164" fontId="4" fillId="8" borderId="3" xfId="0" applyNumberFormat="1" applyFont="1" applyFill="1" applyBorder="1" applyAlignment="1">
      <alignment horizontal="center" vertical="center"/>
    </xf>
    <xf numFmtId="0" fontId="0" fillId="8" borderId="0" xfId="0" applyFill="1"/>
    <xf numFmtId="0" fontId="0" fillId="7" borderId="0" xfId="0" applyFill="1"/>
    <xf numFmtId="164" fontId="4" fillId="7" borderId="3" xfId="1" applyNumberFormat="1" applyFont="1" applyFill="1" applyBorder="1" applyAlignment="1">
      <alignment horizontal="center" vertical="center" wrapText="1"/>
    </xf>
    <xf numFmtId="164" fontId="14" fillId="7" borderId="3" xfId="1" applyNumberFormat="1" applyFont="1" applyFill="1" applyBorder="1" applyAlignment="1">
      <alignment horizontal="center" vertical="center" wrapText="1"/>
    </xf>
    <xf numFmtId="164" fontId="0" fillId="7" borderId="3" xfId="0" applyNumberFormat="1" applyFill="1" applyBorder="1" applyAlignment="1">
      <alignment horizontal="center" vertical="center"/>
    </xf>
    <xf numFmtId="0" fontId="0" fillId="7" borderId="3" xfId="0" applyNumberFormat="1" applyFill="1" applyBorder="1" applyAlignment="1">
      <alignment horizontal="center" vertical="center"/>
    </xf>
    <xf numFmtId="0" fontId="0" fillId="7" borderId="3" xfId="0" applyFont="1" applyFill="1" applyBorder="1" applyAlignment="1">
      <alignment horizontal="center" vertical="center"/>
    </xf>
    <xf numFmtId="164" fontId="7" fillId="4" borderId="3" xfId="0" applyNumberFormat="1" applyFont="1" applyFill="1" applyBorder="1" applyAlignment="1">
      <alignment horizontal="center" vertical="center"/>
    </xf>
    <xf numFmtId="0" fontId="0" fillId="4" borderId="0" xfId="0" applyFill="1"/>
    <xf numFmtId="164" fontId="3" fillId="7" borderId="3" xfId="1" applyNumberFormat="1" applyFont="1" applyFill="1" applyBorder="1" applyAlignment="1">
      <alignment horizontal="center" vertical="center" wrapText="1"/>
    </xf>
    <xf numFmtId="164" fontId="4" fillId="4" borderId="3" xfId="1" applyNumberFormat="1" applyFont="1" applyFill="1" applyBorder="1" applyAlignment="1">
      <alignment horizontal="center" vertical="center" wrapText="1"/>
    </xf>
    <xf numFmtId="0" fontId="0" fillId="4" borderId="3" xfId="0" applyNumberFormat="1" applyFill="1" applyBorder="1" applyAlignment="1">
      <alignment horizontal="center" vertical="center"/>
    </xf>
    <xf numFmtId="164" fontId="14" fillId="4" borderId="3" xfId="1" applyNumberFormat="1" applyFont="1" applyFill="1" applyBorder="1" applyAlignment="1">
      <alignment horizontal="center" vertical="center" wrapText="1"/>
    </xf>
    <xf numFmtId="0" fontId="13" fillId="5" borderId="2" xfId="1" applyFont="1" applyFill="1" applyBorder="1" applyAlignment="1">
      <alignment horizontal="center" vertical="center" wrapText="1"/>
    </xf>
    <xf numFmtId="0" fontId="0" fillId="5" borderId="0" xfId="0" applyFill="1"/>
    <xf numFmtId="0" fontId="3" fillId="9" borderId="2" xfId="1" applyFont="1" applyFill="1" applyBorder="1" applyAlignment="1">
      <alignment horizontal="center" vertical="center" wrapText="1"/>
    </xf>
    <xf numFmtId="0" fontId="13" fillId="9" borderId="2" xfId="1" applyFont="1" applyFill="1" applyBorder="1" applyAlignment="1">
      <alignment horizontal="center" vertical="center" wrapText="1"/>
    </xf>
    <xf numFmtId="0" fontId="3" fillId="9" borderId="5" xfId="1" applyFont="1" applyFill="1" applyBorder="1" applyAlignment="1">
      <alignment horizontal="center" vertical="center" wrapText="1"/>
    </xf>
    <xf numFmtId="164" fontId="2" fillId="9" borderId="3" xfId="1" applyNumberFormat="1" applyFont="1" applyFill="1" applyBorder="1" applyAlignment="1">
      <alignment horizontal="center" vertical="center" wrapText="1"/>
    </xf>
    <xf numFmtId="164" fontId="4" fillId="9" borderId="3" xfId="0" applyNumberFormat="1" applyFont="1" applyFill="1" applyBorder="1" applyAlignment="1">
      <alignment horizontal="center" vertical="center"/>
    </xf>
    <xf numFmtId="0" fontId="0" fillId="9" borderId="0" xfId="0" applyFill="1"/>
    <xf numFmtId="0" fontId="16" fillId="0" borderId="2" xfId="3" applyFont="1" applyFill="1" applyBorder="1" applyAlignment="1">
      <alignment wrapText="1"/>
    </xf>
    <xf numFmtId="164" fontId="7" fillId="9" borderId="3" xfId="1" applyNumberFormat="1" applyFont="1" applyFill="1" applyBorder="1" applyAlignment="1">
      <alignment horizontal="center" vertical="center" wrapText="1"/>
    </xf>
    <xf numFmtId="164" fontId="7" fillId="9" borderId="3" xfId="0" applyNumberFormat="1" applyFont="1" applyFill="1" applyBorder="1" applyAlignment="1">
      <alignment horizontal="center" vertical="center"/>
    </xf>
    <xf numFmtId="0" fontId="19" fillId="0" borderId="0" xfId="0" applyFont="1"/>
    <xf numFmtId="0" fontId="17" fillId="0" borderId="2" xfId="4" applyFont="1" applyFill="1" applyBorder="1" applyAlignment="1">
      <alignment wrapText="1"/>
    </xf>
    <xf numFmtId="0" fontId="19" fillId="0" borderId="0" xfId="0" applyFont="1" applyAlignment="1">
      <alignment horizontal="center" vertical="center"/>
    </xf>
    <xf numFmtId="0" fontId="19" fillId="5" borderId="0" xfId="0" applyFont="1" applyFill="1" applyAlignment="1">
      <alignment horizontal="center" vertical="center"/>
    </xf>
    <xf numFmtId="0" fontId="18" fillId="0" borderId="0" xfId="0" applyFont="1"/>
    <xf numFmtId="164" fontId="22" fillId="10" borderId="3" xfId="1" applyNumberFormat="1" applyFont="1" applyFill="1" applyBorder="1" applyAlignment="1">
      <alignment horizontal="center" vertical="center" wrapText="1"/>
    </xf>
    <xf numFmtId="0" fontId="17" fillId="0" borderId="0" xfId="4" applyFont="1" applyFill="1" applyBorder="1" applyAlignment="1">
      <alignment wrapText="1"/>
    </xf>
    <xf numFmtId="0" fontId="19" fillId="4" borderId="0" xfId="0" applyFont="1" applyFill="1"/>
    <xf numFmtId="0" fontId="19" fillId="0" borderId="0" xfId="0" applyFont="1" applyFill="1" applyAlignment="1">
      <alignment horizontal="center" vertical="center"/>
    </xf>
    <xf numFmtId="164" fontId="20" fillId="5" borderId="3" xfId="1" applyNumberFormat="1" applyFont="1" applyFill="1" applyBorder="1" applyAlignment="1">
      <alignment horizontal="center" vertical="center" wrapText="1"/>
    </xf>
    <xf numFmtId="164" fontId="21" fillId="14" borderId="3" xfId="1" applyNumberFormat="1" applyFont="1" applyFill="1" applyBorder="1" applyAlignment="1">
      <alignment horizontal="center" vertical="center" wrapText="1"/>
    </xf>
    <xf numFmtId="164" fontId="20" fillId="15" borderId="3" xfId="1" applyNumberFormat="1" applyFont="1" applyFill="1" applyBorder="1" applyAlignment="1">
      <alignment horizontal="center" vertical="center" wrapText="1"/>
    </xf>
    <xf numFmtId="164" fontId="20" fillId="13" borderId="3" xfId="1" applyNumberFormat="1" applyFont="1" applyFill="1" applyBorder="1" applyAlignment="1">
      <alignment horizontal="center" vertical="center" wrapText="1"/>
    </xf>
    <xf numFmtId="0" fontId="2" fillId="6" borderId="1" xfId="5" applyFont="1" applyFill="1" applyBorder="1" applyAlignment="1">
      <alignment horizontal="center"/>
    </xf>
    <xf numFmtId="0" fontId="2" fillId="0" borderId="2" xfId="5" applyFont="1" applyFill="1" applyBorder="1" applyAlignment="1">
      <alignment wrapText="1"/>
    </xf>
    <xf numFmtId="0" fontId="2" fillId="6" borderId="1" xfId="6" applyFont="1" applyFill="1" applyBorder="1" applyAlignment="1">
      <alignment horizontal="center"/>
    </xf>
    <xf numFmtId="0" fontId="2" fillId="0" borderId="2" xfId="6" applyFont="1" applyFill="1" applyBorder="1" applyAlignment="1">
      <alignment horizontal="right" wrapText="1"/>
    </xf>
    <xf numFmtId="0" fontId="2" fillId="0" borderId="2" xfId="6" applyFont="1" applyFill="1" applyBorder="1" applyAlignment="1">
      <alignment wrapText="1"/>
    </xf>
    <xf numFmtId="14" fontId="2" fillId="0" borderId="2" xfId="6" applyNumberFormat="1" applyFont="1" applyFill="1" applyBorder="1" applyAlignment="1">
      <alignment horizontal="right" wrapText="1"/>
    </xf>
    <xf numFmtId="0" fontId="24" fillId="0" borderId="2" xfId="6" applyFont="1" applyFill="1" applyBorder="1" applyAlignment="1">
      <alignment wrapText="1"/>
    </xf>
    <xf numFmtId="0" fontId="19" fillId="0" borderId="2" xfId="0" applyFont="1" applyBorder="1" applyAlignment="1">
      <alignment horizontal="center" vertical="center"/>
    </xf>
    <xf numFmtId="164" fontId="20" fillId="13" borderId="9" xfId="1" applyNumberFormat="1" applyFont="1" applyFill="1" applyBorder="1" applyAlignment="1">
      <alignment horizontal="center" vertical="center" wrapText="1"/>
    </xf>
    <xf numFmtId="0" fontId="20" fillId="11" borderId="1" xfId="4" applyFont="1" applyFill="1" applyBorder="1" applyAlignment="1">
      <alignment horizontal="center" vertical="center"/>
    </xf>
    <xf numFmtId="164" fontId="22" fillId="10" borderId="10" xfId="1" applyNumberFormat="1" applyFont="1" applyFill="1" applyBorder="1" applyAlignment="1">
      <alignment horizontal="center" vertical="center" wrapText="1"/>
    </xf>
    <xf numFmtId="0" fontId="17" fillId="0" borderId="5" xfId="4" applyFont="1" applyFill="1" applyBorder="1" applyAlignment="1">
      <alignment wrapText="1"/>
    </xf>
    <xf numFmtId="0" fontId="17" fillId="0" borderId="11" xfId="4" applyFont="1" applyFill="1" applyBorder="1" applyAlignment="1">
      <alignment wrapText="1"/>
    </xf>
    <xf numFmtId="0" fontId="20" fillId="11" borderId="4" xfId="4" applyFont="1" applyFill="1" applyBorder="1" applyAlignment="1">
      <alignment horizontal="center" vertical="center"/>
    </xf>
    <xf numFmtId="0" fontId="17" fillId="0" borderId="12" xfId="4" applyFont="1" applyFill="1" applyBorder="1" applyAlignment="1">
      <alignment wrapText="1"/>
    </xf>
    <xf numFmtId="0" fontId="20" fillId="11" borderId="3" xfId="4" applyFont="1" applyFill="1" applyBorder="1" applyAlignment="1">
      <alignment horizontal="center" vertical="center"/>
    </xf>
    <xf numFmtId="0" fontId="20" fillId="11" borderId="3" xfId="4" applyFont="1" applyFill="1" applyBorder="1" applyAlignment="1">
      <alignment horizontal="center" vertical="center" wrapText="1"/>
    </xf>
    <xf numFmtId="0" fontId="25" fillId="6" borderId="1" xfId="7" applyFont="1" applyFill="1" applyBorder="1" applyAlignment="1">
      <alignment horizontal="center"/>
    </xf>
    <xf numFmtId="0" fontId="25" fillId="0" borderId="2" xfId="7" applyFont="1" applyFill="1" applyBorder="1" applyAlignment="1">
      <alignment horizontal="right" wrapText="1"/>
    </xf>
    <xf numFmtId="0" fontId="25" fillId="0" borderId="2" xfId="7" applyFont="1" applyFill="1" applyBorder="1" applyAlignment="1">
      <alignment wrapText="1"/>
    </xf>
    <xf numFmtId="14" fontId="25" fillId="0" borderId="2" xfId="7" applyNumberFormat="1" applyFont="1" applyFill="1" applyBorder="1" applyAlignment="1">
      <alignment horizontal="right" wrapText="1"/>
    </xf>
    <xf numFmtId="0" fontId="27" fillId="0" borderId="2" xfId="7" applyFont="1" applyFill="1" applyBorder="1" applyAlignment="1">
      <alignment wrapText="1"/>
    </xf>
    <xf numFmtId="0" fontId="25" fillId="6" borderId="1" xfId="7" applyNumberFormat="1" applyFont="1" applyFill="1" applyBorder="1" applyAlignment="1">
      <alignment horizontal="center"/>
    </xf>
    <xf numFmtId="0" fontId="0" fillId="0" borderId="0" xfId="0" applyNumberFormat="1"/>
    <xf numFmtId="2" fontId="25" fillId="0" borderId="2" xfId="7" applyNumberFormat="1" applyFont="1" applyFill="1" applyBorder="1" applyAlignment="1">
      <alignment wrapText="1"/>
    </xf>
    <xf numFmtId="2" fontId="0" fillId="0" borderId="0" xfId="0" applyNumberFormat="1"/>
    <xf numFmtId="2" fontId="2" fillId="0" borderId="2" xfId="7" applyNumberFormat="1" applyFont="1" applyFill="1" applyBorder="1" applyAlignment="1">
      <alignment wrapText="1"/>
    </xf>
    <xf numFmtId="0" fontId="2" fillId="0" borderId="2" xfId="8" applyFont="1" applyFill="1" applyBorder="1" applyAlignment="1">
      <alignment wrapText="1"/>
    </xf>
    <xf numFmtId="15" fontId="21" fillId="12" borderId="10" xfId="0" applyNumberFormat="1" applyFont="1" applyFill="1" applyBorder="1" applyAlignment="1">
      <alignment horizontal="center" vertical="center" wrapText="1"/>
    </xf>
    <xf numFmtId="0" fontId="21" fillId="0" borderId="0" xfId="0" applyFont="1" applyAlignment="1">
      <alignment horizontal="center"/>
    </xf>
    <xf numFmtId="15" fontId="21" fillId="3" borderId="3" xfId="0" applyNumberFormat="1" applyFont="1" applyFill="1" applyBorder="1" applyAlignment="1">
      <alignment horizontal="center" vertical="top" wrapText="1"/>
    </xf>
    <xf numFmtId="0" fontId="11" fillId="17" borderId="0" xfId="0" applyFont="1" applyFill="1" applyAlignment="1">
      <alignment horizontal="center"/>
    </xf>
    <xf numFmtId="0" fontId="20" fillId="0" borderId="1" xfId="1" applyFont="1" applyFill="1" applyBorder="1" applyAlignment="1">
      <alignment horizontal="center" vertical="center"/>
    </xf>
    <xf numFmtId="0" fontId="18" fillId="0" borderId="0" xfId="0" applyFont="1" applyFill="1"/>
    <xf numFmtId="0" fontId="11" fillId="3" borderId="0" xfId="0" applyFont="1" applyFill="1" applyAlignment="1">
      <alignment horizontal="center"/>
    </xf>
    <xf numFmtId="164" fontId="20" fillId="13" borderId="2" xfId="1" applyNumberFormat="1" applyFont="1" applyFill="1" applyBorder="1" applyAlignment="1">
      <alignment horizontal="center" vertical="center" wrapText="1"/>
    </xf>
    <xf numFmtId="0" fontId="17" fillId="0" borderId="3" xfId="4" applyFont="1" applyFill="1" applyBorder="1" applyAlignment="1">
      <alignment wrapText="1"/>
    </xf>
    <xf numFmtId="0" fontId="19" fillId="0" borderId="12" xfId="0" applyFont="1" applyBorder="1"/>
    <xf numFmtId="164" fontId="20" fillId="13" borderId="0" xfId="1" applyNumberFormat="1" applyFont="1" applyFill="1" applyBorder="1" applyAlignment="1">
      <alignment horizontal="center" vertical="center" wrapText="1"/>
    </xf>
    <xf numFmtId="0" fontId="19" fillId="18" borderId="0" xfId="0" applyFont="1" applyFill="1" applyAlignment="1">
      <alignment horizontal="center" vertical="center"/>
    </xf>
    <xf numFmtId="0" fontId="23" fillId="16" borderId="0" xfId="0" applyFont="1" applyFill="1" applyAlignment="1">
      <alignment horizontal="left" wrapText="1"/>
    </xf>
    <xf numFmtId="0" fontId="19" fillId="3" borderId="0" xfId="0" applyFont="1" applyFill="1" applyAlignment="1">
      <alignment horizontal="center" vertical="center"/>
    </xf>
  </cellXfs>
  <cellStyles count="9">
    <cellStyle name="Normal" xfId="0" builtinId="0"/>
    <cellStyle name="Normal_All" xfId="2"/>
    <cellStyle name="Normal_All_1" xfId="4"/>
    <cellStyle name="Normal_Sheet1" xfId="1"/>
    <cellStyle name="Normal_Sheet1_1" xfId="3"/>
    <cellStyle name="Normal_Sheet2" xfId="8"/>
    <cellStyle name="Normal_Sheet5" xfId="5"/>
    <cellStyle name="Normal_Sheet5_1" xfId="7"/>
    <cellStyle name="Normal_Sheet6" xfId="6"/>
  </cellStyles>
  <dxfs count="1270">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0" tint="-0.34998626667073579"/>
        </patternFill>
      </fill>
    </dxf>
    <dxf>
      <fill>
        <patternFill>
          <bgColor theme="8" tint="0.79998168889431442"/>
        </patternFill>
      </fill>
    </dxf>
    <dxf>
      <fill>
        <patternFill>
          <bgColor theme="8" tint="0.79998168889431442"/>
        </patternFill>
      </fill>
    </dxf>
    <dxf>
      <fill>
        <patternFill>
          <bgColor theme="0" tint="-0.34998626667073579"/>
        </patternFill>
      </fill>
    </dxf>
    <dxf>
      <fill>
        <patternFill>
          <bgColor theme="0" tint="-0.34998626667073579"/>
        </patternFill>
      </fill>
    </dxf>
    <dxf>
      <fill>
        <patternFill>
          <bgColor theme="8" tint="0.79998168889431442"/>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0" tint="-0.34998626667073579"/>
        </patternFill>
      </fill>
    </dxf>
    <dxf>
      <fill>
        <patternFill>
          <bgColor theme="8" tint="0.79998168889431442"/>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0" tint="-0.34998626667073579"/>
        </patternFill>
      </fill>
    </dxf>
    <dxf>
      <fill>
        <patternFill>
          <bgColor theme="8" tint="0.79998168889431442"/>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0" tint="-0.34998626667073579"/>
        </patternFill>
      </fill>
    </dxf>
    <dxf>
      <fill>
        <patternFill>
          <bgColor theme="8" tint="0.79998168889431442"/>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0" tint="-0.34998626667073579"/>
        </patternFill>
      </fill>
    </dxf>
    <dxf>
      <fill>
        <patternFill>
          <bgColor theme="8" tint="0.79998168889431442"/>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59996337778862885"/>
        </patternFill>
      </fill>
    </dxf>
    <dxf>
      <fill>
        <patternFill>
          <bgColor rgb="FFFFFF00"/>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8" tint="0.79998168889431442"/>
        </patternFill>
      </fill>
    </dxf>
    <dxf>
      <fill>
        <patternFill>
          <bgColor theme="0" tint="-0.34998626667073579"/>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6" tint="0.39994506668294322"/>
        </patternFill>
      </fill>
    </dxf>
    <dxf>
      <fill>
        <patternFill>
          <fgColor rgb="FF00B050"/>
          <bgColor rgb="FF00B050"/>
        </patternFill>
      </fill>
    </dxf>
    <dxf>
      <fill>
        <patternFill>
          <bgColor rgb="FFFFC000"/>
        </patternFill>
      </fill>
    </dxf>
    <dxf>
      <fill>
        <patternFill>
          <bgColor rgb="FFCCFFCC"/>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8" tint="0.79998168889431442"/>
        </patternFill>
      </fill>
    </dxf>
    <dxf>
      <fill>
        <patternFill>
          <bgColor theme="0" tint="-0.34998626667073579"/>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8" tint="0.79998168889431442"/>
        </patternFill>
      </fill>
    </dxf>
    <dxf>
      <fill>
        <patternFill>
          <bgColor theme="0" tint="-0.34998626667073579"/>
        </patternFill>
      </fill>
    </dxf>
    <dxf>
      <fill>
        <patternFill>
          <bgColor theme="0" tint="-0.34998626667073579"/>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border outline="0">
        <top style="thin">
          <color indexed="64"/>
        </top>
      </border>
    </dxf>
    <dxf>
      <border outline="0">
        <bottom style="thin">
          <color indexed="64"/>
        </bottom>
      </border>
    </dxf>
    <dxf>
      <font>
        <b/>
        <i val="0"/>
        <strike val="0"/>
        <condense val="0"/>
        <extend val="0"/>
        <outline val="0"/>
        <shadow val="0"/>
        <u val="none"/>
        <vertAlign val="baseline"/>
        <sz val="10"/>
        <color indexed="8"/>
        <name val="Calibri"/>
        <scheme val="none"/>
      </font>
      <numFmt numFmtId="164" formatCode="hh:mm:ss;@"/>
      <fill>
        <patternFill patternType="solid">
          <fgColor indexed="64"/>
          <bgColor theme="0" tint="-0.34998626667073579"/>
        </patternFill>
      </fill>
      <alignment horizontal="center" vertical="center" textRotation="0" wrapText="1" indent="0" justifyLastLine="0" shrinkToFit="0" readingOrder="0"/>
    </dxf>
  </dxfs>
  <tableStyles count="0" defaultTableStyle="TableStyleMedium2" defaultPivotStyle="PivotStyleLight16"/>
  <colors>
    <mruColors>
      <color rgb="FFCCFFCC"/>
      <color rgb="FF74B230"/>
      <color rgb="FFFF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id="1" name="Table1" displayName="Table1" ref="B2:B20" totalsRowShown="0" headerRowDxfId="1269" headerRowBorderDxfId="1268" tableBorderDxfId="1267">
  <autoFilter ref="B2:B20"/>
  <tableColumns count="1">
    <tableColumn id="1" name="Not Known;             no details received "/>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17" Type="http://schemas.openxmlformats.org/officeDocument/2006/relationships/hyperlink" Target="../../../../CONTRACTS/Pharmacies/Dorset/FTT38%20Market%20Ph" TargetMode="External"/><Relationship Id="rId299" Type="http://schemas.openxmlformats.org/officeDocument/2006/relationships/hyperlink" Target="../../../../CONTRACTS/Pharmacies/Portsmouth/FKQ91%20Rowlands%20Ph%20AlbertRd" TargetMode="External"/><Relationship Id="rId21" Type="http://schemas.openxmlformats.org/officeDocument/2006/relationships/hyperlink" Target="../../../../CONTRACTS/Pharmacies/Bmouth&amp;Poole/FVA67%20Wallisdown%20Pharmacy" TargetMode="External"/><Relationship Id="rId63" Type="http://schemas.openxmlformats.org/officeDocument/2006/relationships/hyperlink" Target="../../../../CONTRACTS/Pharmacies/Dorset/FFE58%20Ferndown%20Ph" TargetMode="External"/><Relationship Id="rId159" Type="http://schemas.openxmlformats.org/officeDocument/2006/relationships/hyperlink" Target="../../../../CONTRACTS/Pharmacies/Hampshire/FY357%20Lloyds%20Aldershot" TargetMode="External"/><Relationship Id="rId324" Type="http://schemas.openxmlformats.org/officeDocument/2006/relationships/hyperlink" Target="../../../../CONTRACTS/Pharmacies/Hampshire/FPK41%20Rowlands%20Cowplain%20345%20MiltonRd" TargetMode="External"/><Relationship Id="rId366" Type="http://schemas.openxmlformats.org/officeDocument/2006/relationships/hyperlink" Target="../../../../CONTRACTS/Pharmacies/Hampshire/FQV33%20Lloyds%20Hartley%20Wintney" TargetMode="External"/><Relationship Id="rId170" Type="http://schemas.openxmlformats.org/officeDocument/2006/relationships/hyperlink" Target="../../../../CONTRACTS/Pharmacies/Hampshire/FFM89%20%20Asda%20Farnborough" TargetMode="External"/><Relationship Id="rId226" Type="http://schemas.openxmlformats.org/officeDocument/2006/relationships/hyperlink" Target="../../../../CONTRACTS/Pharmacies/Hampshire/FMW24%20Lloyds%20Gosport%20Rowner%20Rd" TargetMode="External"/><Relationship Id="rId433" Type="http://schemas.openxmlformats.org/officeDocument/2006/relationships/hyperlink" Target="../../../../CONTRACTS/Pharmacies/Hampshire/FXP22%20%20Everett%20Hedge%20End%20St%20John's%20Ctr" TargetMode="External"/><Relationship Id="rId268" Type="http://schemas.openxmlformats.org/officeDocument/2006/relationships/hyperlink" Target="../../../../CONTRACTS/Pharmacies/IOW/FJN73%20Regent%20Pharmacy%20EastCowes" TargetMode="External"/><Relationship Id="rId475" Type="http://schemas.openxmlformats.org/officeDocument/2006/relationships/hyperlink" Target="../../../../CONTRACTS/Pharmacies/Hampshire/FFH97%20Superdrug%20Romsey" TargetMode="External"/><Relationship Id="rId32" Type="http://schemas.openxmlformats.org/officeDocument/2006/relationships/hyperlink" Target="../../../../CONTRACTS/Pharmacies/Bmouth&amp;Poole/FXN20%20Rowlands%20Longfleet" TargetMode="External"/><Relationship Id="rId74" Type="http://schemas.openxmlformats.org/officeDocument/2006/relationships/hyperlink" Target="../../../../CONTRACTS/Pharmacies/Dorset/FHL51%20Sainsburys%20Ph" TargetMode="External"/><Relationship Id="rId128" Type="http://schemas.openxmlformats.org/officeDocument/2006/relationships/hyperlink" Target="../../../../CONTRACTS/Pharmacies/Dorset/FMK10%20Morrisons%20Weymouth" TargetMode="External"/><Relationship Id="rId335" Type="http://schemas.openxmlformats.org/officeDocument/2006/relationships/hyperlink" Target="../../../../CONTRACTS/Pharmacies/Hampshire/FCM84%20%20Rowlands%20Leigh%20Park" TargetMode="External"/><Relationship Id="rId377" Type="http://schemas.openxmlformats.org/officeDocument/2006/relationships/hyperlink" Target="../../../../CONTRACTS/Pharmacies/Southampton/FRV83%20Asda%20Pharmacy" TargetMode="External"/><Relationship Id="rId500" Type="http://schemas.openxmlformats.org/officeDocument/2006/relationships/hyperlink" Target="../../../../CONTRACTS/Pharmacies/Dorset/FWL38%20Barn%20Surgery%20Ph" TargetMode="External"/><Relationship Id="rId5" Type="http://schemas.openxmlformats.org/officeDocument/2006/relationships/hyperlink" Target="../../../../CONTRACTS/Pharmacies/Bmouth&amp;Poole/FF445%20Rowlands%20Boscombe" TargetMode="External"/><Relationship Id="rId181" Type="http://schemas.openxmlformats.org/officeDocument/2006/relationships/hyperlink" Target="../../../../CONTRACTS/Pharmacies/Hampshire/FY368%20Boots%20Petersfield%20HighSt" TargetMode="External"/><Relationship Id="rId237" Type="http://schemas.openxmlformats.org/officeDocument/2006/relationships/hyperlink" Target="../../../../CONTRACTS/Pharmacies/Hampshire/FPF66%20Lloyds%20Fareham%20135%20HighlandsRd" TargetMode="External"/><Relationship Id="rId402" Type="http://schemas.openxmlformats.org/officeDocument/2006/relationships/hyperlink" Target="../../../../CONTRACTS/Pharmacies/Southampton/FDC03%20Sangha%20Pharmacy%20Ltd-Thornhill" TargetMode="External"/><Relationship Id="rId279" Type="http://schemas.openxmlformats.org/officeDocument/2006/relationships/hyperlink" Target="../../../../CONTRACTS/Pharmacies/IOW/FN155%20Lloyds%20Pharmacy%20Sandown" TargetMode="External"/><Relationship Id="rId444" Type="http://schemas.openxmlformats.org/officeDocument/2006/relationships/hyperlink" Target="../../../../CONTRACTS/Pharmacies/Hampshire/FY814%20Lloyds%20Totton%20Commercial%20Rd" TargetMode="External"/><Relationship Id="rId486" Type="http://schemas.openxmlformats.org/officeDocument/2006/relationships/hyperlink" Target="../../../../CONTRACTS/Pharmacies/Hampshire/FTT15%20Boots%20Andover%2027%20High%20St" TargetMode="External"/><Relationship Id="rId43" Type="http://schemas.openxmlformats.org/officeDocument/2006/relationships/hyperlink" Target="../../../../CONTRACTS/Pharmacies/Bmouth&amp;Poole/FPK63%20Lloyds%20Broadstone" TargetMode="External"/><Relationship Id="rId139" Type="http://schemas.openxmlformats.org/officeDocument/2006/relationships/hyperlink" Target="../../../../CONTRACTS/Pharmacies/Dorset/FCM76%20Wessex%20Lanehouse" TargetMode="External"/><Relationship Id="rId290" Type="http://schemas.openxmlformats.org/officeDocument/2006/relationships/hyperlink" Target="../../../../CONTRACTS/Pharmacies/Portsmouth/FEJ83%20Rowlands%20129EastneyRd" TargetMode="External"/><Relationship Id="rId304" Type="http://schemas.openxmlformats.org/officeDocument/2006/relationships/hyperlink" Target="../../../../CONTRACTS/Pharmacies/Portsmouth/FTT17%20Drayton%20Community%20Pharmacy" TargetMode="External"/><Relationship Id="rId346" Type="http://schemas.openxmlformats.org/officeDocument/2006/relationships/hyperlink" Target="../../../../CONTRACTS/Pharmacies/Hampshire/FJ593%20S%20R%20Pharmacy" TargetMode="External"/><Relationship Id="rId388" Type="http://schemas.openxmlformats.org/officeDocument/2006/relationships/hyperlink" Target="../../../../CONTRACTS/Pharmacies/Southampton/FL465%20Tesco%20Instore%20Pharmacy" TargetMode="External"/><Relationship Id="rId85" Type="http://schemas.openxmlformats.org/officeDocument/2006/relationships/hyperlink" Target="../../../../CONTRACTS/Pharmacies/Hampshire/FC757%20%20Boots%20New%20Milton" TargetMode="External"/><Relationship Id="rId150" Type="http://schemas.openxmlformats.org/officeDocument/2006/relationships/hyperlink" Target="../../../../CONTRACTS/Pharmacies/Dorset/FFW83%20Beaminster%20Ph" TargetMode="External"/><Relationship Id="rId192" Type="http://schemas.openxmlformats.org/officeDocument/2006/relationships/hyperlink" Target="../../../../CONTRACTS/Pharmacies/Hampshire/FP147%20YL%20Boots%20Yateley%20MonteagleLane" TargetMode="External"/><Relationship Id="rId206" Type="http://schemas.openxmlformats.org/officeDocument/2006/relationships/hyperlink" Target="../../../../CONTRACTS/Pharmacies/Portsmouth/FR680%20H%20Merali%20DC%20QueenSt" TargetMode="External"/><Relationship Id="rId413" Type="http://schemas.openxmlformats.org/officeDocument/2006/relationships/hyperlink" Target="../../../../CONTRACTS/Pharmacies/Southampton/FA919%20Superdrug%20Woolston" TargetMode="External"/><Relationship Id="rId248" Type="http://schemas.openxmlformats.org/officeDocument/2006/relationships/hyperlink" Target="../../../../CONTRACTS/Pharmacies/Portsmouth/FAQ27%20City%20Pharmacy%20LondonRd" TargetMode="External"/><Relationship Id="rId455" Type="http://schemas.openxmlformats.org/officeDocument/2006/relationships/hyperlink" Target="../../../../CONTRACTS/Pharmacies/Hampshire/FEL30%20Boots%20Lymington%2089-90%20HighSt" TargetMode="External"/><Relationship Id="rId497" Type="http://schemas.openxmlformats.org/officeDocument/2006/relationships/hyperlink" Target="../../../../CONTRACTS/Pharmacies/Dorset/FPC33%20Boots%20Shaftesbury" TargetMode="External"/><Relationship Id="rId12" Type="http://schemas.openxmlformats.org/officeDocument/2006/relationships/hyperlink" Target="../../../../CONTRACTS/Pharmacies/Bmouth&amp;Poole/FLG28%20Bearwood%20Pharmacy" TargetMode="External"/><Relationship Id="rId108" Type="http://schemas.openxmlformats.org/officeDocument/2006/relationships/hyperlink" Target="../../../../CONTRACTS/Pharmacies/Bmouth&amp;Poole/FDL19%20Sainsbury's%20Castlepoint" TargetMode="External"/><Relationship Id="rId315" Type="http://schemas.openxmlformats.org/officeDocument/2006/relationships/hyperlink" Target="../../../../CONTRACTS/Pharmacies/Hampshire/FDV33%20YL%20Boots%20Waterlooville%20292-294%20London%20Rd" TargetMode="External"/><Relationship Id="rId357" Type="http://schemas.openxmlformats.org/officeDocument/2006/relationships/hyperlink" Target="../../../../CONTRACTS/Pharmacies/Hampshire/FAW77%20Boots%20Chineham" TargetMode="External"/><Relationship Id="rId54" Type="http://schemas.openxmlformats.org/officeDocument/2006/relationships/hyperlink" Target="../../../../CONTRACTS/Pharmacies/Dorset/FMK41%20Lloyds%20Wimborne" TargetMode="External"/><Relationship Id="rId96" Type="http://schemas.openxmlformats.org/officeDocument/2006/relationships/hyperlink" Target="../../../../CONTRACTS/Pharmacies/Bmouth&amp;Poole/FR043%20Tuckton%20Pharmacy" TargetMode="External"/><Relationship Id="rId161" Type="http://schemas.openxmlformats.org/officeDocument/2006/relationships/hyperlink" Target="../../../../CONTRACTS/Pharmacies/Hampshire/FCE94%20Integro%20Pharmacy" TargetMode="External"/><Relationship Id="rId217" Type="http://schemas.openxmlformats.org/officeDocument/2006/relationships/hyperlink" Target="../../../../CONTRACTS/Pharmacies/Hampshire/FJF60%20Day%20Lewis%20Gosport%20JacanaCt" TargetMode="External"/><Relationship Id="rId399" Type="http://schemas.openxmlformats.org/officeDocument/2006/relationships/hyperlink" Target="../../../../CONTRACTS/Pharmacies/Southampton/FPJ35%20Lloyds%20Ltd-Townhill" TargetMode="External"/><Relationship Id="rId259" Type="http://schemas.openxmlformats.org/officeDocument/2006/relationships/hyperlink" Target="../../../../CONTRACTS/Pharmacies/IOW/FGT82%20%20Day%20Lewis%2086%20HighSt%20Newport" TargetMode="External"/><Relationship Id="rId424" Type="http://schemas.openxmlformats.org/officeDocument/2006/relationships/hyperlink" Target="../../../../CONTRACTS/Pharmacies/Hampshire/FRL77%20Lloyds%20Winchester%20High%20Street" TargetMode="External"/><Relationship Id="rId466" Type="http://schemas.openxmlformats.org/officeDocument/2006/relationships/hyperlink" Target="../../../../CONTRACTS/Pharmacies/Hampshire/FCJ43%20Boyatt%20Pharmacy" TargetMode="External"/><Relationship Id="rId23" Type="http://schemas.openxmlformats.org/officeDocument/2006/relationships/hyperlink" Target="../2018%20-%20Easter,%20May,%20Spring%20and%20August/1%20-%20Master%20Spreadsheet%20for%202018/Pharmacies/Bmouth&amp;Poole/FCE37%20Bryant%20Pharmacy" TargetMode="External"/><Relationship Id="rId119" Type="http://schemas.openxmlformats.org/officeDocument/2006/relationships/hyperlink" Target="../../../../CONTRACTS/Pharmacies/Dorset/FCP93%20Victoria%20Park%20Ph" TargetMode="External"/><Relationship Id="rId270" Type="http://schemas.openxmlformats.org/officeDocument/2006/relationships/hyperlink" Target="../../../../CONTRACTS/Pharmacies/IOW/FAA43%20Tesco%20Ryde" TargetMode="External"/><Relationship Id="rId326" Type="http://schemas.openxmlformats.org/officeDocument/2006/relationships/hyperlink" Target="../2018%20-%20Easter,%20May,%20Spring%20and%20August/1%20-%20Master%20Spreadsheet%20for%202018/Pharmacies/Hampshire/FH427%20Tuckers%20Pharmacy" TargetMode="External"/><Relationship Id="rId65" Type="http://schemas.openxmlformats.org/officeDocument/2006/relationships/hyperlink" Target="../../../../CONTRACTS/Pharmacies/Dorset/FPX94%20Rowlands%20Ferndown" TargetMode="External"/><Relationship Id="rId130" Type="http://schemas.openxmlformats.org/officeDocument/2006/relationships/hyperlink" Target="../../../../CONTRACTS/Pharmacies/Dorset/FAL73%20Rowlands%20Littlemoor" TargetMode="External"/><Relationship Id="rId368" Type="http://schemas.openxmlformats.org/officeDocument/2006/relationships/hyperlink" Target="../../../../CONTRACTS/Pharmacies/Hampshire/FEW25%20YL%20Boots%20Hook" TargetMode="External"/><Relationship Id="rId172" Type="http://schemas.openxmlformats.org/officeDocument/2006/relationships/hyperlink" Target="../../../../CONTRACTS/Pharmacies/Hampshire/FH527%20Day%20Lewis%20Farnboro%2015ChurchillCres" TargetMode="External"/><Relationship Id="rId228" Type="http://schemas.openxmlformats.org/officeDocument/2006/relationships/hyperlink" Target="../../../../CONTRACTS/Pharmacies/Hampshire/FVD13%20Jaffer's%20Pharmacy" TargetMode="External"/><Relationship Id="rId435" Type="http://schemas.openxmlformats.org/officeDocument/2006/relationships/hyperlink" Target="../../../../CONTRACTS/Pharmacies/Hampshire/FD379%20Blackthorn%20Pharmacy" TargetMode="External"/><Relationship Id="rId477" Type="http://schemas.openxmlformats.org/officeDocument/2006/relationships/hyperlink" Target="../../../../CONTRACTS/Pharmacies/Hampshire/FFG18%20Boots%20Romsey%201%20TheHundred" TargetMode="External"/><Relationship Id="rId281" Type="http://schemas.openxmlformats.org/officeDocument/2006/relationships/hyperlink" Target="../../../../CONTRACTS/Pharmacies/IOW/FYX55%20Boots%20Shanklin%201HighSt" TargetMode="External"/><Relationship Id="rId337" Type="http://schemas.openxmlformats.org/officeDocument/2006/relationships/hyperlink" Target="../../../../CONTRACTS/Pharmacies/Hampshire/FJA00%20Boots%20Leigh%20Park" TargetMode="External"/><Relationship Id="rId34" Type="http://schemas.openxmlformats.org/officeDocument/2006/relationships/hyperlink" Target="../../../../CONTRACTS/Pharmacies/Bmouth&amp;Poole/FKQ52%20YLBP%20Hamworthy" TargetMode="External"/><Relationship Id="rId76" Type="http://schemas.openxmlformats.org/officeDocument/2006/relationships/hyperlink" Target="../../../../CONTRACTS/Pharmacies/Dorset/FL975%20Burton%20Ph" TargetMode="External"/><Relationship Id="rId141" Type="http://schemas.openxmlformats.org/officeDocument/2006/relationships/hyperlink" Target="../../../../CONTRACTS/Pharmacies/Dorset/FGM21%20Angel%20Southill" TargetMode="External"/><Relationship Id="rId379" Type="http://schemas.openxmlformats.org/officeDocument/2006/relationships/hyperlink" Target="../../../../CONTRACTS/Pharmacies/Southampton/FEK34%20Bassil%20Chemist" TargetMode="External"/><Relationship Id="rId7" Type="http://schemas.openxmlformats.org/officeDocument/2006/relationships/hyperlink" Target="../../../../CONTRACTS/Pharmacies/Bmouth&amp;Poole/FQQ97%20Rowlands%20Ensbury" TargetMode="External"/><Relationship Id="rId183" Type="http://schemas.openxmlformats.org/officeDocument/2006/relationships/hyperlink" Target="../../../../CONTRACTS/Pharmacies/Hampshire/FD490%20Boots%20Alton%2052%20High%20St" TargetMode="External"/><Relationship Id="rId239" Type="http://schemas.openxmlformats.org/officeDocument/2006/relationships/hyperlink" Target="../../../../CONTRACTS/Pharmacies/Hampshire/FL096%20Boots,%20Whiteley%20Shopping%20Centre" TargetMode="External"/><Relationship Id="rId390" Type="http://schemas.openxmlformats.org/officeDocument/2006/relationships/hyperlink" Target="../../../../CONTRACTS/Pharmacies/Southampton/FTD10%20S%20&amp;%20K%20Nam" TargetMode="External"/><Relationship Id="rId404" Type="http://schemas.openxmlformats.org/officeDocument/2006/relationships/hyperlink" Target="../../../../CONTRACTS/Pharmacies/Southampton/FG654%20Pharmacy%20Direct-Harefield" TargetMode="External"/><Relationship Id="rId446" Type="http://schemas.openxmlformats.org/officeDocument/2006/relationships/hyperlink" Target="../../../../CONTRACTS/Pharmacies/Hampshire/FHE98%20Pharmacy%20Direct%20Totton" TargetMode="External"/><Relationship Id="rId250" Type="http://schemas.openxmlformats.org/officeDocument/2006/relationships/hyperlink" Target="../../../../CONTRACTS/Pharmacies/Portsmouth/FWL20%20Lalys%20Pharmacy%20LondonRd" TargetMode="External"/><Relationship Id="rId292" Type="http://schemas.openxmlformats.org/officeDocument/2006/relationships/hyperlink" Target="../../../../CONTRACTS/Pharmacies/Portsmouth/FLT28%20Lloyds%20Pharmacy%20Ltd%20FrattonWay" TargetMode="External"/><Relationship Id="rId306" Type="http://schemas.openxmlformats.org/officeDocument/2006/relationships/hyperlink" Target="../../../../CONTRACTS/Pharmacies/Portsmouth/FGP41%20Lloyds%20Pharmacy%20Ltd%20HighStCosham" TargetMode="External"/><Relationship Id="rId488" Type="http://schemas.openxmlformats.org/officeDocument/2006/relationships/hyperlink" Target="../../../../CONTRACTS/Pharmacies/Hampshire/FQG81%20Superdrug%20Andover" TargetMode="External"/><Relationship Id="rId24" Type="http://schemas.openxmlformats.org/officeDocument/2006/relationships/hyperlink" Target="../../../../CONTRACTS/Pharmacies/Bmouth&amp;Poole/FAT46%20Lloyds%20Parkstone" TargetMode="External"/><Relationship Id="rId45" Type="http://schemas.openxmlformats.org/officeDocument/2006/relationships/hyperlink" Target="../../../../CONTRACTS/Pharmacies/Dorset/FDX82%20Day%20Lewis%20Swanage" TargetMode="External"/><Relationship Id="rId66" Type="http://schemas.openxmlformats.org/officeDocument/2006/relationships/hyperlink" Target="../2018%20-%20Easter,%20May,%20Spring%20and%20August/1%20-%20Master%20Spreadsheet%20for%202018/Dispensing%20Appliance%20Contractors/FMK11%20Ostomart" TargetMode="External"/><Relationship Id="rId87" Type="http://schemas.openxmlformats.org/officeDocument/2006/relationships/hyperlink" Target="../../../../CONTRACTS/Pharmacies/Dorset/FTG67%20Verwood%20Ph" TargetMode="External"/><Relationship Id="rId110" Type="http://schemas.openxmlformats.org/officeDocument/2006/relationships/hyperlink" Target="../../../../CONTRACTS/Pharmacies/Bmouth&amp;Poole/FWH91%20Winton%20Pharmacy" TargetMode="External"/><Relationship Id="rId131" Type="http://schemas.openxmlformats.org/officeDocument/2006/relationships/hyperlink" Target="../../../../CONTRACTS/Pharmacies/Dorset/FVQ27%20YLBP%20Abbotsbury%20Rd" TargetMode="External"/><Relationship Id="rId327" Type="http://schemas.openxmlformats.org/officeDocument/2006/relationships/hyperlink" Target="../../../../CONTRACTS/Pharmacies/Hampshire/FTL97%20Morrison's%20Horndean" TargetMode="External"/><Relationship Id="rId348" Type="http://schemas.openxmlformats.org/officeDocument/2006/relationships/hyperlink" Target="../../../../CONTRACTS/Pharmacies/Hampshire/FK893%20YL%20Boots%20%20Brighton%20Hill" TargetMode="External"/><Relationship Id="rId369" Type="http://schemas.openxmlformats.org/officeDocument/2006/relationships/hyperlink" Target="../../../../CONTRACTS/Pharmacies/Hampshire/FX306%20Lloyds%20Whitchurch" TargetMode="External"/><Relationship Id="rId152" Type="http://schemas.openxmlformats.org/officeDocument/2006/relationships/hyperlink" Target="../../../../CONTRACTS/Pharmacies/Dorset/FPA91%20Co-op%20Sherborne" TargetMode="External"/><Relationship Id="rId173" Type="http://schemas.openxmlformats.org/officeDocument/2006/relationships/hyperlink" Target="../../../../CONTRACTS/Pharmacies/Hampshire/FP546%20Day%20Lewis%20Farnboro%2040%20Giffard%20Dr" TargetMode="External"/><Relationship Id="rId194" Type="http://schemas.openxmlformats.org/officeDocument/2006/relationships/hyperlink" Target="../../../../CONTRACTS/Pharmacies/Hampshire/FMR86%20YL%20Boots%20Yateley%20VillageWay" TargetMode="External"/><Relationship Id="rId208" Type="http://schemas.openxmlformats.org/officeDocument/2006/relationships/hyperlink" Target="../../../../CONTRACTS/Pharmacies/Portsmouth/FJ227%20Rowlands%20FrattonRd" TargetMode="External"/><Relationship Id="rId229" Type="http://schemas.openxmlformats.org/officeDocument/2006/relationships/hyperlink" Target="../../../../CONTRACTS/Pharmacies/Hampshire/FE880%20YL%20Boots%20Waterlooville%20111%20HighSt" TargetMode="External"/><Relationship Id="rId380" Type="http://schemas.openxmlformats.org/officeDocument/2006/relationships/hyperlink" Target="../../../../CONTRACTS/Pharmacies/Southampton/FVE30%20Pharmacy%20Direct-Shirley" TargetMode="External"/><Relationship Id="rId415" Type="http://schemas.openxmlformats.org/officeDocument/2006/relationships/hyperlink" Target="../../../../CONTRACTS/Pharmacies/Hampshire/FNG06%20The%20Stockbridge%20Pharmacy" TargetMode="External"/><Relationship Id="rId436" Type="http://schemas.openxmlformats.org/officeDocument/2006/relationships/hyperlink" Target="../../../../CONTRACTS/Pharmacies/Hampshire/FE714%20Williams%20Pharmacy" TargetMode="External"/><Relationship Id="rId457" Type="http://schemas.openxmlformats.org/officeDocument/2006/relationships/hyperlink" Target="../../../../CONTRACTS/Pharmacies/Hampshire/FVC70%20YL%20Boots%20Lymington%2020%20Avenue%20Rd" TargetMode="External"/><Relationship Id="rId240" Type="http://schemas.openxmlformats.org/officeDocument/2006/relationships/hyperlink" Target="../../../../CONTRACTS/Pharmacies/Hampshire/FC531%20Tesco%20Fareham" TargetMode="External"/><Relationship Id="rId261" Type="http://schemas.openxmlformats.org/officeDocument/2006/relationships/hyperlink" Target="../../../../CONTRACTS/Pharmacies/IOW/FA116%20Day%20Lewis%20Newport" TargetMode="External"/><Relationship Id="rId478" Type="http://schemas.openxmlformats.org/officeDocument/2006/relationships/hyperlink" Target="../../../../CONTRACTS/Pharmacies/Hampshire/FPF71%20YL%20Boots%20North%20Baddesley" TargetMode="External"/><Relationship Id="rId499" Type="http://schemas.openxmlformats.org/officeDocument/2006/relationships/hyperlink" Target="../../../../CONTRACTS/Pharmacies/Dorset/FHC80%20Peacemarsh%20Ph" TargetMode="External"/><Relationship Id="rId14" Type="http://schemas.openxmlformats.org/officeDocument/2006/relationships/hyperlink" Target="../../../../CONTRACTS/Pharmacies/Bmouth&amp;Poole/FAX44%20Boots%20Branksome" TargetMode="External"/><Relationship Id="rId35" Type="http://schemas.openxmlformats.org/officeDocument/2006/relationships/hyperlink" Target="../../../../CONTRACTS/Pharmacies/Dorset/FQN44%20Rowlands%20Upton" TargetMode="External"/><Relationship Id="rId56" Type="http://schemas.openxmlformats.org/officeDocument/2006/relationships/hyperlink" Target="../../../../CONTRACTS/Pharmacies/Bmouth&amp;Poole/FF719%20Rowlands%20Merley" TargetMode="External"/><Relationship Id="rId77" Type="http://schemas.openxmlformats.org/officeDocument/2006/relationships/hyperlink" Target="../../../../CONTRACTS/Pharmacies/Hampshire/FMP74%20YL%20Boots%20Bransgore" TargetMode="External"/><Relationship Id="rId100" Type="http://schemas.openxmlformats.org/officeDocument/2006/relationships/hyperlink" Target="../../../../CONTRACTS/Pharmacies/Bmouth&amp;Poole/FHQ83%20Boots%20Beaufort" TargetMode="External"/><Relationship Id="rId282" Type="http://schemas.openxmlformats.org/officeDocument/2006/relationships/hyperlink" Target="../../../../CONTRACTS/Pharmacies/IOW/FKL95%20Regent%20Pharmacy%20Shanklin" TargetMode="External"/><Relationship Id="rId317" Type="http://schemas.openxmlformats.org/officeDocument/2006/relationships/hyperlink" Target="../../../../CONTRACTS/Pharmacies/Hampshire/FK510%20Boots%20Waterlooville%20Waitrose" TargetMode="External"/><Relationship Id="rId338" Type="http://schemas.openxmlformats.org/officeDocument/2006/relationships/hyperlink" Target="../../../../CONTRACTS/Pharmacies/Hampshire/FVA11%20Leigh%20Park%20Pharmacy" TargetMode="External"/><Relationship Id="rId359" Type="http://schemas.openxmlformats.org/officeDocument/2006/relationships/hyperlink" Target="../../../../CONTRACTS/Pharmacies/Hampshire/FH259%20Lloyds%20%20Basingstoke%20ShakespeareHse" TargetMode="External"/><Relationship Id="rId8" Type="http://schemas.openxmlformats.org/officeDocument/2006/relationships/hyperlink" Target="../../../../CONTRACTS/Pharmacies/Bmouth&amp;Poole/FCM02%20Lloyds%20446%20Kinson%20Road" TargetMode="External"/><Relationship Id="rId98" Type="http://schemas.openxmlformats.org/officeDocument/2006/relationships/hyperlink" Target="../../../../CONTRACTS/Pharmacies/Bmouth&amp;Poole/FDR19%20Lloyds%20Southbourne" TargetMode="External"/><Relationship Id="rId121" Type="http://schemas.openxmlformats.org/officeDocument/2006/relationships/hyperlink" Target="../../../../CONTRACTS/Pharmacies/Dorset/FCJ53%20YLBP%20Sturminster" TargetMode="External"/><Relationship Id="rId142" Type="http://schemas.openxmlformats.org/officeDocument/2006/relationships/hyperlink" Target="../../../../CONTRACTS/Pharmacies/Dorset/FQF92%20YLBP%20Easton" TargetMode="External"/><Relationship Id="rId163" Type="http://schemas.openxmlformats.org/officeDocument/2006/relationships/hyperlink" Target="../../../../CONTRACTS/Pharmacies/Hampshire/FLE54%20Morrison's%20Farnborough" TargetMode="External"/><Relationship Id="rId184" Type="http://schemas.openxmlformats.org/officeDocument/2006/relationships/hyperlink" Target="../../../../CONTRACTS/Pharmacies/Hampshire/FYX99%20Lloyds%20Alton" TargetMode="External"/><Relationship Id="rId219" Type="http://schemas.openxmlformats.org/officeDocument/2006/relationships/hyperlink" Target="../../../../CONTRACTS/Pharmacies/Hampshire/FDL08%20Morrison's%20Gosport" TargetMode="External"/><Relationship Id="rId370" Type="http://schemas.openxmlformats.org/officeDocument/2006/relationships/hyperlink" Target="../../../../CONTRACTS/Pharmacies/Hampshire/FJC45%20Lloyds%20Odiham" TargetMode="External"/><Relationship Id="rId391" Type="http://schemas.openxmlformats.org/officeDocument/2006/relationships/hyperlink" Target="../../../../CONTRACTS/Pharmacies/Southampton/FM090%20Day%20Lewis%20Lordswood" TargetMode="External"/><Relationship Id="rId405" Type="http://schemas.openxmlformats.org/officeDocument/2006/relationships/hyperlink" Target="../../../../CONTRACTS/Pharmacies/Southampton/FEY52%20YL%20Boots%20Bitterne" TargetMode="External"/><Relationship Id="rId426" Type="http://schemas.openxmlformats.org/officeDocument/2006/relationships/hyperlink" Target="../../../../CONTRACTS/Pharmacies/Hampshire/FXJ11Wessex%20Pharmacies" TargetMode="External"/><Relationship Id="rId447" Type="http://schemas.openxmlformats.org/officeDocument/2006/relationships/hyperlink" Target="../../../../CONTRACTS/Pharmacies/Hampshire/FT489%20Lloyds%20Totton%20Salisbury%20Rd" TargetMode="External"/><Relationship Id="rId230" Type="http://schemas.openxmlformats.org/officeDocument/2006/relationships/hyperlink" Target="../../../../CONTRACTS/Pharmacies/Hampshire/FFR02%20YL%20Boots%20Lee%20on%20Solent" TargetMode="External"/><Relationship Id="rId251" Type="http://schemas.openxmlformats.org/officeDocument/2006/relationships/hyperlink" Target="../../../../CONTRACTS/Pharmacies/Portsmouth/FAM44RJ%20Berry%20Chemist%20SultanRd" TargetMode="External"/><Relationship Id="rId468" Type="http://schemas.openxmlformats.org/officeDocument/2006/relationships/hyperlink" Target="../../../../CONTRACTS/Pharmacies/Hampshire/FKV27%20Wainwright%20Bishopstoke" TargetMode="External"/><Relationship Id="rId489" Type="http://schemas.openxmlformats.org/officeDocument/2006/relationships/hyperlink" Target="../../../../CONTRACTS/Pharmacies/Hampshire/FD327%20Tesco%20Andover" TargetMode="External"/><Relationship Id="rId25" Type="http://schemas.openxmlformats.org/officeDocument/2006/relationships/hyperlink" Target="../../../../CONTRACTS/Pharmacies/Bmouth&amp;Poole/FV261%20Lilliput%20Pharmacy" TargetMode="External"/><Relationship Id="rId46" Type="http://schemas.openxmlformats.org/officeDocument/2006/relationships/hyperlink" Target="../../../../CONTRACTS/Pharmacies/Dorset/FE320%20Co-op%20Swanage" TargetMode="External"/><Relationship Id="rId67" Type="http://schemas.openxmlformats.org/officeDocument/2006/relationships/hyperlink" Target="../../../../CONTRACTS/Pharmacies/Dorset/FM887%20Tesco%20Ferndown" TargetMode="External"/><Relationship Id="rId272" Type="http://schemas.openxmlformats.org/officeDocument/2006/relationships/hyperlink" Target="../../../../CONTRACTS/Pharmacies/IOW/FLE22%20Boots%20Ryde%20170HighSt-" TargetMode="External"/><Relationship Id="rId293" Type="http://schemas.openxmlformats.org/officeDocument/2006/relationships/hyperlink" Target="../../../../CONTRACTS/Pharmacies/Portsmouth/FP045%20Rowlands%20HighlandRd" TargetMode="External"/><Relationship Id="rId307" Type="http://schemas.openxmlformats.org/officeDocument/2006/relationships/hyperlink" Target="../../../../CONTRACTS/Pharmacies/Portsmouth/FJC10%20%20Boots%20TC%20Cosham" TargetMode="External"/><Relationship Id="rId328" Type="http://schemas.openxmlformats.org/officeDocument/2006/relationships/hyperlink" Target="../../../../CONTRACTS/Pharmacies/Hampshire/FFR00%20%20Boots%20Havant%20Bosmere%20Med%20Ctre" TargetMode="External"/><Relationship Id="rId349" Type="http://schemas.openxmlformats.org/officeDocument/2006/relationships/hyperlink" Target="../../../../CONTRACTS/Pharmacies/Hampshire/FKG67%20Neil's%20Pharmacy" TargetMode="External"/><Relationship Id="rId88" Type="http://schemas.openxmlformats.org/officeDocument/2006/relationships/hyperlink" Target="../../../../CONTRACTS/Pharmacies/Dorset/FPT55%20Morrisons%20Verwood" TargetMode="External"/><Relationship Id="rId111" Type="http://schemas.openxmlformats.org/officeDocument/2006/relationships/hyperlink" Target="../../../../CONTRACTS/Pharmacies/Bmouth&amp;Poole/FAR75%20Superdrug%20Winton" TargetMode="External"/><Relationship Id="rId132" Type="http://schemas.openxmlformats.org/officeDocument/2006/relationships/hyperlink" Target="../../../../CONTRACTS/Pharmacies/Dorset/FGD60%20Angel%20Abbotsbury" TargetMode="External"/><Relationship Id="rId153" Type="http://schemas.openxmlformats.org/officeDocument/2006/relationships/hyperlink" Target="../../../../CONTRACTS/Pharmacies/Dorset/FQK43%20Boots%20Sherborne" TargetMode="External"/><Relationship Id="rId174" Type="http://schemas.openxmlformats.org/officeDocument/2006/relationships/hyperlink" Target="../../../../CONTRACTS/Pharmacies/Hampshire/FXM19%20Chapel%20Lane%20Pharmacy" TargetMode="External"/><Relationship Id="rId195" Type="http://schemas.openxmlformats.org/officeDocument/2006/relationships/hyperlink" Target="../../../../CONTRACTS/Pharmacies/Hampshire/FWA74%20Morrison's%20Fleet" TargetMode="External"/><Relationship Id="rId209" Type="http://schemas.openxmlformats.org/officeDocument/2006/relationships/hyperlink" Target="../../../../CONTRACTS/Pharmacies/Portsmouth/FCH83%20Lalys%20Chemist%20KingstonRd" TargetMode="External"/><Relationship Id="rId360" Type="http://schemas.openxmlformats.org/officeDocument/2006/relationships/hyperlink" Target="../../../../CONTRACTS/Pharmacies/Hampshire/FNM12%20Fastfare%20Pharmacy" TargetMode="External"/><Relationship Id="rId381" Type="http://schemas.openxmlformats.org/officeDocument/2006/relationships/hyperlink" Target="../../../../CONTRACTS/Pharmacies/Southampton/FY835%20Lloyds%20Ltd-Shirley17%20Grove%20Rd" TargetMode="External"/><Relationship Id="rId416" Type="http://schemas.openxmlformats.org/officeDocument/2006/relationships/hyperlink" Target="../../../../CONTRACTS/Pharmacies/Hampshire/FMN63%20Twyford%20Pharmacy" TargetMode="External"/><Relationship Id="rId220" Type="http://schemas.openxmlformats.org/officeDocument/2006/relationships/hyperlink" Target="../../../../CONTRACTS/Pharmacies/Hampshire/FGN85%20Rowlands%20%20Gosport%20153%20StokeRd" TargetMode="External"/><Relationship Id="rId241" Type="http://schemas.openxmlformats.org/officeDocument/2006/relationships/hyperlink" Target="../../../../CONTRACTS/Pharmacies/Hampshire/FG422%20Boots%20Fareham" TargetMode="External"/><Relationship Id="rId437" Type="http://schemas.openxmlformats.org/officeDocument/2006/relationships/hyperlink" Target="../../../../CONTRACTS/Pharmacies/Hampshire/FJQ02%20H%20J%20Everett%20Locks%20Heath" TargetMode="External"/><Relationship Id="rId458" Type="http://schemas.openxmlformats.org/officeDocument/2006/relationships/hyperlink" Target="../../../../CONTRACTS/Pharmacies/Hampshire/FJT37%20YL%20Boots%20Lymington%2041-42%20St%20Thomas%20St" TargetMode="External"/><Relationship Id="rId479" Type="http://schemas.openxmlformats.org/officeDocument/2006/relationships/hyperlink" Target="../../../../CONTRACTS/Pharmacies/Hampshire/FAT08%20Boots%20Chandlers%20Ford" TargetMode="External"/><Relationship Id="rId15" Type="http://schemas.openxmlformats.org/officeDocument/2006/relationships/hyperlink" Target="../../../../CONTRACTS/Pharmacies/Bmouth&amp;Poole/FHK75%20Lloyds%20Rosemary" TargetMode="External"/><Relationship Id="rId36" Type="http://schemas.openxmlformats.org/officeDocument/2006/relationships/hyperlink" Target="../../../../CONTRACTS/Pharmacies/Dorset/FN499%20Lytchett%20Ph" TargetMode="External"/><Relationship Id="rId57" Type="http://schemas.openxmlformats.org/officeDocument/2006/relationships/hyperlink" Target="../../../../CONTRACTS/Pharmacies/Dorset/FLX51%20Colehill%20Pharmacy" TargetMode="External"/><Relationship Id="rId262" Type="http://schemas.openxmlformats.org/officeDocument/2006/relationships/hyperlink" Target="../../../../CONTRACTS/Pharmacies/IOW/FG781%20Boots%20Newport%20124HighSt-" TargetMode="External"/><Relationship Id="rId283" Type="http://schemas.openxmlformats.org/officeDocument/2006/relationships/hyperlink" Target="../../../../CONTRACTS/Pharmacies/IOW/FQA82%20Day%20Lewis%20Shanklin-" TargetMode="External"/><Relationship Id="rId318" Type="http://schemas.openxmlformats.org/officeDocument/2006/relationships/hyperlink" Target="../../../../CONTRACTS/Pharmacies/Hampshire/FLJ47%20Asda%20Waterlooville" TargetMode="External"/><Relationship Id="rId339" Type="http://schemas.openxmlformats.org/officeDocument/2006/relationships/hyperlink" Target="../../../../CONTRACTS/Pharmacies/Hampshire/FA810%20Chaudry%20Pharmacy" TargetMode="External"/><Relationship Id="rId490" Type="http://schemas.openxmlformats.org/officeDocument/2006/relationships/hyperlink" Target="../../../../CONTRACTS/Pharmacies/Hampshire/FLG26%20Asda%20Andover" TargetMode="External"/><Relationship Id="rId78" Type="http://schemas.openxmlformats.org/officeDocument/2006/relationships/hyperlink" Target="../../../../CONTRACTS/Pharmacies/Hampshire/FK108%20Boots%20Ringwood" TargetMode="External"/><Relationship Id="rId99" Type="http://schemas.openxmlformats.org/officeDocument/2006/relationships/hyperlink" Target="../../../../CONTRACTS/Pharmacies/Bmouth&amp;Poole/FXM71%20Boots%20Southbourne" TargetMode="External"/><Relationship Id="rId101" Type="http://schemas.openxmlformats.org/officeDocument/2006/relationships/hyperlink" Target="../2018%20-%20Easter,%20May,%20Spring%20and%20August/1%20-%20Master%20Spreadsheet%20for%202018/Pharmacies/Bmouth&amp;Poole/FQ306%20C%20&amp;%20M%20Boscombe" TargetMode="External"/><Relationship Id="rId122" Type="http://schemas.openxmlformats.org/officeDocument/2006/relationships/hyperlink" Target="../../../../CONTRACTS/Pharmacies/Dorset/FRP28%20Marnhull%20Ph" TargetMode="External"/><Relationship Id="rId143" Type="http://schemas.openxmlformats.org/officeDocument/2006/relationships/hyperlink" Target="../../../../CONTRACTS/Pharmacies/Dorset/FMT96%20YLBP%20Fortuneswell" TargetMode="External"/><Relationship Id="rId164" Type="http://schemas.openxmlformats.org/officeDocument/2006/relationships/hyperlink" Target="../../../../CONTRACTS/Pharmacies/Hampshire/FVE50%20Pharmacy%20Bond" TargetMode="External"/><Relationship Id="rId185" Type="http://schemas.openxmlformats.org/officeDocument/2006/relationships/hyperlink" Target="../../../../CONTRACTS/Pharmacies/Hampshire/FQM29%20YL%20Boots%20%20Alton%20ChawtonPk" TargetMode="External"/><Relationship Id="rId350" Type="http://schemas.openxmlformats.org/officeDocument/2006/relationships/hyperlink" Target="../../../../CONTRACTS/Pharmacies/Hampshire/FJ647%20Sainsbury's%20Basingstoke" TargetMode="External"/><Relationship Id="rId371" Type="http://schemas.openxmlformats.org/officeDocument/2006/relationships/hyperlink" Target="../../../../CONTRACTS/Pharmacies/Southampton/FVV05%20%20S%20K%20Roy" TargetMode="External"/><Relationship Id="rId406" Type="http://schemas.openxmlformats.org/officeDocument/2006/relationships/hyperlink" Target="../../../../CONTRACTS/Pharmacies/Southampton/FKC17%20Bitterne%20Pharmacy" TargetMode="External"/><Relationship Id="rId9" Type="http://schemas.openxmlformats.org/officeDocument/2006/relationships/hyperlink" Target="../../../../CONTRACTS/Pharmacies/Bmouth&amp;Poole/FVT00%20Lloyds%201555%20Kinson%20Rd" TargetMode="External"/><Relationship Id="rId210" Type="http://schemas.openxmlformats.org/officeDocument/2006/relationships/hyperlink" Target="../../../../CONTRACTS/Pharmacies/Hampshire/FP843%20The%20Old%20Pharmacy" TargetMode="External"/><Relationship Id="rId392" Type="http://schemas.openxmlformats.org/officeDocument/2006/relationships/hyperlink" Target="../../../../CONTRACTS/Pharmacies/Southampton/FA585%20S%20Sunak%20Pharmacy" TargetMode="External"/><Relationship Id="rId427" Type="http://schemas.openxmlformats.org/officeDocument/2006/relationships/hyperlink" Target="../../../../CONTRACTS/Pharmacies/Hampshire/FWG60%20Lisa%20Martin%20Pharmacy" TargetMode="External"/><Relationship Id="rId448" Type="http://schemas.openxmlformats.org/officeDocument/2006/relationships/hyperlink" Target="../../../../CONTRACTS/Pharmacies/Hampshire/FR396%20Day%20Lewis%20Marchwood" TargetMode="External"/><Relationship Id="rId469" Type="http://schemas.openxmlformats.org/officeDocument/2006/relationships/hyperlink" Target="../../../../CONTRACTS/Pharmacies/Hampshire/FHW27%20Fair%20Oak%20Village%20Pharmacy" TargetMode="External"/><Relationship Id="rId26" Type="http://schemas.openxmlformats.org/officeDocument/2006/relationships/hyperlink" Target="../../../../CONTRACTS/Pharmacies/Bmouth&amp;Poole/FKE75%20Lloyds%20Lower%20Parkstone" TargetMode="External"/><Relationship Id="rId231" Type="http://schemas.openxmlformats.org/officeDocument/2006/relationships/hyperlink" Target="../../../../CONTRACTS/Pharmacies/Hampshire/FPR06%20YL%20Boots%20Rowner" TargetMode="External"/><Relationship Id="rId252" Type="http://schemas.openxmlformats.org/officeDocument/2006/relationships/hyperlink" Target="../../../../CONTRACTS/Pharmacies/Portsmouth/FCF95%20Rowlands%20KingstonCres" TargetMode="External"/><Relationship Id="rId273" Type="http://schemas.openxmlformats.org/officeDocument/2006/relationships/hyperlink" Target="../../../../CONTRACTS/Pharmacies/IOW/FGQ63%20Gibbs&amp;Gurnell%20Ryde" TargetMode="External"/><Relationship Id="rId294" Type="http://schemas.openxmlformats.org/officeDocument/2006/relationships/hyperlink" Target="../../../../CONTRACTS/Pharmacies/Portsmouth/FT850%20Lloyds%20Pharmacy%20Ltd%20HighlandRd" TargetMode="External"/><Relationship Id="rId308" Type="http://schemas.openxmlformats.org/officeDocument/2006/relationships/hyperlink" Target="../../../../CONTRACTS/Pharmacies/Portsmouth/FLM42%20Everetts%20Chemist%20Ltd%20Cosham" TargetMode="External"/><Relationship Id="rId329" Type="http://schemas.openxmlformats.org/officeDocument/2006/relationships/hyperlink" Target="../2018%20-%20Easter,%20May,%20Spring%20and%20August/1%20-%20Master%20Spreadsheet%20for%202018/Pharmacies/Hampshire/FCD94%20Davies%20Havant" TargetMode="External"/><Relationship Id="rId480" Type="http://schemas.openxmlformats.org/officeDocument/2006/relationships/hyperlink" Target="../../../../CONTRACTS/Pharmacies/Hampshire/FMD81%20Lloyds%20%20Chandlers%20Ford" TargetMode="External"/><Relationship Id="rId47" Type="http://schemas.openxmlformats.org/officeDocument/2006/relationships/hyperlink" Target="../../../../CONTRACTS/Pharmacies/Bmouth&amp;Poole/FQ299%20Boots%20Bournemouth" TargetMode="External"/><Relationship Id="rId68" Type="http://schemas.openxmlformats.org/officeDocument/2006/relationships/hyperlink" Target="../../../../CONTRACTS/Pharmacies/Dorset/FHE81%20Rowlands%20136%20Purewell" TargetMode="External"/><Relationship Id="rId89" Type="http://schemas.openxmlformats.org/officeDocument/2006/relationships/hyperlink" Target="../../../../CONTRACTS/Pharmacies/Dorset/FV575%20Lloyds%20Verwood" TargetMode="External"/><Relationship Id="rId112" Type="http://schemas.openxmlformats.org/officeDocument/2006/relationships/hyperlink" Target="../../../../CONTRACTS/Pharmacies/Bmouth&amp;Poole/FWP45%20YLBP%20Moordown" TargetMode="External"/><Relationship Id="rId133" Type="http://schemas.openxmlformats.org/officeDocument/2006/relationships/hyperlink" Target="../../../../CONTRACTS/Pharmacies/Dorset/FMM45%20Lloyds%20Weymouth" TargetMode="External"/><Relationship Id="rId154" Type="http://schemas.openxmlformats.org/officeDocument/2006/relationships/hyperlink" Target="../../../../CONTRACTS/Pharmacies/Hampshire/FWE70%20Rowlands%20Aldershot" TargetMode="External"/><Relationship Id="rId175" Type="http://schemas.openxmlformats.org/officeDocument/2006/relationships/hyperlink" Target="../../../../CONTRACTS/Pharmacies/Hampshire/FD630%20Lloyds%20Blackwater" TargetMode="External"/><Relationship Id="rId340" Type="http://schemas.openxmlformats.org/officeDocument/2006/relationships/hyperlink" Target="../../../../CONTRACTS/Pharmacies/Hampshire/FAM79%20Rowlands%20Castle%20Pharmacy" TargetMode="External"/><Relationship Id="rId361" Type="http://schemas.openxmlformats.org/officeDocument/2006/relationships/hyperlink" Target="../../../../CONTRACTS/Pharmacies/Hampshire/FHE37%20Rooksdown%20Pharmacy" TargetMode="External"/><Relationship Id="rId196" Type="http://schemas.openxmlformats.org/officeDocument/2006/relationships/hyperlink" Target="../../../../CONTRACTS/Pharmacies/Hampshire/FN467%20%20Boots%20Fleet" TargetMode="External"/><Relationship Id="rId200" Type="http://schemas.openxmlformats.org/officeDocument/2006/relationships/hyperlink" Target="../../../../CONTRACTS/Pharmacies/Hampshire/FDN99%20Rowlands%20Fleet" TargetMode="External"/><Relationship Id="rId382" Type="http://schemas.openxmlformats.org/officeDocument/2006/relationships/hyperlink" Target="../../../../CONTRACTS/Pharmacies/Southampton/FHG20%20Boots%20-Shirley" TargetMode="External"/><Relationship Id="rId417" Type="http://schemas.openxmlformats.org/officeDocument/2006/relationships/hyperlink" Target="../../../../CONTRACTS/Pharmacies/Hampshire/FJV16%20Colden%20Chemis" TargetMode="External"/><Relationship Id="rId438" Type="http://schemas.openxmlformats.org/officeDocument/2006/relationships/hyperlink" Target="../../../../CONTRACTS/Pharmacies/Hampshire/FER36%20H%20J%20Everett%20Park%20Gate" TargetMode="External"/><Relationship Id="rId459" Type="http://schemas.openxmlformats.org/officeDocument/2006/relationships/hyperlink" Target="../../../../CONTRACTS/Pharmacies/Hampshire/FG158%20Martins%20of%20Brockenhurst" TargetMode="External"/><Relationship Id="rId16" Type="http://schemas.openxmlformats.org/officeDocument/2006/relationships/hyperlink" Target="../../../../CONTRACTS/Pharmacies/Bmouth&amp;Poole/FAE92%20Automeds%20Pharmacy" TargetMode="External"/><Relationship Id="rId221" Type="http://schemas.openxmlformats.org/officeDocument/2006/relationships/hyperlink" Target="../../../../CONTRACTS/Pharmacies/Hampshire/FT839%20ASDA%20Gosport" TargetMode="External"/><Relationship Id="rId242" Type="http://schemas.openxmlformats.org/officeDocument/2006/relationships/hyperlink" Target="../../../../CONTRACTS/Pharmacies/Hampshire/FQE82%20Superdrug%20Fareham" TargetMode="External"/><Relationship Id="rId263" Type="http://schemas.openxmlformats.org/officeDocument/2006/relationships/hyperlink" Target="../../../../CONTRACTS/Pharmacies/IOW/FPQ58%20Lloyds%20PyleStNewport-" TargetMode="External"/><Relationship Id="rId284" Type="http://schemas.openxmlformats.org/officeDocument/2006/relationships/hyperlink" Target="../../../../CONTRACTS/Pharmacies/IOW/FQ375%20%20Lloyds%20PharmacyVentnor" TargetMode="External"/><Relationship Id="rId319" Type="http://schemas.openxmlformats.org/officeDocument/2006/relationships/hyperlink" Target="../../../../CONTRACTS/Pharmacies/Hampshire/FD818%20Rowlands%20Waterlooville%20StakesLodgeSurgery" TargetMode="External"/><Relationship Id="rId470" Type="http://schemas.openxmlformats.org/officeDocument/2006/relationships/hyperlink" Target="../../../../CONTRACTS/Pharmacies/Hampshire/FDH68%20Lloyds%20%20Fair%20Oak" TargetMode="External"/><Relationship Id="rId491" Type="http://schemas.openxmlformats.org/officeDocument/2006/relationships/hyperlink" Target="../../../../CONTRACTS/Pharmacies/Hampshire/FFR83%20Lloyds%20Andover" TargetMode="External"/><Relationship Id="rId37" Type="http://schemas.openxmlformats.org/officeDocument/2006/relationships/hyperlink" Target="../../../../CONTRACTS/Pharmacies/Bmouth&amp;Poole/FM001%20Rowlands%20Creekmoor" TargetMode="External"/><Relationship Id="rId58" Type="http://schemas.openxmlformats.org/officeDocument/2006/relationships/hyperlink" Target="../../../../CONTRACTS/Pharmacies/Dorset/FAM12%20YLBP%20Corfe%20Mullen" TargetMode="External"/><Relationship Id="rId79" Type="http://schemas.openxmlformats.org/officeDocument/2006/relationships/hyperlink" Target="../../../../CONTRACTS/Pharmacies/Hampshire/FWH79%20Lloyds%20Ringwood" TargetMode="External"/><Relationship Id="rId102" Type="http://schemas.openxmlformats.org/officeDocument/2006/relationships/hyperlink" Target="../../../../CONTRACTS/Pharmacies/Bmouth&amp;Poole/FKH46%20Queens%20Park%20Pharmacy" TargetMode="External"/><Relationship Id="rId123" Type="http://schemas.openxmlformats.org/officeDocument/2006/relationships/hyperlink" Target="../../../../CONTRACTS/Pharmacies/Dorset/FWE52%20Stalbridge%20Ph" TargetMode="External"/><Relationship Id="rId144" Type="http://schemas.openxmlformats.org/officeDocument/2006/relationships/hyperlink" Target="../../../../CONTRACTS/Pharmacies/Dorset/FK141%20Co-op%20Bridport" TargetMode="External"/><Relationship Id="rId330" Type="http://schemas.openxmlformats.org/officeDocument/2006/relationships/hyperlink" Target="../../../../CONTRACTS/Pharmacies/Hampshire/FND65%20Boots%20%20Havant%2022-24%20West%20St" TargetMode="External"/><Relationship Id="rId90" Type="http://schemas.openxmlformats.org/officeDocument/2006/relationships/hyperlink" Target="../../../../CONTRACTS/Pharmacies/Bmouth&amp;Poole/FT722%20Vantage%20Pharmacy" TargetMode="External"/><Relationship Id="rId165" Type="http://schemas.openxmlformats.org/officeDocument/2006/relationships/hyperlink" Target="../../../../CONTRACTS/Pharmacies/Hampshire/FNW03%20North%20Camp%20Pharmacy" TargetMode="External"/><Relationship Id="rId186" Type="http://schemas.openxmlformats.org/officeDocument/2006/relationships/hyperlink" Target="../../../../CONTRACTS/Pharmacies/Hampshire/FDC67%20Anstey%20Rd%20Alton" TargetMode="External"/><Relationship Id="rId351" Type="http://schemas.openxmlformats.org/officeDocument/2006/relationships/hyperlink" Target="../../../../CONTRACTS/Pharmacies/Hampshire/FHA52%20Buckskin%20Pharmacy" TargetMode="External"/><Relationship Id="rId372" Type="http://schemas.openxmlformats.org/officeDocument/2006/relationships/hyperlink" Target="../../../../CONTRACTS/Pharmacies/Southampton/FA316%20Spiralstone%20Pharmacy" TargetMode="External"/><Relationship Id="rId393" Type="http://schemas.openxmlformats.org/officeDocument/2006/relationships/hyperlink" Target="../../../../CONTRACTS/Pharmacies/Southampton/FFX37Lloyds%20-Lordshill" TargetMode="External"/><Relationship Id="rId407" Type="http://schemas.openxmlformats.org/officeDocument/2006/relationships/hyperlink" Target="../../../../CONTRACTS/Pharmacies/Southampton/FVQ22%20%20Sainsbury's" TargetMode="External"/><Relationship Id="rId428" Type="http://schemas.openxmlformats.org/officeDocument/2006/relationships/hyperlink" Target="../../../../CONTRACTS/Pharmacies/Hampshire/FTG83%20%20Rowlands%20Botley" TargetMode="External"/><Relationship Id="rId449" Type="http://schemas.openxmlformats.org/officeDocument/2006/relationships/hyperlink" Target="../../../../CONTRACTS/Pharmacies/Hampshire/FVT90%20A%20R%20Pharmacy" TargetMode="External"/><Relationship Id="rId211" Type="http://schemas.openxmlformats.org/officeDocument/2006/relationships/hyperlink" Target="../../../../CONTRACTS/Pharmacies/Hampshire/FPP21%20Lloyds%20Emsworth" TargetMode="External"/><Relationship Id="rId232" Type="http://schemas.openxmlformats.org/officeDocument/2006/relationships/hyperlink" Target="../../../../CONTRACTS/Pharmacies/Hampshire/FVM38%20%20H%20J%20Everett%20Titchfield" TargetMode="External"/><Relationship Id="rId253" Type="http://schemas.openxmlformats.org/officeDocument/2006/relationships/hyperlink" Target="../../../../CONTRACTS/Pharmacies/Portsmouth/FA029%20Rowlands%20LondonRd" TargetMode="External"/><Relationship Id="rId274" Type="http://schemas.openxmlformats.org/officeDocument/2006/relationships/hyperlink" Target="../../../../CONTRACTS/Pharmacies/IOW/FFF06%20Day%20Lewis%20Ryde" TargetMode="External"/><Relationship Id="rId295" Type="http://schemas.openxmlformats.org/officeDocument/2006/relationships/hyperlink" Target="../../../../CONTRACTS/Pharmacies/IOW/FN103%20YL%20Boots%20Freshwater" TargetMode="External"/><Relationship Id="rId309" Type="http://schemas.openxmlformats.org/officeDocument/2006/relationships/hyperlink" Target="../../../../CONTRACTS/Pharmacies/Portsmouth/FQ652%20Lloyds%20Pharmacy%20Ltd%20CoshamParkAve" TargetMode="External"/><Relationship Id="rId460" Type="http://schemas.openxmlformats.org/officeDocument/2006/relationships/hyperlink" Target="../../../../CONTRACTS/Pharmacies/Hampshire/FD572%20Rowlands%20Lyndhurst" TargetMode="External"/><Relationship Id="rId481" Type="http://schemas.openxmlformats.org/officeDocument/2006/relationships/hyperlink" Target="../../../../CONTRACTS/Pharmacies/Hampshire/FE436%20Falkland%20Pharmacy" TargetMode="External"/><Relationship Id="rId27" Type="http://schemas.openxmlformats.org/officeDocument/2006/relationships/hyperlink" Target="../../../../CONTRACTS/Pharmacies/Bmouth&amp;Poole/FNC32%20Boots%20Parkstone" TargetMode="External"/><Relationship Id="rId48" Type="http://schemas.openxmlformats.org/officeDocument/2006/relationships/hyperlink" Target="../../../../CONTRACTS/Pharmacies/Bmouth&amp;Poole/FXP11%20Westcliff%20Pharmacy" TargetMode="External"/><Relationship Id="rId69" Type="http://schemas.openxmlformats.org/officeDocument/2006/relationships/hyperlink" Target="../../../../CONTRACTS/Pharmacies/Dorset/FHC47%20Boots%20Christchurch" TargetMode="External"/><Relationship Id="rId113" Type="http://schemas.openxmlformats.org/officeDocument/2006/relationships/hyperlink" Target="../../../../CONTRACTS/Pharmacies/Bmouth&amp;Poole/FM254%20Boots%20Winton" TargetMode="External"/><Relationship Id="rId134" Type="http://schemas.openxmlformats.org/officeDocument/2006/relationships/hyperlink" Target="../../../../CONTRACTS/Pharmacies/Dorset/FJV68%20Angel%20Crescent" TargetMode="External"/><Relationship Id="rId320" Type="http://schemas.openxmlformats.org/officeDocument/2006/relationships/hyperlink" Target="../../../../CONTRACTS/Pharmacies/Hampshire/FEJ13%20%20Brook%20Pharmacy" TargetMode="External"/><Relationship Id="rId80" Type="http://schemas.openxmlformats.org/officeDocument/2006/relationships/hyperlink" Target="../../../../CONTRACTS/Pharmacies/Dorset/FDR54%20Bretts%20Ph" TargetMode="External"/><Relationship Id="rId155" Type="http://schemas.openxmlformats.org/officeDocument/2006/relationships/hyperlink" Target="../../../../CONTRACTS/Pharmacies/Hampshire/FD758%20Wellington%20Pharmacy" TargetMode="External"/><Relationship Id="rId176" Type="http://schemas.openxmlformats.org/officeDocument/2006/relationships/hyperlink" Target="../../../../CONTRACTS/Pharmacies/Hampshire/FJ127%20Blackwater%20Pharmacy" TargetMode="External"/><Relationship Id="rId197" Type="http://schemas.openxmlformats.org/officeDocument/2006/relationships/hyperlink" Target="../../../../CONTRACTS/Pharmacies/Hampshire/FRC90%20Superdrug%20Fleet" TargetMode="External"/><Relationship Id="rId341" Type="http://schemas.openxmlformats.org/officeDocument/2006/relationships/hyperlink" Target="../../../../CONTRACTS/Pharmacies/Hampshire/FR683%20Kingsclere%20Pharmacy" TargetMode="External"/><Relationship Id="rId362" Type="http://schemas.openxmlformats.org/officeDocument/2006/relationships/hyperlink" Target="../../../../CONTRACTS/Pharmacies/Hampshire/FEX31%20Overton%20Pharmacy" TargetMode="External"/><Relationship Id="rId383" Type="http://schemas.openxmlformats.org/officeDocument/2006/relationships/hyperlink" Target="../../../../CONTRACTS/Pharmacies/Southampton/FEV14%20Lloyds%20%20Ltd-Shirley-St%20James" TargetMode="External"/><Relationship Id="rId418" Type="http://schemas.openxmlformats.org/officeDocument/2006/relationships/hyperlink" Target="../../../../CONTRACTS/Pharmacies/Hampshire/FE591%20Sainsbury's%20Winchester" TargetMode="External"/><Relationship Id="rId439" Type="http://schemas.openxmlformats.org/officeDocument/2006/relationships/hyperlink" Target="../../../../CONTRACTS/Pharmacies/Hampshire/FH482%20Tesco%20Bursledon" TargetMode="External"/><Relationship Id="rId201" Type="http://schemas.openxmlformats.org/officeDocument/2006/relationships/hyperlink" Target="../../../../CONTRACTS/Pharmacies/Hampshire/FJE67%20Wellbeing%20Pharmacy" TargetMode="External"/><Relationship Id="rId222" Type="http://schemas.openxmlformats.org/officeDocument/2006/relationships/hyperlink" Target="../../../../CONTRACTS/Pharmacies/Hampshire/FXW69%20%20Brockhurst%20Pharmacy" TargetMode="External"/><Relationship Id="rId243" Type="http://schemas.openxmlformats.org/officeDocument/2006/relationships/hyperlink" Target="../../../../CONTRACTS/Pharmacies/Hampshire/FVW85%20Sainsbury's%20Fareham" TargetMode="External"/><Relationship Id="rId264" Type="http://schemas.openxmlformats.org/officeDocument/2006/relationships/hyperlink" Target="../../../../CONTRACTS/Pharmacies/IOW/FM302%20Sainsburys%20Pharmacy%20Newport" TargetMode="External"/><Relationship Id="rId285" Type="http://schemas.openxmlformats.org/officeDocument/2006/relationships/hyperlink" Target="../../../../CONTRACTS/Pharmacies/IOW/FK266%20Boots%20UK%20Ltd%20Ventnor%203HighSt-" TargetMode="External"/><Relationship Id="rId450" Type="http://schemas.openxmlformats.org/officeDocument/2006/relationships/hyperlink" Target="../../../../CONTRACTS/Pharmacies/Hampshire/FPA77%20Hordle%20Pharmacy" TargetMode="External"/><Relationship Id="rId471" Type="http://schemas.openxmlformats.org/officeDocument/2006/relationships/hyperlink" Target="../../../../CONTRACTS/Pharmacies/Hampshire/FD663%20YL%20Boots%20Eastleigh%2011%20Leigh%20Rd" TargetMode="External"/><Relationship Id="rId17" Type="http://schemas.openxmlformats.org/officeDocument/2006/relationships/hyperlink" Target="../../../../CONTRACTS/Pharmacies/Bmouth&amp;Poole/FRH25%20Sainsburys%20Talbot%20Heath" TargetMode="External"/><Relationship Id="rId38" Type="http://schemas.openxmlformats.org/officeDocument/2006/relationships/hyperlink" Target="../../../../CONTRACTS/Pharmacies/Bmouth&amp;Poole/FL503%20YLBP%20Canford%20Heath" TargetMode="External"/><Relationship Id="rId59" Type="http://schemas.openxmlformats.org/officeDocument/2006/relationships/hyperlink" Target="../../../../CONTRACTS/Pharmacies/Dorset/FRL80%20Sturminster%20Ph" TargetMode="External"/><Relationship Id="rId103" Type="http://schemas.openxmlformats.org/officeDocument/2006/relationships/hyperlink" Target="../../../../CONTRACTS/Pharmacies/Bmouth&amp;Poole/FNE47%20Lloyds%20Lansdowne" TargetMode="External"/><Relationship Id="rId124" Type="http://schemas.openxmlformats.org/officeDocument/2006/relationships/hyperlink" Target="../../../../CONTRACTS/Pharmacies/Dorset/FKN07%20Boots%2010-14%20SalisburySt" TargetMode="External"/><Relationship Id="rId310" Type="http://schemas.openxmlformats.org/officeDocument/2006/relationships/hyperlink" Target="../../../../CONTRACTS/Pharmacies/Portsmouth/FND28%20Rowlands%20AllawayAve" TargetMode="External"/><Relationship Id="rId492" Type="http://schemas.openxmlformats.org/officeDocument/2006/relationships/hyperlink" Target="../../../../CONTRACTS/Pharmacies/Hampshire/FCC65%20YL%20Boots%20%20Andover%2061CharltonRd" TargetMode="External"/><Relationship Id="rId70" Type="http://schemas.openxmlformats.org/officeDocument/2006/relationships/hyperlink" Target="../../../../CONTRACTS/Pharmacies/Dorset/FV785YLBP%20Christchurch" TargetMode="External"/><Relationship Id="rId91" Type="http://schemas.openxmlformats.org/officeDocument/2006/relationships/hyperlink" Target="../../../../CONTRACTS/Pharmacies/Bmouth&amp;Poole/FE691%20Arrowedge%20Westbourne" TargetMode="External"/><Relationship Id="rId145" Type="http://schemas.openxmlformats.org/officeDocument/2006/relationships/hyperlink" Target="../../../../CONTRACTS/Pharmacies/Dorset/FXH34%20Boots%20Bridport" TargetMode="External"/><Relationship Id="rId166" Type="http://schemas.openxmlformats.org/officeDocument/2006/relationships/hyperlink" Target="../../../../CONTRACTS/Pharmacies/Hampshire/FV543%20%20Boots%20Farnborough%20Lynchford%20Rd" TargetMode="External"/><Relationship Id="rId187" Type="http://schemas.openxmlformats.org/officeDocument/2006/relationships/hyperlink" Target="../../../../CONTRACTS/Pharmacies/Hampshire/FLK07%20Four%20Marks%20Pharmacy" TargetMode="External"/><Relationship Id="rId331" Type="http://schemas.openxmlformats.org/officeDocument/2006/relationships/hyperlink" Target="../../../../CONTRACTS/Pharmacies/Hampshire/FHE91%20Tesco%20Havant" TargetMode="External"/><Relationship Id="rId352" Type="http://schemas.openxmlformats.org/officeDocument/2006/relationships/hyperlink" Target="../../../../CONTRACTS/Pharmacies/Hampshire/FLA83%20YL%20Boots%20%20Basingstoke%20St%20Andrews%20Church" TargetMode="External"/><Relationship Id="rId373" Type="http://schemas.openxmlformats.org/officeDocument/2006/relationships/hyperlink" Target="../../../../CONTRACTS/Pharmacies/Southampton/FXF80Lloyds%20Ltd-St%20Marys%20St" TargetMode="External"/><Relationship Id="rId394" Type="http://schemas.openxmlformats.org/officeDocument/2006/relationships/hyperlink" Target="../../../../CONTRACTS/Pharmacies/Southampton/FMP21%20Millbrook%20Pharmacy" TargetMode="External"/><Relationship Id="rId408" Type="http://schemas.openxmlformats.org/officeDocument/2006/relationships/hyperlink" Target="../../../../CONTRACTS/Pharmacies/Southampton/FWE28%20Day%20Lewis%20Sholing" TargetMode="External"/><Relationship Id="rId429" Type="http://schemas.openxmlformats.org/officeDocument/2006/relationships/hyperlink" Target="../../../../CONTRACTS/Pharmacies/Hampshire/FFD80%20Sainsbury's%20Hedge%20End" TargetMode="External"/><Relationship Id="rId1" Type="http://schemas.openxmlformats.org/officeDocument/2006/relationships/hyperlink" Target="../../../../CONTRACTS/Pharmacies/Dorset/FV817%20Boots%20Babylon%20Hill" TargetMode="External"/><Relationship Id="rId212" Type="http://schemas.openxmlformats.org/officeDocument/2006/relationships/hyperlink" Target="../../../../CONTRACTS/Pharmacies/Hampshire/FPC94%20Lloyds%20Hayling%20Island%20Station%20Rd" TargetMode="External"/><Relationship Id="rId233" Type="http://schemas.openxmlformats.org/officeDocument/2006/relationships/hyperlink" Target="../../../../CONTRACTS/Pharmacies/Hampshire/FE925%20Lloyds%20Fareham%201%20MitreCtt" TargetMode="External"/><Relationship Id="rId254" Type="http://schemas.openxmlformats.org/officeDocument/2006/relationships/hyperlink" Target="../../../../CONTRACTS/Pharmacies/Portsmouth/FLD04%20Venthams%20CopnorRd" TargetMode="External"/><Relationship Id="rId440" Type="http://schemas.openxmlformats.org/officeDocument/2006/relationships/hyperlink" Target="../../../../CONTRACTS/Pharmacies/Hampshire/FXV42%20Everett%20Warsash" TargetMode="External"/><Relationship Id="rId28" Type="http://schemas.openxmlformats.org/officeDocument/2006/relationships/hyperlink" Target="../../../../CONTRACTS/Pharmacies/Bmouth&amp;Poole/FX559%20Rowlands%20Parkstone" TargetMode="External"/><Relationship Id="rId49" Type="http://schemas.openxmlformats.org/officeDocument/2006/relationships/hyperlink" Target="../../../../CONTRACTS/Pharmacies/Dorset/FGD38%20YLBP%20Wareham" TargetMode="External"/><Relationship Id="rId114" Type="http://schemas.openxmlformats.org/officeDocument/2006/relationships/hyperlink" Target="../../../../CONTRACTS/Pharmacies/Bmouth&amp;Poole/FM738%20Rowlands%20Muscliffe" TargetMode="External"/><Relationship Id="rId275" Type="http://schemas.openxmlformats.org/officeDocument/2006/relationships/hyperlink" Target="../../../../CONTRACTS/Pharmacies/IOW/FC408%20Seaview%20Pharmacy" TargetMode="External"/><Relationship Id="rId296" Type="http://schemas.openxmlformats.org/officeDocument/2006/relationships/hyperlink" Target="../../../../CONTRACTS/Pharmacies/IOW/FWD47%20Kemkay%20Freshwater" TargetMode="External"/><Relationship Id="rId300" Type="http://schemas.openxmlformats.org/officeDocument/2006/relationships/hyperlink" Target="../../../../CONTRACTS/Pharmacies/Portsmouth/FJ124%20Rowlands%20OsborneRd" TargetMode="External"/><Relationship Id="rId461" Type="http://schemas.openxmlformats.org/officeDocument/2006/relationships/hyperlink" Target="../../../../CONTRACTS/Pharmacies/Hampshire/FJP19%20Lloyds%20Blackfield" TargetMode="External"/><Relationship Id="rId482" Type="http://schemas.openxmlformats.org/officeDocument/2006/relationships/hyperlink" Target="../../../../CONTRACTS/Pharmacies/Hampshire/FNG94%20Asda%20Eastleigh" TargetMode="External"/><Relationship Id="rId60" Type="http://schemas.openxmlformats.org/officeDocument/2006/relationships/hyperlink" Target="../../../../CONTRACTS/Pharmacies/Dorset/FM227%20Instachem%20(Mail%20orderInternet)" TargetMode="External"/><Relationship Id="rId81" Type="http://schemas.openxmlformats.org/officeDocument/2006/relationships/hyperlink" Target="../../../../CONTRACTS/Pharmacies/Hampshire/FNX70%20Ashley%20Pharmacy" TargetMode="External"/><Relationship Id="rId135" Type="http://schemas.openxmlformats.org/officeDocument/2006/relationships/hyperlink" Target="../../../../CONTRACTS/Pharmacies/Dorset/FXF11%20Wessex%20Avenue%20Rd" TargetMode="External"/><Relationship Id="rId156" Type="http://schemas.openxmlformats.org/officeDocument/2006/relationships/hyperlink" Target="../../../../CONTRACTS/Pharmacies/Hampshire/FDJ79%20Superdrug%20Aldershot" TargetMode="External"/><Relationship Id="rId177" Type="http://schemas.openxmlformats.org/officeDocument/2006/relationships/hyperlink" Target="../../../../CONTRACTS/Pharmacies/Hampshire/FQM97%20Lloyds%20Grayshott" TargetMode="External"/><Relationship Id="rId198" Type="http://schemas.openxmlformats.org/officeDocument/2006/relationships/hyperlink" Target="../../../../CONTRACTS/Pharmacies/Hampshire/FCP29%20Lloyds%20Fleet%20Kelmscott%20Arcade" TargetMode="External"/><Relationship Id="rId321" Type="http://schemas.openxmlformats.org/officeDocument/2006/relationships/hyperlink" Target="../../../../CONTRACTS/Pharmacies/Hampshire/FQ059%20H%20J%20Everett's%20Horndean" TargetMode="External"/><Relationship Id="rId342" Type="http://schemas.openxmlformats.org/officeDocument/2006/relationships/hyperlink" Target="../../../../CONTRACTS/Pharmacies/Hampshire/FWW83%20Cohens%20Chemist" TargetMode="External"/><Relationship Id="rId363" Type="http://schemas.openxmlformats.org/officeDocument/2006/relationships/hyperlink" Target="../../../../CONTRACTS/Pharmacies/Hampshire/FN444%20Morland%20Pharmacy" TargetMode="External"/><Relationship Id="rId384" Type="http://schemas.openxmlformats.org/officeDocument/2006/relationships/hyperlink" Target="../../../../CONTRACTS/Pharmacies/Southampton/FDF44%20Lloyds%20Ltd-Shirley-Shopping%20Prec" TargetMode="External"/><Relationship Id="rId419" Type="http://schemas.openxmlformats.org/officeDocument/2006/relationships/hyperlink" Target="../../../../CONTRACTS/Pharmacies/Hampshire/FTM29%20Lloyds%20Winchester%20St%20Paul's%20Surgery" TargetMode="External"/><Relationship Id="rId202" Type="http://schemas.openxmlformats.org/officeDocument/2006/relationships/hyperlink" Target="../../../../CONTRACTS/Pharmacies/Hampshire/FN242%20Church%20Crookham" TargetMode="External"/><Relationship Id="rId223" Type="http://schemas.openxmlformats.org/officeDocument/2006/relationships/hyperlink" Target="../../../../CONTRACTS/Pharmacies/Hampshire/FVA96%20Rowlands%20Gosport%20Forton%20MC" TargetMode="External"/><Relationship Id="rId244" Type="http://schemas.openxmlformats.org/officeDocument/2006/relationships/hyperlink" Target="../../../../CONTRACTS/Pharmacies/Hampshire/FE034%20Lloyds%20Portchester" TargetMode="External"/><Relationship Id="rId430" Type="http://schemas.openxmlformats.org/officeDocument/2006/relationships/hyperlink" Target="../../../../CONTRACTS/Pharmacies/Hampshire/FHR71%20St%20Luke's" TargetMode="External"/><Relationship Id="rId18" Type="http://schemas.openxmlformats.org/officeDocument/2006/relationships/hyperlink" Target="../../../../CONTRACTS/Pharmacies/Bmouth&amp;Poole/FW563%20Nimo%20Pharmacy" TargetMode="External"/><Relationship Id="rId39" Type="http://schemas.openxmlformats.org/officeDocument/2006/relationships/hyperlink" Target="../../../../CONTRACTS/Pharmacies/Bmouth&amp;Poole/FRK84%20Canford%20Heath%20Pharmacy" TargetMode="External"/><Relationship Id="rId265" Type="http://schemas.openxmlformats.org/officeDocument/2006/relationships/hyperlink" Target="../../../../CONTRACTS/Pharmacies/IOW/FNQ80%20YL%20Boots%20Cowes%20200NewportRd" TargetMode="External"/><Relationship Id="rId286" Type="http://schemas.openxmlformats.org/officeDocument/2006/relationships/hyperlink" Target="../../../../CONTRACTS/Pharmacies/IOW/FA040%20Niton%20Pharmacy" TargetMode="External"/><Relationship Id="rId451" Type="http://schemas.openxmlformats.org/officeDocument/2006/relationships/hyperlink" Target="../../../../CONTRACTS/Pharmacies/Hampshire/FXM24%20Milford%20Pharmacy" TargetMode="External"/><Relationship Id="rId472" Type="http://schemas.openxmlformats.org/officeDocument/2006/relationships/hyperlink" Target="../../../../CONTRACTS/Pharmacies/Hampshire/FJV10%20Sainsbury's%20Eastleigh" TargetMode="External"/><Relationship Id="rId493" Type="http://schemas.openxmlformats.org/officeDocument/2006/relationships/hyperlink" Target="../../../../CONTRACTS/Pharmacies/Hampshire/FLC49%20Shepherds%20Spring%20Pharmacy" TargetMode="External"/><Relationship Id="rId50" Type="http://schemas.openxmlformats.org/officeDocument/2006/relationships/hyperlink" Target="../../../../CONTRACTS/Pharmacies/Dorset/FWV11%20Wareham%20Ph" TargetMode="External"/><Relationship Id="rId104" Type="http://schemas.openxmlformats.org/officeDocument/2006/relationships/hyperlink" Target="../../../../CONTRACTS/Pharmacies/Bmouth&amp;Poole/FV021%20Rowlands%20128%20Charminster" TargetMode="External"/><Relationship Id="rId125" Type="http://schemas.openxmlformats.org/officeDocument/2006/relationships/hyperlink" Target="../../../../CONTRACTS/Pharmacies/Dorset/FVL64%20YLBP%203%20Salisbury%20St" TargetMode="External"/><Relationship Id="rId146" Type="http://schemas.openxmlformats.org/officeDocument/2006/relationships/hyperlink" Target="../../../../CONTRACTS/Pharmacies/Dorset/FQW31%20Lloyds%20Bridport" TargetMode="External"/><Relationship Id="rId167" Type="http://schemas.openxmlformats.org/officeDocument/2006/relationships/hyperlink" Target="../../../../CONTRACTS/Pharmacies/Hampshire/FLF98%20Boots%20Farnborough%2028-29%20Princes%20Mead" TargetMode="External"/><Relationship Id="rId188" Type="http://schemas.openxmlformats.org/officeDocument/2006/relationships/hyperlink" Target="../../../../CONTRACTS/Pharmacies/Hampshire/FEC17%20Chase%20Pharmacy" TargetMode="External"/><Relationship Id="rId311" Type="http://schemas.openxmlformats.org/officeDocument/2006/relationships/hyperlink" Target="../../../../CONTRACTS/Pharmacies/Portsmouth/FJE83%20Tesco%20ClementAtleeWay" TargetMode="External"/><Relationship Id="rId332" Type="http://schemas.openxmlformats.org/officeDocument/2006/relationships/hyperlink" Target="../../../../CONTRACTS/Pharmacies/Hampshire/FMR92%20Octapharm%20Pharmacy" TargetMode="External"/><Relationship Id="rId353" Type="http://schemas.openxmlformats.org/officeDocument/2006/relationships/hyperlink" Target="../../../../CONTRACTS/Pharmacies/Hampshire/FNA61%20Oakley%20Pharmacy" TargetMode="External"/><Relationship Id="rId374" Type="http://schemas.openxmlformats.org/officeDocument/2006/relationships/hyperlink" Target="../../../../CONTRACTS/Pharmacies/Southampton/FXX18%20Telephone%20House" TargetMode="External"/><Relationship Id="rId395" Type="http://schemas.openxmlformats.org/officeDocument/2006/relationships/hyperlink" Target="../../../../CONTRACTS/Pharmacies/Southampton/FJ823%20Highfield%20Pharmacy" TargetMode="External"/><Relationship Id="rId409" Type="http://schemas.openxmlformats.org/officeDocument/2006/relationships/hyperlink" Target="../../../../CONTRACTS/Pharmacies/Southampton/FQ218%20National%20Co-Operative%20Chemists%20Ltd-" TargetMode="External"/><Relationship Id="rId71" Type="http://schemas.openxmlformats.org/officeDocument/2006/relationships/hyperlink" Target="../../../../CONTRACTS/Pharmacies/Dorset/FR035%20Grove%20Ph" TargetMode="External"/><Relationship Id="rId92" Type="http://schemas.openxmlformats.org/officeDocument/2006/relationships/hyperlink" Target="../../../../CONTRACTS/Pharmacies/Bmouth&amp;Poole/FQ519%20Boots%20Westbourne" TargetMode="External"/><Relationship Id="rId213" Type="http://schemas.openxmlformats.org/officeDocument/2006/relationships/hyperlink" Target="../../../../CONTRACTS/Pharmacies/Hampshire/FE707%20Lloyds%20Hayling%20Island%20Mengham%20Lane" TargetMode="External"/><Relationship Id="rId234" Type="http://schemas.openxmlformats.org/officeDocument/2006/relationships/hyperlink" Target="../../../../CONTRACTS/Pharmacies/Hampshire/FMR03%20Asda%20Fareham" TargetMode="External"/><Relationship Id="rId420" Type="http://schemas.openxmlformats.org/officeDocument/2006/relationships/hyperlink" Target="../../../../CONTRACTS/Pharmacies/Hampshire/FFC04%20YL%20Boots%20Winchester%20StockbridgeRd" TargetMode="External"/><Relationship Id="rId2" Type="http://schemas.openxmlformats.org/officeDocument/2006/relationships/hyperlink" Target="../../../../CONTRACTS/Pharmacies/Bmouth&amp;Poole/FM701%20Lloyds%20Boscombe" TargetMode="External"/><Relationship Id="rId29" Type="http://schemas.openxmlformats.org/officeDocument/2006/relationships/hyperlink" Target="../../../../CONTRACTS/Pharmacies/Bmouth&amp;Poole/FNF64%20Rowlands%20Poole" TargetMode="External"/><Relationship Id="rId255" Type="http://schemas.openxmlformats.org/officeDocument/2006/relationships/hyperlink" Target="../../../../CONTRACTS/Pharmacies/Portsmouth/FVR56%20Copnor%20Pharmacy" TargetMode="External"/><Relationship Id="rId276" Type="http://schemas.openxmlformats.org/officeDocument/2006/relationships/hyperlink" Target="../../../../CONTRACTS/Pharmacies/IOW/FHV72%20YL%20Boots%20Bembridge" TargetMode="External"/><Relationship Id="rId297" Type="http://schemas.openxmlformats.org/officeDocument/2006/relationships/hyperlink" Target="../../../../CONTRACTS/Pharmacies/IOW/FTM73%20Yarmouth%20Pharmacy" TargetMode="External"/><Relationship Id="rId441" Type="http://schemas.openxmlformats.org/officeDocument/2006/relationships/hyperlink" Target="../../../../CONTRACTS/Pharmacies/Hampshire/FN616YL%20Boots%20Bishops%20Waltham" TargetMode="External"/><Relationship Id="rId462" Type="http://schemas.openxmlformats.org/officeDocument/2006/relationships/hyperlink" Target="../../../../CONTRACTS/Pharmacies/Hampshire/FEL77%20YL%20Boots%20Holbury" TargetMode="External"/><Relationship Id="rId483" Type="http://schemas.openxmlformats.org/officeDocument/2006/relationships/hyperlink" Target="../../../../CONTRACTS/Pharmacies/Hampshire/FW202%20Park%20Pharmacy" TargetMode="External"/><Relationship Id="rId40" Type="http://schemas.openxmlformats.org/officeDocument/2006/relationships/hyperlink" Target="../../../../CONTRACTS/Pharmacies/Bmouth&amp;Poole/FE379%20Arrowedge%20Canford%20Heath" TargetMode="External"/><Relationship Id="rId115" Type="http://schemas.openxmlformats.org/officeDocument/2006/relationships/hyperlink" Target="../../../../CONTRACTS/Pharmacies/Dorset/FDA03%20Boots%20Dorchester" TargetMode="External"/><Relationship Id="rId136" Type="http://schemas.openxmlformats.org/officeDocument/2006/relationships/hyperlink" Target="../../../../CONTRACTS/Pharmacies/Dorset/FHC86%20Asda%20Weymouth" TargetMode="External"/><Relationship Id="rId157" Type="http://schemas.openxmlformats.org/officeDocument/2006/relationships/hyperlink" Target="../../../../CONTRACTS/Pharmacies/Hampshire/FJG38%20%20Boots%20Aldershot%2039-40%20Wellington%20Ctr" TargetMode="External"/><Relationship Id="rId178" Type="http://schemas.openxmlformats.org/officeDocument/2006/relationships/hyperlink" Target="../../../../CONTRACTS/Pharmacies/Hampshire/FQX41%20Lloyds%20Liphook" TargetMode="External"/><Relationship Id="rId301" Type="http://schemas.openxmlformats.org/officeDocument/2006/relationships/hyperlink" Target="../../../../CONTRACTS/Pharmacies/Portsmouth/FN790%20%20Boots%20TC%20Southsea" TargetMode="External"/><Relationship Id="rId322" Type="http://schemas.openxmlformats.org/officeDocument/2006/relationships/hyperlink" Target="../../../../CONTRACTS/Pharmacies/Hampshire/FW194%20Rowlands%20Clanfield" TargetMode="External"/><Relationship Id="rId343" Type="http://schemas.openxmlformats.org/officeDocument/2006/relationships/hyperlink" Target="../../../../CONTRACTS/Pharmacies/Hampshire/FNA78%20Superdrug%20Basingstoke" TargetMode="External"/><Relationship Id="rId364" Type="http://schemas.openxmlformats.org/officeDocument/2006/relationships/hyperlink" Target="../../../../CONTRACTS/Pharmacies/Hampshire/FQX07%20Sainsbury's%20Tadley" TargetMode="External"/><Relationship Id="rId61" Type="http://schemas.openxmlformats.org/officeDocument/2006/relationships/hyperlink" Target="../../../../CONTRACTS/Pharmacies/Dorset/FL781%20Moors%20Ph" TargetMode="External"/><Relationship Id="rId82" Type="http://schemas.openxmlformats.org/officeDocument/2006/relationships/hyperlink" Target="../../../../CONTRACTS/Pharmacies/Hampshire/FHA84%20Lloyds%20New%20Milton%20Avenue%20Rd" TargetMode="External"/><Relationship Id="rId199" Type="http://schemas.openxmlformats.org/officeDocument/2006/relationships/hyperlink" Target="../../../../CONTRACTS/Pharmacies/Hampshire/FA754%20Lloyds%20Fleet%20Medical%20Centre" TargetMode="External"/><Relationship Id="rId203" Type="http://schemas.openxmlformats.org/officeDocument/2006/relationships/hyperlink" Target="../../../../CONTRACTS/Pharmacies/Portsmouth/FCK30%20Boots%20TC%20CommercialRd" TargetMode="External"/><Relationship Id="rId385" Type="http://schemas.openxmlformats.org/officeDocument/2006/relationships/hyperlink" Target="../../../../CONTRACTS/Pharmacies/Southampton/FN377%20Regents%20Park%20Pharmacy" TargetMode="External"/><Relationship Id="rId19" Type="http://schemas.openxmlformats.org/officeDocument/2006/relationships/hyperlink" Target="../../../../CONTRACTS/Pharmacies/Bmouth&amp;Poole/FCG62%20Tesco%20Tower%20Park" TargetMode="External"/><Relationship Id="rId224" Type="http://schemas.openxmlformats.org/officeDocument/2006/relationships/hyperlink" Target="../../../../CONTRACTS/Pharmacies/Hampshire/FD932%20Co-Op%20Pharmacy" TargetMode="External"/><Relationship Id="rId245" Type="http://schemas.openxmlformats.org/officeDocument/2006/relationships/hyperlink" Target="../../../../CONTRACTS/Pharmacies/Hampshire/FHF17%20Rowlands%20Portchester" TargetMode="External"/><Relationship Id="rId266" Type="http://schemas.openxmlformats.org/officeDocument/2006/relationships/hyperlink" Target="../../../../CONTRACTS/Pharmacies/IOW/FWK53%20Day%20Lewis%20Cowes" TargetMode="External"/><Relationship Id="rId287" Type="http://schemas.openxmlformats.org/officeDocument/2006/relationships/hyperlink" Target="../../../../CONTRACTS/Pharmacies/Portsmouth/FFQ17%20Lalys%20Chemist%20FawcettRd" TargetMode="External"/><Relationship Id="rId410" Type="http://schemas.openxmlformats.org/officeDocument/2006/relationships/hyperlink" Target="../../../../CONTRACTS/Pharmacies/Southampton/FHR05%20Lloyds%20Ltd-Woolston-66B%20Ports%20Road" TargetMode="External"/><Relationship Id="rId431" Type="http://schemas.openxmlformats.org/officeDocument/2006/relationships/hyperlink" Target="../../../../CONTRACTS/Pharmacies/Hampshire/FNC19%20H%20J%20Everett%20West%20End" TargetMode="External"/><Relationship Id="rId452" Type="http://schemas.openxmlformats.org/officeDocument/2006/relationships/hyperlink" Target="../../../../CONTRACTS/Pharmacies/Hampshire/FM128%20YL%20Boots%20Milford%20on%20Sea" TargetMode="External"/><Relationship Id="rId473" Type="http://schemas.openxmlformats.org/officeDocument/2006/relationships/hyperlink" Target="../../../../CONTRACTS/Pharmacies/Hampshire/FT411%20Pharmacy%20Direct%20West%20Wellow" TargetMode="External"/><Relationship Id="rId494" Type="http://schemas.openxmlformats.org/officeDocument/2006/relationships/hyperlink" Target="../../../../CONTRACTS/Pharmacies/Hampshire/FDX02%20Lloyds%20Fordingbridge" TargetMode="External"/><Relationship Id="rId30" Type="http://schemas.openxmlformats.org/officeDocument/2006/relationships/hyperlink" Target="../../../../CONTRACTS/Pharmacies/Bmouth&amp;Poole/FM329%20Asda%20Poole" TargetMode="External"/><Relationship Id="rId105" Type="http://schemas.openxmlformats.org/officeDocument/2006/relationships/hyperlink" Target="../../../../CONTRACTS/Pharmacies/Bmouth&amp;Poole/FF756%20Rowlands%20357%20Charminster" TargetMode="External"/><Relationship Id="rId126" Type="http://schemas.openxmlformats.org/officeDocument/2006/relationships/hyperlink" Target="../../../../CONTRACTS/Pharmacies/Dorset/FND53%20YLBP%20East%20Street" TargetMode="External"/><Relationship Id="rId147" Type="http://schemas.openxmlformats.org/officeDocument/2006/relationships/hyperlink" Target="../../../../CONTRACTS/Pharmacies/Dorset/FYM76%20Charmouth%20Ph" TargetMode="External"/><Relationship Id="rId168" Type="http://schemas.openxmlformats.org/officeDocument/2006/relationships/hyperlink" Target="../../../../CONTRACTS/Pharmacies/Hampshire/FK542%20Sainsbury's%20Farnborough" TargetMode="External"/><Relationship Id="rId312" Type="http://schemas.openxmlformats.org/officeDocument/2006/relationships/hyperlink" Target="../../../../CONTRACTS/Pharmacies/Hampshire/FPK74%20Purbrook%20Pharmacy" TargetMode="External"/><Relationship Id="rId333" Type="http://schemas.openxmlformats.org/officeDocument/2006/relationships/hyperlink" Target="../../../../CONTRACTS/Pharmacies/Hampshire/FGC16%20Rowlands%20Bedhampton" TargetMode="External"/><Relationship Id="rId354" Type="http://schemas.openxmlformats.org/officeDocument/2006/relationships/hyperlink" Target="../../../../CONTRACTS/Pharmacies/Hampshire/FFF85%20Pharmacy%20Link%20Basingstoke" TargetMode="External"/><Relationship Id="rId51" Type="http://schemas.openxmlformats.org/officeDocument/2006/relationships/hyperlink" Target="../../../../CONTRACTS/Pharmacies/Dorset/FQA35%20YLBP%20Wool" TargetMode="External"/><Relationship Id="rId72" Type="http://schemas.openxmlformats.org/officeDocument/2006/relationships/hyperlink" Target="../../../../CONTRACTS/Pharmacies/Dorset/FM068%20Wessex%20Somerford" TargetMode="External"/><Relationship Id="rId93" Type="http://schemas.openxmlformats.org/officeDocument/2006/relationships/hyperlink" Target="../../../../CONTRACTS/Pharmacies/Bmouth&amp;Poole/FM668%20Poole%20Bay%20Pharmacy" TargetMode="External"/><Relationship Id="rId189" Type="http://schemas.openxmlformats.org/officeDocument/2006/relationships/hyperlink" Target="../../../../CONTRACTS/Pharmacies/Hampshire/FP028%20YL%20Boots%20Bordon" TargetMode="External"/><Relationship Id="rId375" Type="http://schemas.openxmlformats.org/officeDocument/2006/relationships/hyperlink" Target="../../../../CONTRACTS/Pharmacies/Southampton/FP180%20Pharmacy%20Direct-Portswood" TargetMode="External"/><Relationship Id="rId396" Type="http://schemas.openxmlformats.org/officeDocument/2006/relationships/hyperlink" Target="../../../../CONTRACTS/Pharmacies/Southampton/FA391Boots%20%20Portswood" TargetMode="External"/><Relationship Id="rId3" Type="http://schemas.openxmlformats.org/officeDocument/2006/relationships/hyperlink" Target="../../../../CONTRACTS/Pharmacies/Bmouth&amp;Poole/FVY74%20Superdrug%20Boscombe" TargetMode="External"/><Relationship Id="rId214" Type="http://schemas.openxmlformats.org/officeDocument/2006/relationships/hyperlink" Target="../../../../CONTRACTS/Pharmacies/Hampshire/FE957%20Lloyds%20Hayling%20Island%20Elm%20Grove" TargetMode="External"/><Relationship Id="rId235" Type="http://schemas.openxmlformats.org/officeDocument/2006/relationships/hyperlink" Target="../../../../CONTRACTS/Pharmacies/Hampshire/FEX57%20Village%20Pharmacy" TargetMode="External"/><Relationship Id="rId256" Type="http://schemas.openxmlformats.org/officeDocument/2006/relationships/hyperlink" Target="../../../../CONTRACTS/Pharmacies/Portsmouth/FFP06%20Morrisons%20AnchoragePark" TargetMode="External"/><Relationship Id="rId277" Type="http://schemas.openxmlformats.org/officeDocument/2006/relationships/hyperlink" Target="../../../../CONTRACTS/Pharmacies/IOW/FFC65%20YL%20Boots%20Sandown%20107High%20St-" TargetMode="External"/><Relationship Id="rId298" Type="http://schemas.openxmlformats.org/officeDocument/2006/relationships/hyperlink" Target="../../../../CONTRACTS/Pharmacies/Portsmouth/FKL02%20Rowlands%20ElmGrove" TargetMode="External"/><Relationship Id="rId400" Type="http://schemas.openxmlformats.org/officeDocument/2006/relationships/hyperlink" Target="../../../../CONTRACTS/Pharmacies/Southampton/FFC01YL%20Boots%20Midanbury" TargetMode="External"/><Relationship Id="rId421" Type="http://schemas.openxmlformats.org/officeDocument/2006/relationships/hyperlink" Target="../../../../CONTRACTS/Pharmacies/Hampshire/FHR04%20Springvale%20Pharmacy" TargetMode="External"/><Relationship Id="rId442" Type="http://schemas.openxmlformats.org/officeDocument/2006/relationships/hyperlink" Target="../../../../CONTRACTS/Pharmacies/Hampshire/FP777%20%20Lloyds%20Bishops%20Waltham" TargetMode="External"/><Relationship Id="rId463" Type="http://schemas.openxmlformats.org/officeDocument/2006/relationships/hyperlink" Target="../../../../CONTRACTS/Pharmacies/Hampshire/FYR45%20Jays%20Pharmacy" TargetMode="External"/><Relationship Id="rId484" Type="http://schemas.openxmlformats.org/officeDocument/2006/relationships/hyperlink" Target="../../../../CONTRACTS/Pharmacies/Hampshire/FEW22%20Day%20Lewis%20ChandlersFd" TargetMode="External"/><Relationship Id="rId116" Type="http://schemas.openxmlformats.org/officeDocument/2006/relationships/hyperlink" Target="../../../../CONTRACTS/Pharmacies/Dorset/FN247%20Superdrug%20Dorchester" TargetMode="External"/><Relationship Id="rId137" Type="http://schemas.openxmlformats.org/officeDocument/2006/relationships/hyperlink" Target="../../../../CONTRACTS/Pharmacies/Dorset/FF509%20Boots%20Weymouth" TargetMode="External"/><Relationship Id="rId158" Type="http://schemas.openxmlformats.org/officeDocument/2006/relationships/hyperlink" Target="../../../../CONTRACTS/Pharmacies/Hampshire/FC787%20Tesco%20Aldershot" TargetMode="External"/><Relationship Id="rId302" Type="http://schemas.openxmlformats.org/officeDocument/2006/relationships/hyperlink" Target="../../../../CONTRACTS/Pharmacies/Portsmouth/FHE04%20Lloyds%20Pharmacy%20Ltd%20SomersRd" TargetMode="External"/><Relationship Id="rId323" Type="http://schemas.openxmlformats.org/officeDocument/2006/relationships/hyperlink" Target="../../../../CONTRACTS/Pharmacies/Hampshire/FD183%20Cowplain%20Pharmacy" TargetMode="External"/><Relationship Id="rId344" Type="http://schemas.openxmlformats.org/officeDocument/2006/relationships/hyperlink" Target="../../../../CONTRACTS/Pharmacies/Hampshire/FHA97Boots%20Basingstoke%2015%20Old%20Basing%20Mall" TargetMode="External"/><Relationship Id="rId20" Type="http://schemas.openxmlformats.org/officeDocument/2006/relationships/hyperlink" Target="../../../../CONTRACTS/Pharmacies/Bmouth&amp;Poole/FRN49%20Day%20Lewis%20Talbot%20Village" TargetMode="External"/><Relationship Id="rId41" Type="http://schemas.openxmlformats.org/officeDocument/2006/relationships/hyperlink" Target="../../../../CONTRACTS/Pharmacies/Bmouth&amp;Poole/FH405%20Boots%20Broadstone" TargetMode="External"/><Relationship Id="rId62" Type="http://schemas.openxmlformats.org/officeDocument/2006/relationships/hyperlink" Target="../../../../CONTRACTS/Pharmacies/Dorset/FPE70%20Parley%20Cross%20Ph" TargetMode="External"/><Relationship Id="rId83" Type="http://schemas.openxmlformats.org/officeDocument/2006/relationships/hyperlink" Target="../../../../CONTRACTS/Pharmacies/Hampshire/FXM28%20Tesco%20New%20Milton" TargetMode="External"/><Relationship Id="rId179" Type="http://schemas.openxmlformats.org/officeDocument/2006/relationships/hyperlink" Target="../../../../CONTRACTS/Pharmacies/Hampshire/FAV20%20Boots%20Petersfield%20Swan%20Surgery" TargetMode="External"/><Relationship Id="rId365" Type="http://schemas.openxmlformats.org/officeDocument/2006/relationships/hyperlink" Target="../../../../CONTRACTS/Pharmacies/Hampshire/FVJ17%20Holmwood%20Pharmacy" TargetMode="External"/><Relationship Id="rId386" Type="http://schemas.openxmlformats.org/officeDocument/2006/relationships/hyperlink" Target="../../../../CONTRACTS/Pharmacies/Southampton/FXL28%20Lloyds%20Ltd-Swaythling" TargetMode="External"/><Relationship Id="rId190" Type="http://schemas.openxmlformats.org/officeDocument/2006/relationships/hyperlink" Target="../../../../CONTRACTS/Pharmacies/Hampshire/FDW35%20%20Headley%20Pharmacy" TargetMode="External"/><Relationship Id="rId204" Type="http://schemas.openxmlformats.org/officeDocument/2006/relationships/hyperlink" Target="../../../../CONTRACTS/Pharmacies/Portsmouth/FVV24%20Asda%20Stores%20Ltd%20SomersRd" TargetMode="External"/><Relationship Id="rId225" Type="http://schemas.openxmlformats.org/officeDocument/2006/relationships/hyperlink" Target="../../../../CONTRACTS/Pharmacies/Hampshire/FFL97%20Lloyds%20Gosport%20Privett%20Rd" TargetMode="External"/><Relationship Id="rId246" Type="http://schemas.openxmlformats.org/officeDocument/2006/relationships/hyperlink" Target="../../../../CONTRACTS/Pharmacies/Hampshire/FT871%20Birchall%20&amp;%20Haydock" TargetMode="External"/><Relationship Id="rId267" Type="http://schemas.openxmlformats.org/officeDocument/2006/relationships/hyperlink" Target="../../../../CONTRACTS/Pharmacies/IOW/FLH42%20Lloyds%20EastCowes" TargetMode="External"/><Relationship Id="rId288" Type="http://schemas.openxmlformats.org/officeDocument/2006/relationships/hyperlink" Target="../../../../CONTRACTS/Pharmacies/Portsmouth/FD615%20Goldchem%20Pharmacy" TargetMode="External"/><Relationship Id="rId411" Type="http://schemas.openxmlformats.org/officeDocument/2006/relationships/hyperlink" Target="../../../../CONTRACTS/Pharmacies/Southampton/FJE03%20Lloyds%20Ltd-Woolston49%20Ports%20Road" TargetMode="External"/><Relationship Id="rId432" Type="http://schemas.openxmlformats.org/officeDocument/2006/relationships/hyperlink" Target="../../../../CONTRACTS/Pharmacies/Hampshire/FV082%20David%20Fogg%20Hedge%20End%201a%20Lower%20Northam%20Rd" TargetMode="External"/><Relationship Id="rId453" Type="http://schemas.openxmlformats.org/officeDocument/2006/relationships/hyperlink" Target="../../../../CONTRACTS/Pharmacies/Hampshire/FE199%20Day%20Lewis%20%20Sway" TargetMode="External"/><Relationship Id="rId474" Type="http://schemas.openxmlformats.org/officeDocument/2006/relationships/hyperlink" Target="../../../../CONTRACTS/Pharmacies/Hampshire/FPJ95%20Nightingale%20%20Pharmacy" TargetMode="External"/><Relationship Id="rId106" Type="http://schemas.openxmlformats.org/officeDocument/2006/relationships/hyperlink" Target="../../../../CONTRACTS/Pharmacies/Bmouth&amp;Poole/FWN86%20Boots%20Castle%20Point" TargetMode="External"/><Relationship Id="rId127" Type="http://schemas.openxmlformats.org/officeDocument/2006/relationships/hyperlink" Target="../../../../CONTRACTS/Pharmacies/Dorset/FX758%20Day%20Lewis%20Chickerell" TargetMode="External"/><Relationship Id="rId313" Type="http://schemas.openxmlformats.org/officeDocument/2006/relationships/hyperlink" Target="../../../../CONTRACTS/Pharmacies/Hampshire/FGA77%20Rowlands%20Purbrook" TargetMode="External"/><Relationship Id="rId495" Type="http://schemas.openxmlformats.org/officeDocument/2006/relationships/hyperlink" Target="../../../../CONTRACTS/Pharmacies/Hampshire/FR042%20Fordingbridge%20Pharmacy" TargetMode="External"/><Relationship Id="rId10" Type="http://schemas.openxmlformats.org/officeDocument/2006/relationships/hyperlink" Target="../../../../CONTRACTS/Pharmacies/Bmouth&amp;Poole/FJH73%20West%20Howe%20Pharmacy" TargetMode="External"/><Relationship Id="rId31" Type="http://schemas.openxmlformats.org/officeDocument/2006/relationships/hyperlink" Target="../../../../CONTRACTS/Pharmacies/Bmouth&amp;Poole/FC009%20Boots%20Dolphin%20Centre" TargetMode="External"/><Relationship Id="rId52" Type="http://schemas.openxmlformats.org/officeDocument/2006/relationships/hyperlink" Target="../../../../CONTRACTS/Pharmacies/Dorset/FGJ07%20Sandford%20Ph" TargetMode="External"/><Relationship Id="rId73" Type="http://schemas.openxmlformats.org/officeDocument/2006/relationships/hyperlink" Target="../../../../CONTRACTS/Pharmacies/Dorset/FP298%20Wessex%20Mudeford" TargetMode="External"/><Relationship Id="rId94" Type="http://schemas.openxmlformats.org/officeDocument/2006/relationships/hyperlink" Target="file:///I:\OakleyRoad\Direct%20Commissioning\Primary%20Care\Pharmacy\OPENING%20HOURS\Bank%20Holidays\2%20-%20Bank%20Holiday%20By%20Year\2018%20-%20Easter,%20May,%20Spring%20and%20August\1%20-%20Master%20Spreadsheet%20for%202018\Pharmacies\Bmouth&amp;Poole\FWT74%20Day%20Lewis%20Shelley%20Manor%20MC" TargetMode="External"/><Relationship Id="rId148" Type="http://schemas.openxmlformats.org/officeDocument/2006/relationships/hyperlink" Target="../../../../CONTRACTS/Pharmacies/Dorset/FPR39%20Lloyds%20Lyme" TargetMode="External"/><Relationship Id="rId169" Type="http://schemas.openxmlformats.org/officeDocument/2006/relationships/hyperlink" Target="../../../../CONTRACTS/Pharmacies/Hampshire/FDF26%20Lloyds%20Farnborough" TargetMode="External"/><Relationship Id="rId334" Type="http://schemas.openxmlformats.org/officeDocument/2006/relationships/hyperlink" Target="../../../../CONTRACTS/Pharmacies/Hampshire/FNM66%20Asda%20Bedhampton" TargetMode="External"/><Relationship Id="rId355" Type="http://schemas.openxmlformats.org/officeDocument/2006/relationships/hyperlink" Target="../../../../CONTRACTS/Pharmacies/Hampshire/FPQ05%20Day%20Lewis%20Old%20Basing" TargetMode="External"/><Relationship Id="rId376" Type="http://schemas.openxmlformats.org/officeDocument/2006/relationships/hyperlink" Target="../../../../CONTRACTS/Pharmacies/Southampton/FF708%20%20Boots-Above%20Bar" TargetMode="External"/><Relationship Id="rId397" Type="http://schemas.openxmlformats.org/officeDocument/2006/relationships/hyperlink" Target="../../../../CONTRACTS/Pharmacies/Southampton/FQ771%20Day%20Lewis%20195%20Portswood%20Rd" TargetMode="External"/><Relationship Id="rId4" Type="http://schemas.openxmlformats.org/officeDocument/2006/relationships/hyperlink" Target="../../../../CONTRACTS/Pharmacies/Bmouth&amp;Poole/FV796%20Boots%20Boscombe" TargetMode="External"/><Relationship Id="rId180" Type="http://schemas.openxmlformats.org/officeDocument/2006/relationships/hyperlink" Target="../../../../CONTRACTS/Pharmacies/Hampshire/FTC61%20Day%20Lewis%20Petersfield" TargetMode="External"/><Relationship Id="rId215" Type="http://schemas.openxmlformats.org/officeDocument/2006/relationships/hyperlink" Target="../../../../CONTRACTS/Pharmacies/Hampshire/FKG64%20%20Hobbs%20Pharmacy" TargetMode="External"/><Relationship Id="rId236" Type="http://schemas.openxmlformats.org/officeDocument/2006/relationships/hyperlink" Target="../../../../CONTRACTS/Pharmacies/Hampshire/FCC52%20Fareham%20Pharmacy" TargetMode="External"/><Relationship Id="rId257" Type="http://schemas.openxmlformats.org/officeDocument/2006/relationships/hyperlink" Target="../../../../CONTRACTS/Pharmacies/Portsmouth/FAQ52%20Lloyds%20Pharmacy%20Ltd%20MiltonRd" TargetMode="External"/><Relationship Id="rId278" Type="http://schemas.openxmlformats.org/officeDocument/2006/relationships/hyperlink" Target="../../../../CONTRACTS/Pharmacies/IOW/FMJ77%20Boots%20Sandown%2015%20High%20St" TargetMode="External"/><Relationship Id="rId401" Type="http://schemas.openxmlformats.org/officeDocument/2006/relationships/hyperlink" Target="../../../../CONTRACTS/Pharmacies/Southampton/FMN78%20%20Superdrug%20Pharmacy-Bitterne" TargetMode="External"/><Relationship Id="rId422" Type="http://schemas.openxmlformats.org/officeDocument/2006/relationships/hyperlink" Target="../../../../CONTRACTS/Pharmacies/Hampshire/FEP19%20Tesco%20Winchester" TargetMode="External"/><Relationship Id="rId443" Type="http://schemas.openxmlformats.org/officeDocument/2006/relationships/hyperlink" Target="../../../../CONTRACTS/Pharmacies/Hampshire/FXP60%20Forest%20Pharmacy" TargetMode="External"/><Relationship Id="rId464" Type="http://schemas.openxmlformats.org/officeDocument/2006/relationships/hyperlink" Target="../../../../CONTRACTS/Pharmacies/Hampshire/FFQ60%20%20Day%20Lewis%20%20Hythe%20WatersideHC" TargetMode="External"/><Relationship Id="rId303" Type="http://schemas.openxmlformats.org/officeDocument/2006/relationships/hyperlink" Target="../../../../CONTRACTS/Pharmacies/Portsmouth/FKM67%20Rowlands%20HavantRd" TargetMode="External"/><Relationship Id="rId485" Type="http://schemas.openxmlformats.org/officeDocument/2006/relationships/hyperlink" Target="../../../../CONTRACTS/Pharmacies/Hampshire/FDC52%20Day%20Lewis%20Andover" TargetMode="External"/><Relationship Id="rId42" Type="http://schemas.openxmlformats.org/officeDocument/2006/relationships/hyperlink" Target="../../../../CONTRACTS/Pharmacies/Bmouth&amp;Poole/FJG24%20Arrowedge%20Broadstone" TargetMode="External"/><Relationship Id="rId84" Type="http://schemas.openxmlformats.org/officeDocument/2006/relationships/hyperlink" Target="../../../../CONTRACTS/Pharmacies/Hampshire/FET00%20Lloyds%20New%20Milton%20Homemill%20Hse" TargetMode="External"/><Relationship Id="rId138" Type="http://schemas.openxmlformats.org/officeDocument/2006/relationships/hyperlink" Target="../../../../CONTRACTS/Pharmacies/Dorset/FVN62%20YLBP%20Wyke" TargetMode="External"/><Relationship Id="rId345" Type="http://schemas.openxmlformats.org/officeDocument/2006/relationships/hyperlink" Target="../../../../CONTRACTS/Pharmacies/Hampshire/FTF72%20Lloyds%20Pharmacy%20Basingstoke%20Essex%20Rd" TargetMode="External"/><Relationship Id="rId387" Type="http://schemas.openxmlformats.org/officeDocument/2006/relationships/hyperlink" Target="../../../../CONTRACTS/Pharmacies/Southampton/FPN64%20YL%20Boots%20Bassett" TargetMode="External"/><Relationship Id="rId191" Type="http://schemas.openxmlformats.org/officeDocument/2006/relationships/hyperlink" Target="../../../../CONTRACTS/Pharmacies/Hampshire/FNA24%20Gee's%20Pharmacy%20Bordon" TargetMode="External"/><Relationship Id="rId205" Type="http://schemas.openxmlformats.org/officeDocument/2006/relationships/hyperlink" Target="../../../../CONTRACTS/Pharmacies/Portsmouth/FVV20%20Lalys%20Chemist%20GuildhallWalk" TargetMode="External"/><Relationship Id="rId247" Type="http://schemas.openxmlformats.org/officeDocument/2006/relationships/hyperlink" Target="../../../../CONTRACTS/Pharmacies/Portsmouth/FGK85%20The%20Pharmacy" TargetMode="External"/><Relationship Id="rId412" Type="http://schemas.openxmlformats.org/officeDocument/2006/relationships/hyperlink" Target="../../../../CONTRACTS/Pharmacies/Southampton/FA824%20Boots%20Woolston" TargetMode="External"/><Relationship Id="rId107" Type="http://schemas.openxmlformats.org/officeDocument/2006/relationships/hyperlink" Target="../../../../CONTRACTS/Pharmacies/Bmouth&amp;Poole/FA612%20Castle%20Lane%20Pharmacy" TargetMode="External"/><Relationship Id="rId289" Type="http://schemas.openxmlformats.org/officeDocument/2006/relationships/hyperlink" Target="../../../../CONTRACTS/Pharmacies/Portsmouth/FKC78%20Rowlands%20WinterRd" TargetMode="External"/><Relationship Id="rId454" Type="http://schemas.openxmlformats.org/officeDocument/2006/relationships/hyperlink" Target="../../../../CONTRACTS/Pharmacies/Hampshire/FLM80%20Pennington%20Pharmacy" TargetMode="External"/><Relationship Id="rId496" Type="http://schemas.openxmlformats.org/officeDocument/2006/relationships/hyperlink" Target="../../../../CONTRACTS/Pharmacies/Dorset/FHV40%20Lloyds%20Shaftesbury" TargetMode="External"/><Relationship Id="rId11" Type="http://schemas.openxmlformats.org/officeDocument/2006/relationships/hyperlink" Target="../../../../CONTRACTS/Pharmacies/Bmouth&amp;Poole/FMD38%20Day%20Lewis%20Bear%20Cross" TargetMode="External"/><Relationship Id="rId53" Type="http://schemas.openxmlformats.org/officeDocument/2006/relationships/hyperlink" Target="../../../../CONTRACTS/Pharmacies/Dorset/FQP89%20Boots%20Wimborne" TargetMode="External"/><Relationship Id="rId149" Type="http://schemas.openxmlformats.org/officeDocument/2006/relationships/hyperlink" Target="../../../../CONTRACTS/Pharmacies/Dorset/FTY01%20Boots%20Lyme%20Regis" TargetMode="External"/><Relationship Id="rId314" Type="http://schemas.openxmlformats.org/officeDocument/2006/relationships/hyperlink" Target="../../../../CONTRACTS/Pharmacies/Hampshire/FXH93%20%20YL%20Boots%20Denmead" TargetMode="External"/><Relationship Id="rId356" Type="http://schemas.openxmlformats.org/officeDocument/2006/relationships/hyperlink" Target="../../../../CONTRACTS/Pharmacies/Hampshire/FPM84%20Tesco%20Chineham" TargetMode="External"/><Relationship Id="rId398" Type="http://schemas.openxmlformats.org/officeDocument/2006/relationships/hyperlink" Target="../../../../CONTRACTS/Pharmacies/Southampton/FRM48%20YL%20Boots%20Bitterne%20Park" TargetMode="External"/><Relationship Id="rId95" Type="http://schemas.openxmlformats.org/officeDocument/2006/relationships/hyperlink" Target="../2018%20-%20Easter,%20May,%20Spring%20and%20August/1%20-%20Master%20Spreadsheet%20for%202018/Pharmacies/Bmouth&amp;Poole/FWN53%20C%20&amp;%20M%20Southbourne" TargetMode="External"/><Relationship Id="rId160" Type="http://schemas.openxmlformats.org/officeDocument/2006/relationships/hyperlink" Target="../../../../CONTRACTS/Pharmacies/Hampshire/FCG63%20Vernons%20Chemist" TargetMode="External"/><Relationship Id="rId216" Type="http://schemas.openxmlformats.org/officeDocument/2006/relationships/hyperlink" Target="../../../../CONTRACTS/Pharmacies/Hampshire/FMY31%20Lloyds%20Hayling%20Island%20Elm%20Grove%20(No%2042)" TargetMode="External"/><Relationship Id="rId423" Type="http://schemas.openxmlformats.org/officeDocument/2006/relationships/hyperlink" Target="../../../../CONTRACTS/Pharmacies/Hampshire/FXT32%20Lloyds%20Winchester%20Silver%20Hill" TargetMode="External"/><Relationship Id="rId258" Type="http://schemas.openxmlformats.org/officeDocument/2006/relationships/hyperlink" Target="../../../../CONTRACTS/Pharmacies/Portsmouth/FVT02%20%20Bobat%20PharmacyTangierRd" TargetMode="External"/><Relationship Id="rId465" Type="http://schemas.openxmlformats.org/officeDocument/2006/relationships/hyperlink" Target="../../../../CONTRACTS/Pharmacies/Hampshire/FHN73%20%20Boots%20Hythe" TargetMode="External"/><Relationship Id="rId22" Type="http://schemas.openxmlformats.org/officeDocument/2006/relationships/hyperlink" Target="../../../../CONTRACTS/Pharmacies/Bmouth&amp;Poole/FD058%20Canford%20Cliffs%20Pharmacy" TargetMode="External"/><Relationship Id="rId64" Type="http://schemas.openxmlformats.org/officeDocument/2006/relationships/hyperlink" Target="../../../../CONTRACTS/Pharmacies/Dorset/FMA93%20Boots%20Tricketts%20Cross" TargetMode="External"/><Relationship Id="rId118" Type="http://schemas.openxmlformats.org/officeDocument/2006/relationships/hyperlink" Target="../../../../CONTRACTS/Pharmacies/Dorset/FFX06%20Rowlands%20Dorchester" TargetMode="External"/><Relationship Id="rId325" Type="http://schemas.openxmlformats.org/officeDocument/2006/relationships/hyperlink" Target="../../../../CONTRACTS/Pharmacies/Hampshire/FW851%20Rowlands%20Cowplain%20Milton%20Rd" TargetMode="External"/><Relationship Id="rId367" Type="http://schemas.openxmlformats.org/officeDocument/2006/relationships/hyperlink" Target="../../../../CONTRACTS/Pharmacies/Hampshire/FGF50%20Whitewater%20Hook" TargetMode="External"/><Relationship Id="rId171" Type="http://schemas.openxmlformats.org/officeDocument/2006/relationships/hyperlink" Target="../../../../CONTRACTS/Pharmacies/Hampshire/FJ007%20Boots%20Farnborough%20BlackwaterRetailPk" TargetMode="External"/><Relationship Id="rId227" Type="http://schemas.openxmlformats.org/officeDocument/2006/relationships/hyperlink" Target="../../../../CONTRACTS/Pharmacies/Hampshire/FDD63%20Rowlands%20Gosport%20182%20Nobes%20Av" TargetMode="External"/><Relationship Id="rId269" Type="http://schemas.openxmlformats.org/officeDocument/2006/relationships/hyperlink" Target="../../../../CONTRACTS/Pharmacies/IOW/FJV26%20YL%20Boots%20Ryde" TargetMode="External"/><Relationship Id="rId434" Type="http://schemas.openxmlformats.org/officeDocument/2006/relationships/hyperlink" Target="../../../../CONTRACTS/Pharmacies/Hampshire/FDP17%20Hamble%20Pharmacy" TargetMode="External"/><Relationship Id="rId476" Type="http://schemas.openxmlformats.org/officeDocument/2006/relationships/hyperlink" Target="../../../../CONTRACTS/Pharmacies/Hampshire/FH439%20Lloyds%20Romsey" TargetMode="External"/><Relationship Id="rId33" Type="http://schemas.openxmlformats.org/officeDocument/2006/relationships/hyperlink" Target="../../../../CONTRACTS/Pharmacies/Bmouth&amp;Poole/FGC36%20Rowlands%2014%20Parkstone" TargetMode="External"/><Relationship Id="rId129" Type="http://schemas.openxmlformats.org/officeDocument/2006/relationships/hyperlink" Target="../../../../CONTRACTS/Pharmacies/Dorset/FWV19%20Rowlands%20Preston" TargetMode="External"/><Relationship Id="rId280" Type="http://schemas.openxmlformats.org/officeDocument/2006/relationships/hyperlink" Target="../../../../CONTRACTS/Pharmacies/IOW/FA781%20Day%20Lewis%20%20Sandown" TargetMode="External"/><Relationship Id="rId336" Type="http://schemas.openxmlformats.org/officeDocument/2006/relationships/hyperlink" Target="../../../../CONTRACTS/Pharmacies/Hampshire/FW395%20Rowlands%20Havant" TargetMode="External"/><Relationship Id="rId75" Type="http://schemas.openxmlformats.org/officeDocument/2006/relationships/hyperlink" Target="../../../../CONTRACTS/Pharmacies/Dorset/FPE99%20Lloyds%20Heila%20House" TargetMode="External"/><Relationship Id="rId140" Type="http://schemas.openxmlformats.org/officeDocument/2006/relationships/hyperlink" Target="../../../../CONTRACTS/Pharmacies/Dorset/FGD26%20Angel%20Buxton" TargetMode="External"/><Relationship Id="rId182" Type="http://schemas.openxmlformats.org/officeDocument/2006/relationships/hyperlink" Target="../../../../CONTRACTS/Pharmacies/Hampshire/FY068%20YL%20Boots%20Liss" TargetMode="External"/><Relationship Id="rId378" Type="http://schemas.openxmlformats.org/officeDocument/2006/relationships/hyperlink" Target="../../../../CONTRACTS/Pharmacies/Southampton/FEV03%20BootsWest%20Quay" TargetMode="External"/><Relationship Id="rId403" Type="http://schemas.openxmlformats.org/officeDocument/2006/relationships/hyperlink" Target="../../../../CONTRACTS/Pharmacies/Southampton/FF129%20Lloydsy%20Ltd-Bitterne" TargetMode="External"/><Relationship Id="rId6" Type="http://schemas.openxmlformats.org/officeDocument/2006/relationships/hyperlink" Target="../../../../CONTRACTS/Pharmacies/Bmouth&amp;Poole/FAA53%20Late%20Night%20Columbia%20Chemist" TargetMode="External"/><Relationship Id="rId238" Type="http://schemas.openxmlformats.org/officeDocument/2006/relationships/hyperlink" Target="../../../../CONTRACTS/Pharmacies/Hampshire/FME25%20H%20J%20Everett%20Whiteley" TargetMode="External"/><Relationship Id="rId445" Type="http://schemas.openxmlformats.org/officeDocument/2006/relationships/hyperlink" Target="../../../../CONTRACTS/Pharmacies/Hampshire/FPP67%20Lloyds%20Totton%20Asda" TargetMode="External"/><Relationship Id="rId487" Type="http://schemas.openxmlformats.org/officeDocument/2006/relationships/hyperlink" Target="../../../../CONTRACTS/Pharmacies/Hampshire/FD286%20%20Boots%20Andover%20Chantry%20Centre" TargetMode="External"/><Relationship Id="rId291" Type="http://schemas.openxmlformats.org/officeDocument/2006/relationships/hyperlink" Target="../../../../CONTRACTS/Pharmacies/Portsmouth/FFW41%20Rowlands%20187EastneyRd" TargetMode="External"/><Relationship Id="rId305" Type="http://schemas.openxmlformats.org/officeDocument/2006/relationships/hyperlink" Target="../../../../CONTRACTS/Pharmacies/Portsmouth/FPL00%20Sainsbury's%20FitzherbertRd" TargetMode="External"/><Relationship Id="rId347" Type="http://schemas.openxmlformats.org/officeDocument/2006/relationships/hyperlink" Target="../../../../CONTRACTS/Pharmacies/Hampshire/FW632%20YL%20Boots%20Basingstoke%20Beggarwood%20Surgery" TargetMode="External"/><Relationship Id="rId44" Type="http://schemas.openxmlformats.org/officeDocument/2006/relationships/hyperlink" Target="../../../../CONTRACTS/Pharmacies/Dorset/FFA03%20Boots%20Swanage" TargetMode="External"/><Relationship Id="rId86" Type="http://schemas.openxmlformats.org/officeDocument/2006/relationships/hyperlink" Target="../../../../CONTRACTS/Pharmacies/Hampshire/FDQ15%20Day%20Lewis%20New%20Milton" TargetMode="External"/><Relationship Id="rId151" Type="http://schemas.openxmlformats.org/officeDocument/2006/relationships/hyperlink" Target="../../../../CONTRACTS/Pharmacies/Dorset/FL223%20Abbey%20Pharmacy" TargetMode="External"/><Relationship Id="rId389" Type="http://schemas.openxmlformats.org/officeDocument/2006/relationships/hyperlink" Target="../../../../CONTRACTS/Pharmacies/Southampton/FWE94%20Adelaide%20Pharmacy" TargetMode="External"/><Relationship Id="rId193" Type="http://schemas.openxmlformats.org/officeDocument/2006/relationships/hyperlink" Target="../../../../CONTRACTS/Pharmacies/Hampshire/FMP54%20Lloyds%20Yateley" TargetMode="External"/><Relationship Id="rId207" Type="http://schemas.openxmlformats.org/officeDocument/2006/relationships/hyperlink" Target="../../../../CONTRACTS/Pharmacies/Portsmouth/FXT06%20%20Boots%20TC%20Gunwharf" TargetMode="External"/><Relationship Id="rId249" Type="http://schemas.openxmlformats.org/officeDocument/2006/relationships/hyperlink" Target="../../../../CONTRACTS/Pharmacies/Portsmouth/FEQ08%20Boots%20TC%20LondonRd" TargetMode="External"/><Relationship Id="rId414" Type="http://schemas.openxmlformats.org/officeDocument/2006/relationships/hyperlink" Target="../../../../CONTRACTS/Pharmacies/Southampton/FK769%20Pharmacy%20Direct-Weston%20Ln" TargetMode="External"/><Relationship Id="rId456" Type="http://schemas.openxmlformats.org/officeDocument/2006/relationships/hyperlink" Target="../../../../CONTRACTS/Pharmacies/Hampshire/FW004%20Boots%20Lymington%20Waitrose" TargetMode="External"/><Relationship Id="rId498" Type="http://schemas.openxmlformats.org/officeDocument/2006/relationships/hyperlink" Target="../../../../CONTRACTS/Pharmacies/Dorset/FTE44%20Dudley%20Taylor%20(HighSt)" TargetMode="External"/><Relationship Id="rId13" Type="http://schemas.openxmlformats.org/officeDocument/2006/relationships/hyperlink" Target="../../../../CONTRACTS/Pharmacies/Bmouth&amp;Poole/FHE41%20Tesco%20Branksome" TargetMode="External"/><Relationship Id="rId109" Type="http://schemas.openxmlformats.org/officeDocument/2006/relationships/hyperlink" Target="../../../../CONTRACTS/Pharmacies/Bmouth&amp;Poole/FKT39%20Wrights%20Pharmacy" TargetMode="External"/><Relationship Id="rId260" Type="http://schemas.openxmlformats.org/officeDocument/2006/relationships/hyperlink" Target="../../../../CONTRACTS/Pharmacies/IOW/FNG55%20Lloyds%20CarisbrookeRdNewport" TargetMode="External"/><Relationship Id="rId316" Type="http://schemas.openxmlformats.org/officeDocument/2006/relationships/hyperlink" Target="../../../../CONTRACTS/Pharmacies/Hampshire/FXX17%20%20Day%20Lewis%20Waterlooville" TargetMode="External"/><Relationship Id="rId55" Type="http://schemas.openxmlformats.org/officeDocument/2006/relationships/hyperlink" Target="../../../../CONTRACTS/Pharmacies/Dorset/FVR30%20Walford%20Mill%20Ph" TargetMode="External"/><Relationship Id="rId97" Type="http://schemas.openxmlformats.org/officeDocument/2006/relationships/hyperlink" Target="../../../../CONTRACTS/Pharmacies/Bmouth&amp;Poole/FNH17%20HealthPoint%20Pharmacy" TargetMode="External"/><Relationship Id="rId120" Type="http://schemas.openxmlformats.org/officeDocument/2006/relationships/hyperlink" Target="../../../../CONTRACTS/Pharmacies/Dorset/FMG47%20Tesco%20Dorchester" TargetMode="External"/><Relationship Id="rId358" Type="http://schemas.openxmlformats.org/officeDocument/2006/relationships/hyperlink" Target="../../../../CONTRACTS/Pharmacies/Hampshire/FCC36%20Lloyds%20Basingstoke%2034%20GuineaCt" TargetMode="External"/><Relationship Id="rId162" Type="http://schemas.openxmlformats.org/officeDocument/2006/relationships/hyperlink" Target="../../../../CONTRACTS/Pharmacies/Hampshire/FJ181%20Bridge%20Road%20Pharmacy" TargetMode="External"/><Relationship Id="rId218" Type="http://schemas.openxmlformats.org/officeDocument/2006/relationships/hyperlink" Target="../../../../CONTRACTS/Pharmacies/Hampshire/FVR66%20%20Boots%20Gosport" TargetMode="External"/><Relationship Id="rId425" Type="http://schemas.openxmlformats.org/officeDocument/2006/relationships/hyperlink" Target="../../../../CONTRACTS/Pharmacies/Hampshire/FTA71%20Boots%20Winchester%2035-38%20TheHighSt" TargetMode="External"/><Relationship Id="rId467" Type="http://schemas.openxmlformats.org/officeDocument/2006/relationships/hyperlink" Target="../../../../CONTRACTS/Pharmacies/Hampshire/FXY08%20Boots%20Eastleigh%20Swan%20Centre" TargetMode="External"/><Relationship Id="rId271" Type="http://schemas.openxmlformats.org/officeDocument/2006/relationships/hyperlink" Target="../../../../CONTRACTS/Pharmacies/IOW/FDY89%20Lloyds%20Pharmacy%20Ryde" TargetMode="External"/></Relationships>
</file>

<file path=xl/worksheets/_rels/sheet1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17" Type="http://schemas.openxmlformats.org/officeDocument/2006/relationships/hyperlink" Target="../../../../CONTRACTS/Pharmacies/Dorset/FFX06%20Rowlands%20Dorchester" TargetMode="External"/><Relationship Id="rId299" Type="http://schemas.openxmlformats.org/officeDocument/2006/relationships/hyperlink" Target="../../../../CONTRACTS/Pharmacies/Portsmouth/FPL00%20Sainsbury's%20FitzherbertRd" TargetMode="External"/><Relationship Id="rId21" Type="http://schemas.openxmlformats.org/officeDocument/2006/relationships/hyperlink" Target="../../../../CONTRACTS/Pharmacies/Bmouth&amp;Poole/FVA67%20Wallisdown%20Pharmacy" TargetMode="External"/><Relationship Id="rId63" Type="http://schemas.openxmlformats.org/officeDocument/2006/relationships/hyperlink" Target="../../../../CONTRACTS/Pharmacies/Dorset/FFE58%20Ferndown%20Ph" TargetMode="External"/><Relationship Id="rId159" Type="http://schemas.openxmlformats.org/officeDocument/2006/relationships/hyperlink" Target="../../../../CONTRACTS/Pharmacies/Hampshire/FCG63%20Vernons%20Chemist" TargetMode="External"/><Relationship Id="rId324" Type="http://schemas.openxmlformats.org/officeDocument/2006/relationships/hyperlink" Target="../../../../CONTRACTS/Pharmacies/Hampshire/FND65%20Boots%20%20Havant%2022-24%20West%20St" TargetMode="External"/><Relationship Id="rId366" Type="http://schemas.openxmlformats.org/officeDocument/2006/relationships/hyperlink" Target="../../../../CONTRACTS/Pharmacies/Southampton/FXF80Lloyds%20Ltd-St%20Marys%20St" TargetMode="External"/><Relationship Id="rId170" Type="http://schemas.openxmlformats.org/officeDocument/2006/relationships/hyperlink" Target="../../../../CONTRACTS/Pharmacies/Hampshire/FH527%20Day%20Lewis%20Farnboro%2015ChurchillCres" TargetMode="External"/><Relationship Id="rId226" Type="http://schemas.openxmlformats.org/officeDocument/2006/relationships/hyperlink" Target="../../../../CONTRACTS/Pharmacies/Hampshire/FFR02%20YL%20Boots%20Lee%20on%20Solent" TargetMode="External"/><Relationship Id="rId433" Type="http://schemas.openxmlformats.org/officeDocument/2006/relationships/hyperlink" Target="../../../../CONTRACTS/Pharmacies/Hampshire/FXV42%20Everett%20Warsash" TargetMode="External"/><Relationship Id="rId268" Type="http://schemas.openxmlformats.org/officeDocument/2006/relationships/hyperlink" Target="../../../../CONTRACTS/Pharmacies/IOW/FGQ63%20Gibbs&amp;Gurnell%20Ryde" TargetMode="External"/><Relationship Id="rId475" Type="http://schemas.openxmlformats.org/officeDocument/2006/relationships/hyperlink" Target="../../../../CONTRACTS/Pharmacies/Hampshire/FNG94%20Asda%20Eastleigh" TargetMode="External"/><Relationship Id="rId32" Type="http://schemas.openxmlformats.org/officeDocument/2006/relationships/hyperlink" Target="../../../../CONTRACTS/Pharmacies/Bmouth&amp;Poole/FXN20%20Rowlands%20Longfleet" TargetMode="External"/><Relationship Id="rId74" Type="http://schemas.openxmlformats.org/officeDocument/2006/relationships/hyperlink" Target="../../../../CONTRACTS/Pharmacies/Dorset/FHL51%20Sainsburys%20Ph" TargetMode="External"/><Relationship Id="rId128" Type="http://schemas.openxmlformats.org/officeDocument/2006/relationships/hyperlink" Target="../../../../CONTRACTS/Pharmacies/Dorset/FWV19%20Rowlands%20Preston" TargetMode="External"/><Relationship Id="rId335" Type="http://schemas.openxmlformats.org/officeDocument/2006/relationships/hyperlink" Target="../../../../CONTRACTS/Pharmacies/Hampshire/FR683%20Kingsclere%20Pharmacy" TargetMode="External"/><Relationship Id="rId377" Type="http://schemas.openxmlformats.org/officeDocument/2006/relationships/hyperlink" Target="../../../../CONTRACTS/Pharmacies/Southampton/FDF44%20Lloyds%20Ltd-Shirley-Shopping%20Prec" TargetMode="External"/><Relationship Id="rId5" Type="http://schemas.openxmlformats.org/officeDocument/2006/relationships/hyperlink" Target="../../../../CONTRACTS/Pharmacies/Bmouth&amp;Poole/FV796%20Boots%20Boscombe" TargetMode="External"/><Relationship Id="rId181" Type="http://schemas.openxmlformats.org/officeDocument/2006/relationships/hyperlink" Target="../../../../CONTRACTS/Pharmacies/Hampshire/FYX99%20Lloyds%20Alton" TargetMode="External"/><Relationship Id="rId237" Type="http://schemas.openxmlformats.org/officeDocument/2006/relationships/hyperlink" Target="../../../../CONTRACTS/Pharmacies/Hampshire/FG422%20Boots%20Fareham" TargetMode="External"/><Relationship Id="rId402" Type="http://schemas.openxmlformats.org/officeDocument/2006/relationships/hyperlink" Target="../../../../CONTRACTS/Pharmacies/Southampton/FQ218%20National%20Co-Operative%20Chemists%20Ltd-" TargetMode="External"/><Relationship Id="rId279" Type="http://schemas.openxmlformats.org/officeDocument/2006/relationships/hyperlink" Target="../../../../CONTRACTS/Pharmacies/IOW/FK266%20Boots%20UK%20Ltd%20Ventnor%203HighSt-" TargetMode="External"/><Relationship Id="rId444" Type="http://schemas.openxmlformats.org/officeDocument/2006/relationships/hyperlink" Target="../../../../CONTRACTS/Pharmacies/Hampshire/FXM24%20Milford%20Pharmacy" TargetMode="External"/><Relationship Id="rId486" Type="http://schemas.openxmlformats.org/officeDocument/2006/relationships/hyperlink" Target="../../../../CONTRACTS/Pharmacies/Hampshire/FLC49%20Shepherds%20Spring%20Pharmacy" TargetMode="External"/><Relationship Id="rId43" Type="http://schemas.openxmlformats.org/officeDocument/2006/relationships/hyperlink" Target="../../../../CONTRACTS/Pharmacies/Bmouth&amp;Poole/FPK63%20Lloyds%20Broadstone" TargetMode="External"/><Relationship Id="rId139" Type="http://schemas.openxmlformats.org/officeDocument/2006/relationships/hyperlink" Target="../../../../CONTRACTS/Pharmacies/Dorset/FGD26%20Angel%20Buxton" TargetMode="External"/><Relationship Id="rId290" Type="http://schemas.openxmlformats.org/officeDocument/2006/relationships/hyperlink" Target="../../../../CONTRACTS/Pharmacies/IOW/FWD47%20Kemkay%20Freshwater" TargetMode="External"/><Relationship Id="rId304" Type="http://schemas.openxmlformats.org/officeDocument/2006/relationships/hyperlink" Target="../../../../CONTRACTS/Pharmacies/Portsmouth/FND28%20Rowlands%20AllawayAve" TargetMode="External"/><Relationship Id="rId346" Type="http://schemas.openxmlformats.org/officeDocument/2006/relationships/hyperlink" Target="../../../../CONTRACTS/Pharmacies/Hampshire/FLA83%20YL%20Boots%20%20Basingstoke%20St%20Andrews%20Church" TargetMode="External"/><Relationship Id="rId388" Type="http://schemas.openxmlformats.org/officeDocument/2006/relationships/hyperlink" Target="../../../../CONTRACTS/Pharmacies/Southampton/FJ823%20Highfield%20Pharmacy" TargetMode="External"/><Relationship Id="rId85" Type="http://schemas.openxmlformats.org/officeDocument/2006/relationships/hyperlink" Target="../../../../CONTRACTS/Pharmacies/Hampshire/FC757%20%20Boots%20New%20Milton" TargetMode="External"/><Relationship Id="rId150" Type="http://schemas.openxmlformats.org/officeDocument/2006/relationships/hyperlink" Target="../../../../CONTRACTS/Pharmacies/Dorset/FL223%20Abbey%20Pharmacy" TargetMode="External"/><Relationship Id="rId192" Type="http://schemas.openxmlformats.org/officeDocument/2006/relationships/hyperlink" Target="../../../../CONTRACTS/Pharmacies/Hampshire/FWA74%20Morrison's%20Fleet" TargetMode="External"/><Relationship Id="rId206" Type="http://schemas.openxmlformats.org/officeDocument/2006/relationships/hyperlink" Target="../../../../CONTRACTS/Pharmacies/Portsmouth/FCH83%20Lalys%20Chemist%20KingstonRd" TargetMode="External"/><Relationship Id="rId413" Type="http://schemas.openxmlformats.org/officeDocument/2006/relationships/hyperlink" Target="../../../../CONTRACTS/Pharmacies/Hampshire/FFC04%20YL%20Boots%20Winchester%20StockbridgeRd" TargetMode="External"/><Relationship Id="rId248" Type="http://schemas.openxmlformats.org/officeDocument/2006/relationships/hyperlink" Target="../../../../CONTRACTS/Pharmacies/Portsmouth/FCF95%20Rowlands%20KingstonCres" TargetMode="External"/><Relationship Id="rId455" Type="http://schemas.openxmlformats.org/officeDocument/2006/relationships/hyperlink" Target="../../../../CONTRACTS/Pharmacies/Hampshire/FEL77%20YL%20Boots%20Holbury" TargetMode="External"/><Relationship Id="rId12" Type="http://schemas.openxmlformats.org/officeDocument/2006/relationships/hyperlink" Target="../../../../CONTRACTS/Pharmacies/Bmouth&amp;Poole/FLG28%20Bearwood%20Pharmacy" TargetMode="External"/><Relationship Id="rId108" Type="http://schemas.openxmlformats.org/officeDocument/2006/relationships/hyperlink" Target="../../../../CONTRACTS/Pharmacies/Bmouth&amp;Poole/FKT39%20Wrights%20Pharmacy" TargetMode="External"/><Relationship Id="rId315" Type="http://schemas.openxmlformats.org/officeDocument/2006/relationships/hyperlink" Target="../../../../CONTRACTS/Pharmacies/Hampshire/FQ059%20H%20J%20Everett's%20Horndean" TargetMode="External"/><Relationship Id="rId357" Type="http://schemas.openxmlformats.org/officeDocument/2006/relationships/hyperlink" Target="../../../../CONTRACTS/Pharmacies/Hampshire/FQX07%20Sainsbury's%20Tadley" TargetMode="External"/><Relationship Id="rId54" Type="http://schemas.openxmlformats.org/officeDocument/2006/relationships/hyperlink" Target="../../../../CONTRACTS/Pharmacies/Dorset/FMK41%20Lloyds%20Wimborne" TargetMode="External"/><Relationship Id="rId96" Type="http://schemas.openxmlformats.org/officeDocument/2006/relationships/hyperlink" Target="../../../../CONTRACTS/Pharmacies/Bmouth&amp;Poole/FR043%20Tuckton%20Pharmacy" TargetMode="External"/><Relationship Id="rId161" Type="http://schemas.openxmlformats.org/officeDocument/2006/relationships/hyperlink" Target="../../../../CONTRACTS/Pharmacies/Hampshire/FJ181%20Bridge%20Road%20Pharmacy" TargetMode="External"/><Relationship Id="rId217" Type="http://schemas.openxmlformats.org/officeDocument/2006/relationships/hyperlink" Target="../../../../CONTRACTS/Pharmacies/Hampshire/FT839%20ASDA%20Gosport" TargetMode="External"/><Relationship Id="rId399" Type="http://schemas.openxmlformats.org/officeDocument/2006/relationships/hyperlink" Target="../../../../CONTRACTS/Pharmacies/Southampton/FKC17%20Bitterne%20Pharmacy" TargetMode="External"/><Relationship Id="rId259" Type="http://schemas.openxmlformats.org/officeDocument/2006/relationships/hyperlink" Target="../../../../CONTRACTS/Pharmacies/IOW/FM302%20Sainsburys%20Pharmacy%20Newport" TargetMode="External"/><Relationship Id="rId424" Type="http://schemas.openxmlformats.org/officeDocument/2006/relationships/hyperlink" Target="../../../../CONTRACTS/Pharmacies/Hampshire/FNC19%20H%20J%20Everett%20West%20End" TargetMode="External"/><Relationship Id="rId466" Type="http://schemas.openxmlformats.org/officeDocument/2006/relationships/hyperlink" Target="../../../../CONTRACTS/Pharmacies/Hampshire/FT411%20Pharmacy%20Direct%20West%20Wellow" TargetMode="External"/><Relationship Id="rId23" Type="http://schemas.openxmlformats.org/officeDocument/2006/relationships/hyperlink" Target="../2018%20-%20Easter,%20May,%20Spring%20and%20August/1%20-%20Master%20Spreadsheet%20for%202018/Pharmacies/Bmouth&amp;Poole/FCE37%20Bryant%20Pharmacy" TargetMode="External"/><Relationship Id="rId119" Type="http://schemas.openxmlformats.org/officeDocument/2006/relationships/hyperlink" Target="../../../../CONTRACTS/Pharmacies/Dorset/FMG47%20Tesco%20Dorchester" TargetMode="External"/><Relationship Id="rId270" Type="http://schemas.openxmlformats.org/officeDocument/2006/relationships/hyperlink" Target="../../../../CONTRACTS/Pharmacies/IOW/FC408%20Seaview%20Pharmacy" TargetMode="External"/><Relationship Id="rId326" Type="http://schemas.openxmlformats.org/officeDocument/2006/relationships/hyperlink" Target="../../../../CONTRACTS/Pharmacies/Hampshire/FMR92%20Octapharm%20Pharmacy" TargetMode="External"/><Relationship Id="rId65" Type="http://schemas.openxmlformats.org/officeDocument/2006/relationships/hyperlink" Target="../../../../CONTRACTS/Pharmacies/Dorset/FPX94%20Rowlands%20Ferndown" TargetMode="External"/><Relationship Id="rId130" Type="http://schemas.openxmlformats.org/officeDocument/2006/relationships/hyperlink" Target="../../../../CONTRACTS/Pharmacies/Dorset/FVQ27%20YLBP%20Abbotsbury%20Rd" TargetMode="External"/><Relationship Id="rId368" Type="http://schemas.openxmlformats.org/officeDocument/2006/relationships/hyperlink" Target="../../../../CONTRACTS/Pharmacies/Southampton/FP180%20Pharmacy%20Direct-Portswood" TargetMode="External"/><Relationship Id="rId172" Type="http://schemas.openxmlformats.org/officeDocument/2006/relationships/hyperlink" Target="../../../../CONTRACTS/Pharmacies/Hampshire/FXM19%20Chapel%20Lane%20Pharmacy" TargetMode="External"/><Relationship Id="rId228" Type="http://schemas.openxmlformats.org/officeDocument/2006/relationships/hyperlink" Target="../../../../CONTRACTS/Pharmacies/Hampshire/FVM38%20%20H%20J%20Everett%20Titchfield" TargetMode="External"/><Relationship Id="rId435" Type="http://schemas.openxmlformats.org/officeDocument/2006/relationships/hyperlink" Target="../../../../CONTRACTS/Pharmacies/Hampshire/FP777%20%20Lloyds%20Bishops%20Waltham" TargetMode="External"/><Relationship Id="rId477" Type="http://schemas.openxmlformats.org/officeDocument/2006/relationships/hyperlink" Target="../../../../CONTRACTS/Pharmacies/Hampshire/FEW22%20Day%20Lewis%20ChandlersFd" TargetMode="External"/><Relationship Id="rId281" Type="http://schemas.openxmlformats.org/officeDocument/2006/relationships/hyperlink" Target="../../../../CONTRACTS/Pharmacies/Portsmouth/FFQ17%20Lalys%20Chemist%20FawcettRd" TargetMode="External"/><Relationship Id="rId337" Type="http://schemas.openxmlformats.org/officeDocument/2006/relationships/hyperlink" Target="../../../../CONTRACTS/Pharmacies/Hampshire/FNA78%20Superdrug%20Basingstoke" TargetMode="External"/><Relationship Id="rId34" Type="http://schemas.openxmlformats.org/officeDocument/2006/relationships/hyperlink" Target="../../../../CONTRACTS/Pharmacies/Bmouth&amp;Poole/FKQ52%20YLBP%20Hamworthy" TargetMode="External"/><Relationship Id="rId76" Type="http://schemas.openxmlformats.org/officeDocument/2006/relationships/hyperlink" Target="../../../../CONTRACTS/Pharmacies/Dorset/FL975%20Burton%20Ph" TargetMode="External"/><Relationship Id="rId141" Type="http://schemas.openxmlformats.org/officeDocument/2006/relationships/hyperlink" Target="../../../../CONTRACTS/Pharmacies/Dorset/FQF92%20YLBP%20Easton" TargetMode="External"/><Relationship Id="rId379" Type="http://schemas.openxmlformats.org/officeDocument/2006/relationships/hyperlink" Target="../../../../CONTRACTS/Pharmacies/Southampton/FXL28%20Lloyds%20Ltd-Swaythling" TargetMode="External"/><Relationship Id="rId7" Type="http://schemas.openxmlformats.org/officeDocument/2006/relationships/hyperlink" Target="../../../../CONTRACTS/Pharmacies/Bmouth&amp;Poole/FAA53%20Late%20Night%20Columbia%20Chemist" TargetMode="External"/><Relationship Id="rId183" Type="http://schemas.openxmlformats.org/officeDocument/2006/relationships/hyperlink" Target="../../../../CONTRACTS/Pharmacies/Hampshire/FDC67%20Anstey%20Rd%20Alton" TargetMode="External"/><Relationship Id="rId239" Type="http://schemas.openxmlformats.org/officeDocument/2006/relationships/hyperlink" Target="../../../../CONTRACTS/Pharmacies/Hampshire/FVW85%20Sainsbury's%20Fareham" TargetMode="External"/><Relationship Id="rId390" Type="http://schemas.openxmlformats.org/officeDocument/2006/relationships/hyperlink" Target="../../../../CONTRACTS/Pharmacies/Southampton/FQ771%20Day%20Lewis%20195%20Portswood%20Rd" TargetMode="External"/><Relationship Id="rId404" Type="http://schemas.openxmlformats.org/officeDocument/2006/relationships/hyperlink" Target="../../../../CONTRACTS/Pharmacies/Southampton/FJE03%20Lloyds%20Ltd-Woolston49%20Ports%20Road" TargetMode="External"/><Relationship Id="rId446" Type="http://schemas.openxmlformats.org/officeDocument/2006/relationships/hyperlink" Target="../../../../CONTRACTS/Pharmacies/Hampshire/FE199%20Day%20Lewis%20%20Sway" TargetMode="External"/><Relationship Id="rId250" Type="http://schemas.openxmlformats.org/officeDocument/2006/relationships/hyperlink" Target="../../../../CONTRACTS/Pharmacies/Portsmouth/FLD04%20Venthams%20CopnorRd" TargetMode="External"/><Relationship Id="rId271" Type="http://schemas.openxmlformats.org/officeDocument/2006/relationships/hyperlink" Target="../../../../CONTRACTS/Pharmacies/IOW/FHV72%20YL%20Boots%20Bembridge" TargetMode="External"/><Relationship Id="rId292" Type="http://schemas.openxmlformats.org/officeDocument/2006/relationships/hyperlink" Target="../../../../CONTRACTS/Pharmacies/Portsmouth/FKL02%20Rowlands%20ElmGrove" TargetMode="External"/><Relationship Id="rId306" Type="http://schemas.openxmlformats.org/officeDocument/2006/relationships/hyperlink" Target="../../../../CONTRACTS/Pharmacies/Hampshire/FPK74%20Purbrook%20Pharmacy" TargetMode="External"/><Relationship Id="rId488" Type="http://schemas.openxmlformats.org/officeDocument/2006/relationships/hyperlink" Target="../../../../CONTRACTS/Pharmacies/Hampshire/FR042%20Fordingbridge%20Pharmacy" TargetMode="External"/><Relationship Id="rId24" Type="http://schemas.openxmlformats.org/officeDocument/2006/relationships/hyperlink" Target="../../../../CONTRACTS/Pharmacies/Bmouth&amp;Poole/FAT46%20Lloyds%20Parkstone" TargetMode="External"/><Relationship Id="rId45" Type="http://schemas.openxmlformats.org/officeDocument/2006/relationships/hyperlink" Target="../../../../CONTRACTS/Pharmacies/Dorset/FDX82%20Day%20Lewis%20Swanage" TargetMode="External"/><Relationship Id="rId66" Type="http://schemas.openxmlformats.org/officeDocument/2006/relationships/hyperlink" Target="../2018%20-%20Easter,%20May,%20Spring%20and%20August/1%20-%20Master%20Spreadsheet%20for%202018/Dispensing%20Appliance%20Contractors/FMK11%20Ostomart" TargetMode="External"/><Relationship Id="rId87" Type="http://schemas.openxmlformats.org/officeDocument/2006/relationships/hyperlink" Target="../../../../CONTRACTS/Pharmacies/Dorset/FTG67%20Verwood%20Ph" TargetMode="External"/><Relationship Id="rId110" Type="http://schemas.openxmlformats.org/officeDocument/2006/relationships/hyperlink" Target="../../../../CONTRACTS/Pharmacies/Bmouth&amp;Poole/FAR75%20Superdrug%20Winton" TargetMode="External"/><Relationship Id="rId131" Type="http://schemas.openxmlformats.org/officeDocument/2006/relationships/hyperlink" Target="../../../../CONTRACTS/Pharmacies/Dorset/FGD60%20Angel%20Abbotsbury" TargetMode="External"/><Relationship Id="rId327" Type="http://schemas.openxmlformats.org/officeDocument/2006/relationships/hyperlink" Target="../../../../CONTRACTS/Pharmacies/Hampshire/FGC16%20Rowlands%20Bedhampton" TargetMode="External"/><Relationship Id="rId348" Type="http://schemas.openxmlformats.org/officeDocument/2006/relationships/hyperlink" Target="../../../../CONTRACTS/Pharmacies/Hampshire/FFF85%20Pharmacy%20Link%20Basingstoke" TargetMode="External"/><Relationship Id="rId369" Type="http://schemas.openxmlformats.org/officeDocument/2006/relationships/hyperlink" Target="../../../../CONTRACTS/Pharmacies/Southampton/FF708%20%20Boots-Above%20Bar" TargetMode="External"/><Relationship Id="rId152" Type="http://schemas.openxmlformats.org/officeDocument/2006/relationships/hyperlink" Target="../../../../CONTRACTS/Pharmacies/Dorset/FQK43%20Boots%20Sherborne" TargetMode="External"/><Relationship Id="rId173" Type="http://schemas.openxmlformats.org/officeDocument/2006/relationships/hyperlink" Target="../../../../CONTRACTS/Pharmacies/Hampshire/FJ127%20Blackwater%20Pharmacy" TargetMode="External"/><Relationship Id="rId194" Type="http://schemas.openxmlformats.org/officeDocument/2006/relationships/hyperlink" Target="../../../../CONTRACTS/Pharmacies/Hampshire/FRC90%20Superdrug%20Fleet" TargetMode="External"/><Relationship Id="rId208" Type="http://schemas.openxmlformats.org/officeDocument/2006/relationships/hyperlink" Target="../../../../CONTRACTS/Pharmacies/Hampshire/FPP21%20Lloyds%20Emsworth" TargetMode="External"/><Relationship Id="rId229" Type="http://schemas.openxmlformats.org/officeDocument/2006/relationships/hyperlink" Target="../../../../CONTRACTS/Pharmacies/Hampshire/FE925%20Lloyds%20Fareham%201%20MitreCtt" TargetMode="External"/><Relationship Id="rId380" Type="http://schemas.openxmlformats.org/officeDocument/2006/relationships/hyperlink" Target="../../../../CONTRACTS/Pharmacies/Southampton/FPN64%20YL%20Boots%20Bassett" TargetMode="External"/><Relationship Id="rId415" Type="http://schemas.openxmlformats.org/officeDocument/2006/relationships/hyperlink" Target="../../../../CONTRACTS/Pharmacies/Hampshire/FEP19%20Tesco%20Winchester" TargetMode="External"/><Relationship Id="rId436" Type="http://schemas.openxmlformats.org/officeDocument/2006/relationships/hyperlink" Target="../../../../CONTRACTS/Pharmacies/Hampshire/FXP60%20Forest%20Pharmacy" TargetMode="External"/><Relationship Id="rId457" Type="http://schemas.openxmlformats.org/officeDocument/2006/relationships/hyperlink" Target="../../../../CONTRACTS/Pharmacies/Hampshire/FFQ60%20%20Day%20Lewis%20%20Hythe%20WatersideHC" TargetMode="External"/><Relationship Id="rId240" Type="http://schemas.openxmlformats.org/officeDocument/2006/relationships/hyperlink" Target="../../../../CONTRACTS/Pharmacies/Hampshire/FE034%20Lloyds%20Portchester" TargetMode="External"/><Relationship Id="rId261" Type="http://schemas.openxmlformats.org/officeDocument/2006/relationships/hyperlink" Target="../../../../CONTRACTS/Pharmacies/IOW/FWK53%20Day%20Lewis%20Cowes" TargetMode="External"/><Relationship Id="rId478" Type="http://schemas.openxmlformats.org/officeDocument/2006/relationships/hyperlink" Target="../../../../CONTRACTS/Pharmacies/Hampshire/FDC52%20Day%20Lewis%20Andover" TargetMode="External"/><Relationship Id="rId14" Type="http://schemas.openxmlformats.org/officeDocument/2006/relationships/hyperlink" Target="../../../../CONTRACTS/Pharmacies/Bmouth&amp;Poole/FAX44%20Boots%20Branksome" TargetMode="External"/><Relationship Id="rId35" Type="http://schemas.openxmlformats.org/officeDocument/2006/relationships/hyperlink" Target="../../../../CONTRACTS/Pharmacies/Dorset/FQN44%20Rowlands%20Upton" TargetMode="External"/><Relationship Id="rId56" Type="http://schemas.openxmlformats.org/officeDocument/2006/relationships/hyperlink" Target="../../../../CONTRACTS/Pharmacies/Bmouth&amp;Poole/FF719%20Rowlands%20Merley" TargetMode="External"/><Relationship Id="rId77" Type="http://schemas.openxmlformats.org/officeDocument/2006/relationships/hyperlink" Target="../../../../CONTRACTS/Pharmacies/Hampshire/FMP74%20YL%20Boots%20Bransgore" TargetMode="External"/><Relationship Id="rId100" Type="http://schemas.openxmlformats.org/officeDocument/2006/relationships/hyperlink" Target="../2018%20-%20Easter,%20May,%20Spring%20and%20August/1%20-%20Master%20Spreadsheet%20for%202018/Pharmacies/Bmouth&amp;Poole/FQ306%20C%20&amp;%20M%20Boscombe" TargetMode="External"/><Relationship Id="rId282" Type="http://schemas.openxmlformats.org/officeDocument/2006/relationships/hyperlink" Target="../../../../CONTRACTS/Pharmacies/Portsmouth/FD615%20Goldchem%20Pharmacy" TargetMode="External"/><Relationship Id="rId317" Type="http://schemas.openxmlformats.org/officeDocument/2006/relationships/hyperlink" Target="../../../../CONTRACTS/Pharmacies/Hampshire/FD183%20Cowplain%20Pharmacy" TargetMode="External"/><Relationship Id="rId338" Type="http://schemas.openxmlformats.org/officeDocument/2006/relationships/hyperlink" Target="../../../../CONTRACTS/Pharmacies/Hampshire/FHA97Boots%20Basingstoke%2015%20Old%20Basing%20Mall" TargetMode="External"/><Relationship Id="rId359" Type="http://schemas.openxmlformats.org/officeDocument/2006/relationships/hyperlink" Target="../../../../CONTRACTS/Pharmacies/Hampshire/FQV33%20Lloyds%20Hartley%20Wintney" TargetMode="External"/><Relationship Id="rId8" Type="http://schemas.openxmlformats.org/officeDocument/2006/relationships/hyperlink" Target="../../../../CONTRACTS/Pharmacies/Bmouth&amp;Poole/FQQ97%20Rowlands%20Ensbury" TargetMode="External"/><Relationship Id="rId98" Type="http://schemas.openxmlformats.org/officeDocument/2006/relationships/hyperlink" Target="../../../../CONTRACTS/Pharmacies/Bmouth&amp;Poole/FXM71%20Boots%20Southbourne" TargetMode="External"/><Relationship Id="rId121" Type="http://schemas.openxmlformats.org/officeDocument/2006/relationships/hyperlink" Target="../../../../CONTRACTS/Pharmacies/Dorset/FRP28%20Marnhull%20Ph" TargetMode="External"/><Relationship Id="rId142" Type="http://schemas.openxmlformats.org/officeDocument/2006/relationships/hyperlink" Target="../../../../CONTRACTS/Pharmacies/Dorset/FMT96%20YLBP%20Fortuneswell" TargetMode="External"/><Relationship Id="rId163" Type="http://schemas.openxmlformats.org/officeDocument/2006/relationships/hyperlink" Target="../../../../CONTRACTS/Pharmacies/Hampshire/FVE50%20Pharmacy%20Bond" TargetMode="External"/><Relationship Id="rId184" Type="http://schemas.openxmlformats.org/officeDocument/2006/relationships/hyperlink" Target="../../../../CONTRACTS/Pharmacies/Hampshire/FLK07%20Four%20Marks%20Pharmacy" TargetMode="External"/><Relationship Id="rId219" Type="http://schemas.openxmlformats.org/officeDocument/2006/relationships/hyperlink" Target="../../../../CONTRACTS/Pharmacies/Hampshire/FVA96%20Rowlands%20Gosport%20Forton%20MC" TargetMode="External"/><Relationship Id="rId370" Type="http://schemas.openxmlformats.org/officeDocument/2006/relationships/hyperlink" Target="../../../../CONTRACTS/Pharmacies/Southampton/FRV83%20Asda%20Pharmacy" TargetMode="External"/><Relationship Id="rId391" Type="http://schemas.openxmlformats.org/officeDocument/2006/relationships/hyperlink" Target="../../../../CONTRACTS/Pharmacies/Southampton/FRM48%20YL%20Boots%20Bitterne%20Park" TargetMode="External"/><Relationship Id="rId405" Type="http://schemas.openxmlformats.org/officeDocument/2006/relationships/hyperlink" Target="../../../../CONTRACTS/Pharmacies/Southampton/FA824%20Boots%20Woolston" TargetMode="External"/><Relationship Id="rId426" Type="http://schemas.openxmlformats.org/officeDocument/2006/relationships/hyperlink" Target="../../../../CONTRACTS/Pharmacies/Hampshire/FXP22%20%20Everett%20Hedge%20End%20St%20John's%20Ctr" TargetMode="External"/><Relationship Id="rId447" Type="http://schemas.openxmlformats.org/officeDocument/2006/relationships/hyperlink" Target="../../../../CONTRACTS/Pharmacies/Hampshire/FLM80%20Pennington%20Pharmacy" TargetMode="External"/><Relationship Id="rId230" Type="http://schemas.openxmlformats.org/officeDocument/2006/relationships/hyperlink" Target="../../../../CONTRACTS/Pharmacies/Hampshire/FMR03%20Asda%20Fareham" TargetMode="External"/><Relationship Id="rId251" Type="http://schemas.openxmlformats.org/officeDocument/2006/relationships/hyperlink" Target="../../../../CONTRACTS/Pharmacies/Portsmouth/FVR56%20Copnor%20Pharmacy" TargetMode="External"/><Relationship Id="rId468" Type="http://schemas.openxmlformats.org/officeDocument/2006/relationships/hyperlink" Target="../../../../CONTRACTS/Pharmacies/Hampshire/FFH97%20Superdrug%20Romsey" TargetMode="External"/><Relationship Id="rId489" Type="http://schemas.openxmlformats.org/officeDocument/2006/relationships/hyperlink" Target="../../../../CONTRACTS/Pharmacies/Dorset/FHV40%20Lloyds%20Shaftesbury" TargetMode="External"/><Relationship Id="rId25" Type="http://schemas.openxmlformats.org/officeDocument/2006/relationships/hyperlink" Target="../../../../CONTRACTS/Pharmacies/Bmouth&amp;Poole/FV261%20Lilliput%20Pharmacy" TargetMode="External"/><Relationship Id="rId46" Type="http://schemas.openxmlformats.org/officeDocument/2006/relationships/hyperlink" Target="../../../../CONTRACTS/Pharmacies/Dorset/FE320%20Co-op%20Swanage" TargetMode="External"/><Relationship Id="rId67" Type="http://schemas.openxmlformats.org/officeDocument/2006/relationships/hyperlink" Target="../../../../CONTRACTS/Pharmacies/Dorset/FM887%20Tesco%20Ferndown" TargetMode="External"/><Relationship Id="rId272" Type="http://schemas.openxmlformats.org/officeDocument/2006/relationships/hyperlink" Target="../../../../CONTRACTS/Pharmacies/IOW/FFC65%20YL%20Boots%20Sandown%20107High%20St-" TargetMode="External"/><Relationship Id="rId293" Type="http://schemas.openxmlformats.org/officeDocument/2006/relationships/hyperlink" Target="../../../../CONTRACTS/Pharmacies/Portsmouth/FKQ91%20Rowlands%20Ph%20AlbertRd" TargetMode="External"/><Relationship Id="rId307" Type="http://schemas.openxmlformats.org/officeDocument/2006/relationships/hyperlink" Target="../../../../CONTRACTS/Pharmacies/Hampshire/FGA77%20Rowlands%20Purbrook" TargetMode="External"/><Relationship Id="rId328" Type="http://schemas.openxmlformats.org/officeDocument/2006/relationships/hyperlink" Target="../../../../CONTRACTS/Pharmacies/Hampshire/FNM66%20Asda%20Bedhampton" TargetMode="External"/><Relationship Id="rId349" Type="http://schemas.openxmlformats.org/officeDocument/2006/relationships/hyperlink" Target="../../../../CONTRACTS/Pharmacies/Hampshire/FPQ05%20Day%20Lewis%20Old%20Basing" TargetMode="External"/><Relationship Id="rId88" Type="http://schemas.openxmlformats.org/officeDocument/2006/relationships/hyperlink" Target="../../../../CONTRACTS/Pharmacies/Dorset/FPT55%20Morrisons%20Verwood" TargetMode="External"/><Relationship Id="rId111" Type="http://schemas.openxmlformats.org/officeDocument/2006/relationships/hyperlink" Target="../../../../CONTRACTS/Pharmacies/Bmouth&amp;Poole/FWP45%20YLBP%20Moordown" TargetMode="External"/><Relationship Id="rId132" Type="http://schemas.openxmlformats.org/officeDocument/2006/relationships/hyperlink" Target="../../../../CONTRACTS/Pharmacies/Dorset/FMM45%20Lloyds%20Weymouth" TargetMode="External"/><Relationship Id="rId153" Type="http://schemas.openxmlformats.org/officeDocument/2006/relationships/hyperlink" Target="../../../../CONTRACTS/Pharmacies/Hampshire/FD758%20Wellington%20Pharmacy" TargetMode="External"/><Relationship Id="rId174" Type="http://schemas.openxmlformats.org/officeDocument/2006/relationships/hyperlink" Target="../../../../CONTRACTS/Pharmacies/Hampshire/FQM97%20Lloyds%20Grayshott" TargetMode="External"/><Relationship Id="rId195" Type="http://schemas.openxmlformats.org/officeDocument/2006/relationships/hyperlink" Target="../../../../CONTRACTS/Pharmacies/Hampshire/FCP29%20Lloyds%20Fleet%20Kelmscott%20Arcade" TargetMode="External"/><Relationship Id="rId209" Type="http://schemas.openxmlformats.org/officeDocument/2006/relationships/hyperlink" Target="../../../../CONTRACTS/Pharmacies/Hampshire/FPC94%20Lloyds%20Hayling%20Island%20Station%20Rd" TargetMode="External"/><Relationship Id="rId360" Type="http://schemas.openxmlformats.org/officeDocument/2006/relationships/hyperlink" Target="../../../../CONTRACTS/Pharmacies/Hampshire/FGF50%20Whitewater%20Hook" TargetMode="External"/><Relationship Id="rId381" Type="http://schemas.openxmlformats.org/officeDocument/2006/relationships/hyperlink" Target="../../../../CONTRACTS/Pharmacies/Southampton/FL465%20Tesco%20Instore%20Pharmacy" TargetMode="External"/><Relationship Id="rId416" Type="http://schemas.openxmlformats.org/officeDocument/2006/relationships/hyperlink" Target="../../../../CONTRACTS/Pharmacies/Hampshire/FXT32%20Lloyds%20Winchester%20Silver%20Hill" TargetMode="External"/><Relationship Id="rId220" Type="http://schemas.openxmlformats.org/officeDocument/2006/relationships/hyperlink" Target="../../../../CONTRACTS/Pharmacies/Hampshire/FD932%20Co-Op%20Pharmacy" TargetMode="External"/><Relationship Id="rId241" Type="http://schemas.openxmlformats.org/officeDocument/2006/relationships/hyperlink" Target="../../../../CONTRACTS/Pharmacies/Hampshire/FHF17%20Rowlands%20Portchester" TargetMode="External"/><Relationship Id="rId437" Type="http://schemas.openxmlformats.org/officeDocument/2006/relationships/hyperlink" Target="../../../../CONTRACTS/Pharmacies/Hampshire/FY814%20Lloyds%20Totton%20Commercial%20Rd" TargetMode="External"/><Relationship Id="rId458" Type="http://schemas.openxmlformats.org/officeDocument/2006/relationships/hyperlink" Target="../../../../CONTRACTS/Pharmacies/Hampshire/FHN73%20%20Boots%20Hythe" TargetMode="External"/><Relationship Id="rId479" Type="http://schemas.openxmlformats.org/officeDocument/2006/relationships/hyperlink" Target="../../../../CONTRACTS/Pharmacies/Hampshire/FTT15%20Boots%20Andover%2027%20High%20St" TargetMode="External"/><Relationship Id="rId15" Type="http://schemas.openxmlformats.org/officeDocument/2006/relationships/hyperlink" Target="../../../../CONTRACTS/Pharmacies/Bmouth&amp;Poole/FHK75%20Lloyds%20Rosemary" TargetMode="External"/><Relationship Id="rId36" Type="http://schemas.openxmlformats.org/officeDocument/2006/relationships/hyperlink" Target="../../../../CONTRACTS/Pharmacies/Dorset/FN499%20Lytchett%20Ph" TargetMode="External"/><Relationship Id="rId57" Type="http://schemas.openxmlformats.org/officeDocument/2006/relationships/hyperlink" Target="../../../../CONTRACTS/Pharmacies/Dorset/FLX51%20Colehill%20Pharmacy" TargetMode="External"/><Relationship Id="rId262" Type="http://schemas.openxmlformats.org/officeDocument/2006/relationships/hyperlink" Target="../../../../CONTRACTS/Pharmacies/IOW/FLH42%20Lloyds%20EastCowes" TargetMode="External"/><Relationship Id="rId283" Type="http://schemas.openxmlformats.org/officeDocument/2006/relationships/hyperlink" Target="../../../../CONTRACTS/Pharmacies/Portsmouth/FKC78%20Rowlands%20WinterRd" TargetMode="External"/><Relationship Id="rId318" Type="http://schemas.openxmlformats.org/officeDocument/2006/relationships/hyperlink" Target="../../../../CONTRACTS/Pharmacies/Hampshire/FPK41%20Rowlands%20Cowplain%20345%20MiltonRd" TargetMode="External"/><Relationship Id="rId339" Type="http://schemas.openxmlformats.org/officeDocument/2006/relationships/hyperlink" Target="../../../../CONTRACTS/Pharmacies/Hampshire/FTF72%20Lloyds%20Pharmacy%20Basingstoke%20Essex%20Rd" TargetMode="External"/><Relationship Id="rId490" Type="http://schemas.openxmlformats.org/officeDocument/2006/relationships/hyperlink" Target="../../../../CONTRACTS/Pharmacies/Dorset/FPC33%20Boots%20Shaftesbury" TargetMode="External"/><Relationship Id="rId78" Type="http://schemas.openxmlformats.org/officeDocument/2006/relationships/hyperlink" Target="../../../../CONTRACTS/Pharmacies/Hampshire/FK108%20Boots%20Ringwood" TargetMode="External"/><Relationship Id="rId99" Type="http://schemas.openxmlformats.org/officeDocument/2006/relationships/hyperlink" Target="../../../../CONTRACTS/Pharmacies/Bmouth&amp;Poole/FHQ83%20Boots%20Beaufort" TargetMode="External"/><Relationship Id="rId101" Type="http://schemas.openxmlformats.org/officeDocument/2006/relationships/hyperlink" Target="../../../../CONTRACTS/Pharmacies/Bmouth&amp;Poole/FKH46%20Queens%20Park%20Pharmacy" TargetMode="External"/><Relationship Id="rId122" Type="http://schemas.openxmlformats.org/officeDocument/2006/relationships/hyperlink" Target="../../../../CONTRACTS/Pharmacies/Dorset/FWE52%20Stalbridge%20Ph" TargetMode="External"/><Relationship Id="rId143" Type="http://schemas.openxmlformats.org/officeDocument/2006/relationships/hyperlink" Target="../../../../CONTRACTS/Pharmacies/Dorset/FK141%20Co-op%20Bridport" TargetMode="External"/><Relationship Id="rId164" Type="http://schemas.openxmlformats.org/officeDocument/2006/relationships/hyperlink" Target="../../../../CONTRACTS/Pharmacies/Hampshire/FNW03%20North%20Camp%20Pharmacy" TargetMode="External"/><Relationship Id="rId185" Type="http://schemas.openxmlformats.org/officeDocument/2006/relationships/hyperlink" Target="../../../../CONTRACTS/Pharmacies/Hampshire/FEC17%20Chase%20Pharmacy" TargetMode="External"/><Relationship Id="rId350" Type="http://schemas.openxmlformats.org/officeDocument/2006/relationships/hyperlink" Target="../../../../CONTRACTS/Pharmacies/Hampshire/FPM84%20Tesco%20Chineham" TargetMode="External"/><Relationship Id="rId371" Type="http://schemas.openxmlformats.org/officeDocument/2006/relationships/hyperlink" Target="../../../../CONTRACTS/Pharmacies/Southampton/FEV03%20BootsWest%20Quay" TargetMode="External"/><Relationship Id="rId406" Type="http://schemas.openxmlformats.org/officeDocument/2006/relationships/hyperlink" Target="../../../../CONTRACTS/Pharmacies/Southampton/FA919%20Superdrug%20Woolston" TargetMode="External"/><Relationship Id="rId9" Type="http://schemas.openxmlformats.org/officeDocument/2006/relationships/hyperlink" Target="../../../../CONTRACTS/Pharmacies/Bmouth&amp;Poole/FCM02%20Lloyds%20446%20Kinson%20Road" TargetMode="External"/><Relationship Id="rId210" Type="http://schemas.openxmlformats.org/officeDocument/2006/relationships/hyperlink" Target="../../../../CONTRACTS/Pharmacies/Hampshire/FE707%20Lloyds%20Hayling%20Island%20Mengham%20Lane" TargetMode="External"/><Relationship Id="rId392" Type="http://schemas.openxmlformats.org/officeDocument/2006/relationships/hyperlink" Target="../../../../CONTRACTS/Pharmacies/Southampton/FPJ35%20Lloyds%20Ltd-Townhill" TargetMode="External"/><Relationship Id="rId427" Type="http://schemas.openxmlformats.org/officeDocument/2006/relationships/hyperlink" Target="../../../../CONTRACTS/Pharmacies/Hampshire/FDP17%20Hamble%20Pharmacy" TargetMode="External"/><Relationship Id="rId448" Type="http://schemas.openxmlformats.org/officeDocument/2006/relationships/hyperlink" Target="../../../../CONTRACTS/Pharmacies/Hampshire/FEL30%20Boots%20Lymington%2089-90%20HighSt" TargetMode="External"/><Relationship Id="rId469" Type="http://schemas.openxmlformats.org/officeDocument/2006/relationships/hyperlink" Target="../../../../CONTRACTS/Pharmacies/Hampshire/FH439%20Lloyds%20Romsey" TargetMode="External"/><Relationship Id="rId26" Type="http://schemas.openxmlformats.org/officeDocument/2006/relationships/hyperlink" Target="../../../../CONTRACTS/Pharmacies/Bmouth&amp;Poole/FKE75%20Lloyds%20Lower%20Parkstone" TargetMode="External"/><Relationship Id="rId231" Type="http://schemas.openxmlformats.org/officeDocument/2006/relationships/hyperlink" Target="../../../../CONTRACTS/Pharmacies/Hampshire/FEX57%20Village%20Pharmacy" TargetMode="External"/><Relationship Id="rId252" Type="http://schemas.openxmlformats.org/officeDocument/2006/relationships/hyperlink" Target="../../../../CONTRACTS/Pharmacies/Portsmouth/FFP06%20Morrisons%20AnchoragePark" TargetMode="External"/><Relationship Id="rId273" Type="http://schemas.openxmlformats.org/officeDocument/2006/relationships/hyperlink" Target="../../../../CONTRACTS/Pharmacies/IOW/FMJ77%20Boots%20Sandown%2015%20High%20St" TargetMode="External"/><Relationship Id="rId294" Type="http://schemas.openxmlformats.org/officeDocument/2006/relationships/hyperlink" Target="../../../../CONTRACTS/Pharmacies/Portsmouth/FJ124%20Rowlands%20OsborneRd" TargetMode="External"/><Relationship Id="rId308" Type="http://schemas.openxmlformats.org/officeDocument/2006/relationships/hyperlink" Target="../../../../CONTRACTS/Pharmacies/Hampshire/FXH93%20%20YL%20Boots%20Denmead" TargetMode="External"/><Relationship Id="rId329" Type="http://schemas.openxmlformats.org/officeDocument/2006/relationships/hyperlink" Target="../../../../CONTRACTS/Pharmacies/Hampshire/FCM84%20%20Rowlands%20Leigh%20Park" TargetMode="External"/><Relationship Id="rId480" Type="http://schemas.openxmlformats.org/officeDocument/2006/relationships/hyperlink" Target="../../../../CONTRACTS/Pharmacies/Hampshire/FD286%20%20Boots%20Andover%20Chantry%20Centre" TargetMode="External"/><Relationship Id="rId47" Type="http://schemas.openxmlformats.org/officeDocument/2006/relationships/hyperlink" Target="../../../../CONTRACTS/Pharmacies/Bmouth&amp;Poole/FQ299%20Boots%20Bournemouth" TargetMode="External"/><Relationship Id="rId68" Type="http://schemas.openxmlformats.org/officeDocument/2006/relationships/hyperlink" Target="../../../../CONTRACTS/Pharmacies/Dorset/FHE81%20Rowlands%20136%20Purewell" TargetMode="External"/><Relationship Id="rId89" Type="http://schemas.openxmlformats.org/officeDocument/2006/relationships/hyperlink" Target="../../../../CONTRACTS/Pharmacies/Dorset/FV575%20Lloyds%20Verwood" TargetMode="External"/><Relationship Id="rId112" Type="http://schemas.openxmlformats.org/officeDocument/2006/relationships/hyperlink" Target="../../../../CONTRACTS/Pharmacies/Bmouth&amp;Poole/FM254%20Boots%20Winton" TargetMode="External"/><Relationship Id="rId133" Type="http://schemas.openxmlformats.org/officeDocument/2006/relationships/hyperlink" Target="../../../../CONTRACTS/Pharmacies/Dorset/FJV68%20Angel%20Crescent" TargetMode="External"/><Relationship Id="rId154" Type="http://schemas.openxmlformats.org/officeDocument/2006/relationships/hyperlink" Target="../../../../CONTRACTS/Pharmacies/Hampshire/FDJ79%20Superdrug%20Aldershot" TargetMode="External"/><Relationship Id="rId175" Type="http://schemas.openxmlformats.org/officeDocument/2006/relationships/hyperlink" Target="../../../../CONTRACTS/Pharmacies/Hampshire/FQX41%20Lloyds%20Liphook" TargetMode="External"/><Relationship Id="rId340" Type="http://schemas.openxmlformats.org/officeDocument/2006/relationships/hyperlink" Target="../../../../CONTRACTS/Pharmacies/Hampshire/FJ593%20S%20R%20Pharmacy" TargetMode="External"/><Relationship Id="rId361" Type="http://schemas.openxmlformats.org/officeDocument/2006/relationships/hyperlink" Target="../../../../CONTRACTS/Pharmacies/Hampshire/FEW25%20YL%20Boots%20Hook" TargetMode="External"/><Relationship Id="rId196" Type="http://schemas.openxmlformats.org/officeDocument/2006/relationships/hyperlink" Target="../../../../CONTRACTS/Pharmacies/Hampshire/FA754%20Lloyds%20Fleet%20Medical%20Centre" TargetMode="External"/><Relationship Id="rId200" Type="http://schemas.openxmlformats.org/officeDocument/2006/relationships/hyperlink" Target="../../../../CONTRACTS/Pharmacies/Portsmouth/FCK30%20Boots%20TC%20CommercialRd" TargetMode="External"/><Relationship Id="rId382" Type="http://schemas.openxmlformats.org/officeDocument/2006/relationships/hyperlink" Target="../../../../CONTRACTS/Pharmacies/Southampton/FWE94%20Adelaide%20Pharmacy" TargetMode="External"/><Relationship Id="rId417" Type="http://schemas.openxmlformats.org/officeDocument/2006/relationships/hyperlink" Target="../../../../CONTRACTS/Pharmacies/Hampshire/FRL77%20Lloyds%20Winchester%20High%20Street" TargetMode="External"/><Relationship Id="rId438" Type="http://schemas.openxmlformats.org/officeDocument/2006/relationships/hyperlink" Target="../../../../CONTRACTS/Pharmacies/Hampshire/FPP67%20Lloyds%20Totton%20Asda" TargetMode="External"/><Relationship Id="rId459" Type="http://schemas.openxmlformats.org/officeDocument/2006/relationships/hyperlink" Target="../../../../CONTRACTS/Pharmacies/Hampshire/FCJ43%20Boyatt%20Pharmacy" TargetMode="External"/><Relationship Id="rId16" Type="http://schemas.openxmlformats.org/officeDocument/2006/relationships/hyperlink" Target="../../../../CONTRACTS/Pharmacies/Bmouth&amp;Poole/FAE92%20Automeds%20Pharmacy" TargetMode="External"/><Relationship Id="rId221" Type="http://schemas.openxmlformats.org/officeDocument/2006/relationships/hyperlink" Target="../../../../CONTRACTS/Pharmacies/Hampshire/FFL97%20Lloyds%20Gosport%20Privett%20Rd" TargetMode="External"/><Relationship Id="rId242" Type="http://schemas.openxmlformats.org/officeDocument/2006/relationships/hyperlink" Target="../../../../CONTRACTS/Pharmacies/Hampshire/FT871%20Birchall%20&amp;%20Haydock" TargetMode="External"/><Relationship Id="rId263" Type="http://schemas.openxmlformats.org/officeDocument/2006/relationships/hyperlink" Target="../../../../CONTRACTS/Pharmacies/IOW/FJN73%20Regent%20Pharmacy%20EastCowes" TargetMode="External"/><Relationship Id="rId284" Type="http://schemas.openxmlformats.org/officeDocument/2006/relationships/hyperlink" Target="../../../../CONTRACTS/Pharmacies/Portsmouth/FEJ83%20Rowlands%20129EastneyRd" TargetMode="External"/><Relationship Id="rId319" Type="http://schemas.openxmlformats.org/officeDocument/2006/relationships/hyperlink" Target="../../../../CONTRACTS/Pharmacies/Hampshire/FW851%20Rowlands%20Cowplain%20Milton%20Rd" TargetMode="External"/><Relationship Id="rId470" Type="http://schemas.openxmlformats.org/officeDocument/2006/relationships/hyperlink" Target="../../../../CONTRACTS/Pharmacies/Hampshire/FFG18%20Boots%20Romsey%201%20TheHundred" TargetMode="External"/><Relationship Id="rId491" Type="http://schemas.openxmlformats.org/officeDocument/2006/relationships/hyperlink" Target="../../../../CONTRACTS/Pharmacies/Dorset/FTE44%20Dudley%20Taylor%20(HighSt)" TargetMode="External"/><Relationship Id="rId37" Type="http://schemas.openxmlformats.org/officeDocument/2006/relationships/hyperlink" Target="../../../../CONTRACTS/Pharmacies/Bmouth&amp;Poole/FM001%20Rowlands%20Creekmoor" TargetMode="External"/><Relationship Id="rId58" Type="http://schemas.openxmlformats.org/officeDocument/2006/relationships/hyperlink" Target="../../../../CONTRACTS/Pharmacies/Dorset/FAM12%20YLBP%20Corfe%20Mullen" TargetMode="External"/><Relationship Id="rId79" Type="http://schemas.openxmlformats.org/officeDocument/2006/relationships/hyperlink" Target="../../../../CONTRACTS/Pharmacies/Hampshire/FWH79%20Lloyds%20Ringwood" TargetMode="External"/><Relationship Id="rId102" Type="http://schemas.openxmlformats.org/officeDocument/2006/relationships/hyperlink" Target="../../../../CONTRACTS/Pharmacies/Bmouth&amp;Poole/FNE47%20Lloyds%20Lansdowne" TargetMode="External"/><Relationship Id="rId123" Type="http://schemas.openxmlformats.org/officeDocument/2006/relationships/hyperlink" Target="../../../../CONTRACTS/Pharmacies/Dorset/FKN07%20Boots%2010-14%20SalisburySt" TargetMode="External"/><Relationship Id="rId144" Type="http://schemas.openxmlformats.org/officeDocument/2006/relationships/hyperlink" Target="../../../../CONTRACTS/Pharmacies/Dorset/FXH34%20Boots%20Bridport" TargetMode="External"/><Relationship Id="rId330" Type="http://schemas.openxmlformats.org/officeDocument/2006/relationships/hyperlink" Target="../../../../CONTRACTS/Pharmacies/Hampshire/FW395%20Rowlands%20Havant" TargetMode="External"/><Relationship Id="rId90" Type="http://schemas.openxmlformats.org/officeDocument/2006/relationships/hyperlink" Target="../../../../CONTRACTS/Pharmacies/Bmouth&amp;Poole/FT722%20Vantage%20Pharmacy" TargetMode="External"/><Relationship Id="rId165" Type="http://schemas.openxmlformats.org/officeDocument/2006/relationships/hyperlink" Target="../../../../CONTRACTS/Pharmacies/Hampshire/FV543%20%20Boots%20Farnborough%20Lynchford%20Rd" TargetMode="External"/><Relationship Id="rId186" Type="http://schemas.openxmlformats.org/officeDocument/2006/relationships/hyperlink" Target="../../../../CONTRACTS/Pharmacies/Hampshire/FP028%20YL%20Boots%20Bordon" TargetMode="External"/><Relationship Id="rId351" Type="http://schemas.openxmlformats.org/officeDocument/2006/relationships/hyperlink" Target="../../../../CONTRACTS/Pharmacies/Hampshire/FAW77%20Boots%20Chineham" TargetMode="External"/><Relationship Id="rId372" Type="http://schemas.openxmlformats.org/officeDocument/2006/relationships/hyperlink" Target="../../../../CONTRACTS/Pharmacies/Southampton/FEK34%20Bassil%20Chemist" TargetMode="External"/><Relationship Id="rId393" Type="http://schemas.openxmlformats.org/officeDocument/2006/relationships/hyperlink" Target="../../../../CONTRACTS/Pharmacies/Southampton/FFC01YL%20Boots%20Midanbury" TargetMode="External"/><Relationship Id="rId407" Type="http://schemas.openxmlformats.org/officeDocument/2006/relationships/hyperlink" Target="../../../../CONTRACTS/Pharmacies/Southampton/FK769%20Pharmacy%20Direct-Weston%20Ln" TargetMode="External"/><Relationship Id="rId428" Type="http://schemas.openxmlformats.org/officeDocument/2006/relationships/hyperlink" Target="../../../../CONTRACTS/Pharmacies/Hampshire/FD379%20Blackthorn%20Pharmacy" TargetMode="External"/><Relationship Id="rId449" Type="http://schemas.openxmlformats.org/officeDocument/2006/relationships/hyperlink" Target="../../../../CONTRACTS/Pharmacies/Hampshire/FW004%20Boots%20Lymington%20Waitrose" TargetMode="External"/><Relationship Id="rId211" Type="http://schemas.openxmlformats.org/officeDocument/2006/relationships/hyperlink" Target="../../../../CONTRACTS/Pharmacies/Hampshire/FKG64%20%20Hobbs%20Pharmacy" TargetMode="External"/><Relationship Id="rId232" Type="http://schemas.openxmlformats.org/officeDocument/2006/relationships/hyperlink" Target="../../../../CONTRACTS/Pharmacies/Hampshire/FCC52%20Fareham%20Pharmacy" TargetMode="External"/><Relationship Id="rId253" Type="http://schemas.openxmlformats.org/officeDocument/2006/relationships/hyperlink" Target="../../../../CONTRACTS/Pharmacies/Portsmouth/FAQ52%20Lloyds%20Pharmacy%20Ltd%20MiltonRd" TargetMode="External"/><Relationship Id="rId274" Type="http://schemas.openxmlformats.org/officeDocument/2006/relationships/hyperlink" Target="../../../../CONTRACTS/Pharmacies/IOW/FN155%20Lloyds%20Pharmacy%20Sandown" TargetMode="External"/><Relationship Id="rId295" Type="http://schemas.openxmlformats.org/officeDocument/2006/relationships/hyperlink" Target="../../../../CONTRACTS/Pharmacies/Portsmouth/FN790%20%20Boots%20TC%20Southsea" TargetMode="External"/><Relationship Id="rId309" Type="http://schemas.openxmlformats.org/officeDocument/2006/relationships/hyperlink" Target="../../../../CONTRACTS/Pharmacies/Hampshire/FDV33%20YL%20Boots%20Waterlooville%20292-294%20London%20Rd" TargetMode="External"/><Relationship Id="rId460" Type="http://schemas.openxmlformats.org/officeDocument/2006/relationships/hyperlink" Target="../../../../CONTRACTS/Pharmacies/Hampshire/FXY08%20Boots%20Eastleigh%20Swan%20Centre" TargetMode="External"/><Relationship Id="rId481" Type="http://schemas.openxmlformats.org/officeDocument/2006/relationships/hyperlink" Target="../../../../CONTRACTS/Pharmacies/Hampshire/FQG81%20Superdrug%20Andover" TargetMode="External"/><Relationship Id="rId27" Type="http://schemas.openxmlformats.org/officeDocument/2006/relationships/hyperlink" Target="../../../../CONTRACTS/Pharmacies/Bmouth&amp;Poole/FNC32%20Boots%20Parkstone" TargetMode="External"/><Relationship Id="rId48" Type="http://schemas.openxmlformats.org/officeDocument/2006/relationships/hyperlink" Target="../../../../CONTRACTS/Pharmacies/Bmouth&amp;Poole/FXP11%20Westcliff%20Pharmacy" TargetMode="External"/><Relationship Id="rId69" Type="http://schemas.openxmlformats.org/officeDocument/2006/relationships/hyperlink" Target="../../../../CONTRACTS/Pharmacies/Dorset/FHC47%20Boots%20Christchurch" TargetMode="External"/><Relationship Id="rId113" Type="http://schemas.openxmlformats.org/officeDocument/2006/relationships/hyperlink" Target="../../../../CONTRACTS/Pharmacies/Bmouth&amp;Poole/FM738%20Rowlands%20Muscliffe" TargetMode="External"/><Relationship Id="rId134" Type="http://schemas.openxmlformats.org/officeDocument/2006/relationships/hyperlink" Target="../../../../CONTRACTS/Pharmacies/Dorset/FXF11%20Wessex%20Avenue%20Rd" TargetMode="External"/><Relationship Id="rId320" Type="http://schemas.openxmlformats.org/officeDocument/2006/relationships/hyperlink" Target="../2018%20-%20Easter,%20May,%20Spring%20and%20August/1%20-%20Master%20Spreadsheet%20for%202018/Pharmacies/Hampshire/FH427%20Tuckers%20Pharmacy" TargetMode="External"/><Relationship Id="rId80" Type="http://schemas.openxmlformats.org/officeDocument/2006/relationships/hyperlink" Target="../../../../CONTRACTS/Pharmacies/Dorset/FDR54%20Bretts%20Ph" TargetMode="External"/><Relationship Id="rId155" Type="http://schemas.openxmlformats.org/officeDocument/2006/relationships/hyperlink" Target="../../../../CONTRACTS/Pharmacies/Hampshire/FJG38%20%20Boots%20Aldershot%2039-40%20Wellington%20Ctr" TargetMode="External"/><Relationship Id="rId176" Type="http://schemas.openxmlformats.org/officeDocument/2006/relationships/hyperlink" Target="../../../../CONTRACTS/Pharmacies/Hampshire/FAV20%20Boots%20Petersfield%20Swan%20Surgery" TargetMode="External"/><Relationship Id="rId197" Type="http://schemas.openxmlformats.org/officeDocument/2006/relationships/hyperlink" Target="../../../../CONTRACTS/Pharmacies/Hampshire/FDN99%20Rowlands%20Fleet" TargetMode="External"/><Relationship Id="rId341" Type="http://schemas.openxmlformats.org/officeDocument/2006/relationships/hyperlink" Target="../../../../CONTRACTS/Pharmacies/Hampshire/FW632%20YL%20Boots%20Basingstoke%20Beggarwood%20Surgery" TargetMode="External"/><Relationship Id="rId362" Type="http://schemas.openxmlformats.org/officeDocument/2006/relationships/hyperlink" Target="../../../../CONTRACTS/Pharmacies/Hampshire/FX306%20Lloyds%20Whitchurch" TargetMode="External"/><Relationship Id="rId383" Type="http://schemas.openxmlformats.org/officeDocument/2006/relationships/hyperlink" Target="../../../../CONTRACTS/Pharmacies/Southampton/FTD10%20S%20&amp;%20K%20Nam" TargetMode="External"/><Relationship Id="rId418" Type="http://schemas.openxmlformats.org/officeDocument/2006/relationships/hyperlink" Target="../../../../CONTRACTS/Pharmacies/Hampshire/FTA71%20Boots%20Winchester%2035-38%20TheHighSt" TargetMode="External"/><Relationship Id="rId439" Type="http://schemas.openxmlformats.org/officeDocument/2006/relationships/hyperlink" Target="../../../../CONTRACTS/Pharmacies/Hampshire/FHE98%20Pharmacy%20Direct%20Totton" TargetMode="External"/><Relationship Id="rId201" Type="http://schemas.openxmlformats.org/officeDocument/2006/relationships/hyperlink" Target="../../../../CONTRACTS/Pharmacies/Portsmouth/FVV24%20Asda%20Stores%20Ltd%20SomersRd" TargetMode="External"/><Relationship Id="rId222" Type="http://schemas.openxmlformats.org/officeDocument/2006/relationships/hyperlink" Target="../../../../CONTRACTS/Pharmacies/Hampshire/FMW24%20Lloyds%20Gosport%20Rowner%20Rd" TargetMode="External"/><Relationship Id="rId243" Type="http://schemas.openxmlformats.org/officeDocument/2006/relationships/hyperlink" Target="../../../../CONTRACTS/Pharmacies/Portsmouth/FGK85%20The%20Pharmacy" TargetMode="External"/><Relationship Id="rId264" Type="http://schemas.openxmlformats.org/officeDocument/2006/relationships/hyperlink" Target="../../../../CONTRACTS/Pharmacies/IOW/FJV26%20YL%20Boots%20Ryde" TargetMode="External"/><Relationship Id="rId285" Type="http://schemas.openxmlformats.org/officeDocument/2006/relationships/hyperlink" Target="../../../../CONTRACTS/Pharmacies/Portsmouth/FFW41%20Rowlands%20187EastneyRd" TargetMode="External"/><Relationship Id="rId450" Type="http://schemas.openxmlformats.org/officeDocument/2006/relationships/hyperlink" Target="../../../../CONTRACTS/Pharmacies/Hampshire/FVC70%20YL%20Boots%20Lymington%2020%20Avenue%20Rd" TargetMode="External"/><Relationship Id="rId471" Type="http://schemas.openxmlformats.org/officeDocument/2006/relationships/hyperlink" Target="../../../../CONTRACTS/Pharmacies/Hampshire/FPF71%20YL%20Boots%20North%20Baddesley" TargetMode="External"/><Relationship Id="rId17" Type="http://schemas.openxmlformats.org/officeDocument/2006/relationships/hyperlink" Target="../../../../CONTRACTS/Pharmacies/Bmouth&amp;Poole/FRH25%20Sainsburys%20Talbot%20Heath" TargetMode="External"/><Relationship Id="rId38" Type="http://schemas.openxmlformats.org/officeDocument/2006/relationships/hyperlink" Target="../../../../CONTRACTS/Pharmacies/Bmouth&amp;Poole/FL503%20YLBP%20Canford%20Heath" TargetMode="External"/><Relationship Id="rId59" Type="http://schemas.openxmlformats.org/officeDocument/2006/relationships/hyperlink" Target="../../../../CONTRACTS/Pharmacies/Dorset/FRL80%20Sturminster%20Ph" TargetMode="External"/><Relationship Id="rId103" Type="http://schemas.openxmlformats.org/officeDocument/2006/relationships/hyperlink" Target="../../../../CONTRACTS/Pharmacies/Bmouth&amp;Poole/FV021%20Rowlands%20128%20Charminster" TargetMode="External"/><Relationship Id="rId124" Type="http://schemas.openxmlformats.org/officeDocument/2006/relationships/hyperlink" Target="../../../../CONTRACTS/Pharmacies/Dorset/FVL64%20YLBP%203%20Salisbury%20St" TargetMode="External"/><Relationship Id="rId310" Type="http://schemas.openxmlformats.org/officeDocument/2006/relationships/hyperlink" Target="../../../../CONTRACTS/Pharmacies/Hampshire/FXX17%20%20Day%20Lewis%20Waterlooville" TargetMode="External"/><Relationship Id="rId492" Type="http://schemas.openxmlformats.org/officeDocument/2006/relationships/hyperlink" Target="../../../../CONTRACTS/Pharmacies/Dorset/FHC80%20Peacemarsh%20Ph" TargetMode="External"/><Relationship Id="rId70" Type="http://schemas.openxmlformats.org/officeDocument/2006/relationships/hyperlink" Target="../../../../CONTRACTS/Pharmacies/Dorset/FV785YLBP%20Christchurch" TargetMode="External"/><Relationship Id="rId91" Type="http://schemas.openxmlformats.org/officeDocument/2006/relationships/hyperlink" Target="../../../../CONTRACTS/Pharmacies/Bmouth&amp;Poole/FE691%20Arrowedge%20Westbourne" TargetMode="External"/><Relationship Id="rId145" Type="http://schemas.openxmlformats.org/officeDocument/2006/relationships/hyperlink" Target="../../../../CONTRACTS/Pharmacies/Dorset/FQW31%20Lloyds%20Bridport" TargetMode="External"/><Relationship Id="rId166" Type="http://schemas.openxmlformats.org/officeDocument/2006/relationships/hyperlink" Target="../../../../CONTRACTS/Pharmacies/Hampshire/FLF98%20Boots%20Farnborough%2028-29%20Princes%20Mead" TargetMode="External"/><Relationship Id="rId187" Type="http://schemas.openxmlformats.org/officeDocument/2006/relationships/hyperlink" Target="../../../../CONTRACTS/Pharmacies/Hampshire/FDW35%20%20Headley%20Pharmacy" TargetMode="External"/><Relationship Id="rId331" Type="http://schemas.openxmlformats.org/officeDocument/2006/relationships/hyperlink" Target="../../../../CONTRACTS/Pharmacies/Hampshire/FJA00%20Boots%20Leigh%20Park" TargetMode="External"/><Relationship Id="rId352" Type="http://schemas.openxmlformats.org/officeDocument/2006/relationships/hyperlink" Target="../../../../CONTRACTS/Pharmacies/Hampshire/FCC36%20Lloyds%20Basingstoke%2034%20GuineaCt" TargetMode="External"/><Relationship Id="rId373" Type="http://schemas.openxmlformats.org/officeDocument/2006/relationships/hyperlink" Target="../../../../CONTRACTS/Pharmacies/Southampton/FVE30%20Pharmacy%20Direct-Shirley" TargetMode="External"/><Relationship Id="rId394" Type="http://schemas.openxmlformats.org/officeDocument/2006/relationships/hyperlink" Target="../../../../CONTRACTS/Pharmacies/Southampton/FMN78%20%20Superdrug%20Pharmacy-Bitterne" TargetMode="External"/><Relationship Id="rId408" Type="http://schemas.openxmlformats.org/officeDocument/2006/relationships/hyperlink" Target="../../../../CONTRACTS/Pharmacies/Hampshire/FNG06%20The%20Stockbridge%20Pharmacy" TargetMode="External"/><Relationship Id="rId429" Type="http://schemas.openxmlformats.org/officeDocument/2006/relationships/hyperlink" Target="../../../../CONTRACTS/Pharmacies/Hampshire/FE714%20Williams%20Pharmacy" TargetMode="External"/><Relationship Id="rId1" Type="http://schemas.openxmlformats.org/officeDocument/2006/relationships/hyperlink" Target="../../../../CONTRACTS/Pharmacies/Hampshire/FK542%20Sainsbury's%20Farnborough" TargetMode="External"/><Relationship Id="rId212" Type="http://schemas.openxmlformats.org/officeDocument/2006/relationships/hyperlink" Target="../../../../CONTRACTS/Pharmacies/Hampshire/FMY31%20Lloyds%20Hayling%20Island%20Elm%20Grove%20(No%2042)" TargetMode="External"/><Relationship Id="rId233" Type="http://schemas.openxmlformats.org/officeDocument/2006/relationships/hyperlink" Target="../../../../CONTRACTS/Pharmacies/Hampshire/FPF66%20Lloyds%20Fareham%20135%20HighlandsRd" TargetMode="External"/><Relationship Id="rId254" Type="http://schemas.openxmlformats.org/officeDocument/2006/relationships/hyperlink" Target="../../../../CONTRACTS/Pharmacies/Portsmouth/FVT02%20%20Bobat%20PharmacyTangierRd" TargetMode="External"/><Relationship Id="rId440" Type="http://schemas.openxmlformats.org/officeDocument/2006/relationships/hyperlink" Target="../../../../CONTRACTS/Pharmacies/Hampshire/FT489%20Lloyds%20Totton%20Salisbury%20Rd" TargetMode="External"/><Relationship Id="rId28" Type="http://schemas.openxmlformats.org/officeDocument/2006/relationships/hyperlink" Target="../../../../CONTRACTS/Pharmacies/Bmouth&amp;Poole/FX559%20Rowlands%20Parkstone" TargetMode="External"/><Relationship Id="rId49" Type="http://schemas.openxmlformats.org/officeDocument/2006/relationships/hyperlink" Target="../../../../CONTRACTS/Pharmacies/Dorset/FGD38%20YLBP%20Wareham" TargetMode="External"/><Relationship Id="rId114" Type="http://schemas.openxmlformats.org/officeDocument/2006/relationships/hyperlink" Target="../../../../CONTRACTS/Pharmacies/Dorset/FDA03%20Boots%20Dorchester" TargetMode="External"/><Relationship Id="rId275" Type="http://schemas.openxmlformats.org/officeDocument/2006/relationships/hyperlink" Target="../../../../CONTRACTS/Pharmacies/IOW/FA781%20Day%20Lewis%20%20Sandown" TargetMode="External"/><Relationship Id="rId296" Type="http://schemas.openxmlformats.org/officeDocument/2006/relationships/hyperlink" Target="../../../../CONTRACTS/Pharmacies/Portsmouth/FHE04%20Lloyds%20Pharmacy%20Ltd%20SomersRd" TargetMode="External"/><Relationship Id="rId300" Type="http://schemas.openxmlformats.org/officeDocument/2006/relationships/hyperlink" Target="../../../../CONTRACTS/Pharmacies/Portsmouth/FGP41%20Lloyds%20Pharmacy%20Ltd%20HighStCosham" TargetMode="External"/><Relationship Id="rId461" Type="http://schemas.openxmlformats.org/officeDocument/2006/relationships/hyperlink" Target="../../../../CONTRACTS/Pharmacies/Hampshire/FKV27%20Wainwright%20Bishopstoke" TargetMode="External"/><Relationship Id="rId482" Type="http://schemas.openxmlformats.org/officeDocument/2006/relationships/hyperlink" Target="../../../../CONTRACTS/Pharmacies/Hampshire/FD327%20Tesco%20Andover" TargetMode="External"/><Relationship Id="rId60" Type="http://schemas.openxmlformats.org/officeDocument/2006/relationships/hyperlink" Target="../../../../CONTRACTS/Pharmacies/Dorset/FM227%20Instachem%20(Mail%20orderInternet)" TargetMode="External"/><Relationship Id="rId81" Type="http://schemas.openxmlformats.org/officeDocument/2006/relationships/hyperlink" Target="../../../../CONTRACTS/Pharmacies/Hampshire/FNX70%20Ashley%20Pharmacy" TargetMode="External"/><Relationship Id="rId135" Type="http://schemas.openxmlformats.org/officeDocument/2006/relationships/hyperlink" Target="../../../../CONTRACTS/Pharmacies/Dorset/FHC86%20Asda%20Weymouth" TargetMode="External"/><Relationship Id="rId156" Type="http://schemas.openxmlformats.org/officeDocument/2006/relationships/hyperlink" Target="../../../../CONTRACTS/Pharmacies/Hampshire/FWE70%20Rowlands%20Aldershot" TargetMode="External"/><Relationship Id="rId177" Type="http://schemas.openxmlformats.org/officeDocument/2006/relationships/hyperlink" Target="../../../../CONTRACTS/Pharmacies/Hampshire/FTC61%20Day%20Lewis%20Petersfield" TargetMode="External"/><Relationship Id="rId198" Type="http://schemas.openxmlformats.org/officeDocument/2006/relationships/hyperlink" Target="../../../../CONTRACTS/Pharmacies/Hampshire/FJE67%20Wellbeing%20Pharmacy" TargetMode="External"/><Relationship Id="rId321" Type="http://schemas.openxmlformats.org/officeDocument/2006/relationships/hyperlink" Target="../../../../CONTRACTS/Pharmacies/Hampshire/FTL97%20Morrison's%20Horndean" TargetMode="External"/><Relationship Id="rId342" Type="http://schemas.openxmlformats.org/officeDocument/2006/relationships/hyperlink" Target="../../../../CONTRACTS/Pharmacies/Hampshire/FK893%20YL%20Boots%20%20Brighton%20Hill" TargetMode="External"/><Relationship Id="rId363" Type="http://schemas.openxmlformats.org/officeDocument/2006/relationships/hyperlink" Target="../../../../CONTRACTS/Pharmacies/Hampshire/FJC45%20Lloyds%20Odiham" TargetMode="External"/><Relationship Id="rId384" Type="http://schemas.openxmlformats.org/officeDocument/2006/relationships/hyperlink" Target="../../../../CONTRACTS/Pharmacies/Southampton/FM090%20Day%20Lewis%20Lordswood" TargetMode="External"/><Relationship Id="rId419" Type="http://schemas.openxmlformats.org/officeDocument/2006/relationships/hyperlink" Target="../../../../CONTRACTS/Pharmacies/Hampshire/FXJ11Wessex%20Pharmacies" TargetMode="External"/><Relationship Id="rId202" Type="http://schemas.openxmlformats.org/officeDocument/2006/relationships/hyperlink" Target="../../../../CONTRACTS/Pharmacies/Portsmouth/FVV20%20Lalys%20Chemist%20GuildhallWalk" TargetMode="External"/><Relationship Id="rId223" Type="http://schemas.openxmlformats.org/officeDocument/2006/relationships/hyperlink" Target="../../../../CONTRACTS/Pharmacies/Hampshire/FDD63%20Rowlands%20Gosport%20182%20Nobes%20Av" TargetMode="External"/><Relationship Id="rId244" Type="http://schemas.openxmlformats.org/officeDocument/2006/relationships/hyperlink" Target="../../../../CONTRACTS/Pharmacies/Portsmouth/FAQ27%20City%20Pharmacy%20LondonRd" TargetMode="External"/><Relationship Id="rId430" Type="http://schemas.openxmlformats.org/officeDocument/2006/relationships/hyperlink" Target="../../../../CONTRACTS/Pharmacies/Hampshire/FJQ02%20H%20J%20Everett%20Locks%20Heath" TargetMode="External"/><Relationship Id="rId18" Type="http://schemas.openxmlformats.org/officeDocument/2006/relationships/hyperlink" Target="../../../../CONTRACTS/Pharmacies/Bmouth&amp;Poole/FW563%20Nimo%20Pharmacy" TargetMode="External"/><Relationship Id="rId39" Type="http://schemas.openxmlformats.org/officeDocument/2006/relationships/hyperlink" Target="../../../../CONTRACTS/Pharmacies/Bmouth&amp;Poole/FRK84%20Canford%20Heath%20Pharmacy" TargetMode="External"/><Relationship Id="rId265" Type="http://schemas.openxmlformats.org/officeDocument/2006/relationships/hyperlink" Target="../../../../CONTRACTS/Pharmacies/IOW/FAA43%20Tesco%20Ryde" TargetMode="External"/><Relationship Id="rId286" Type="http://schemas.openxmlformats.org/officeDocument/2006/relationships/hyperlink" Target="../../../../CONTRACTS/Pharmacies/Portsmouth/FLT28%20Lloyds%20Pharmacy%20Ltd%20FrattonWay" TargetMode="External"/><Relationship Id="rId451" Type="http://schemas.openxmlformats.org/officeDocument/2006/relationships/hyperlink" Target="../../../../CONTRACTS/Pharmacies/Hampshire/FJT37%20YL%20Boots%20Lymington%2041-42%20St%20Thomas%20St" TargetMode="External"/><Relationship Id="rId472" Type="http://schemas.openxmlformats.org/officeDocument/2006/relationships/hyperlink" Target="../../../../CONTRACTS/Pharmacies/Hampshire/FAT08%20Boots%20Chandlers%20Ford" TargetMode="External"/><Relationship Id="rId493" Type="http://schemas.openxmlformats.org/officeDocument/2006/relationships/hyperlink" Target="../../../../CONTRACTS/Pharmacies/Dorset/FWL38%20Barn%20Surgery%20Ph" TargetMode="External"/><Relationship Id="rId50" Type="http://schemas.openxmlformats.org/officeDocument/2006/relationships/hyperlink" Target="../../../../CONTRACTS/Pharmacies/Dorset/FWV11%20Wareham%20Ph" TargetMode="External"/><Relationship Id="rId104" Type="http://schemas.openxmlformats.org/officeDocument/2006/relationships/hyperlink" Target="../../../../CONTRACTS/Pharmacies/Bmouth&amp;Poole/FF756%20Rowlands%20357%20Charminster" TargetMode="External"/><Relationship Id="rId125" Type="http://schemas.openxmlformats.org/officeDocument/2006/relationships/hyperlink" Target="../../../../CONTRACTS/Pharmacies/Dorset/FND53%20YLBP%20East%20Street" TargetMode="External"/><Relationship Id="rId146" Type="http://schemas.openxmlformats.org/officeDocument/2006/relationships/hyperlink" Target="../../../../CONTRACTS/Pharmacies/Dorset/FYM76%20Charmouth%20Ph" TargetMode="External"/><Relationship Id="rId167" Type="http://schemas.openxmlformats.org/officeDocument/2006/relationships/hyperlink" Target="../../../../CONTRACTS/Pharmacies/Hampshire/FDF26%20Lloyds%20Farnborough" TargetMode="External"/><Relationship Id="rId188" Type="http://schemas.openxmlformats.org/officeDocument/2006/relationships/hyperlink" Target="../../../../CONTRACTS/Pharmacies/Hampshire/FNA24%20Gee's%20Pharmacy%20Bordon" TargetMode="External"/><Relationship Id="rId311" Type="http://schemas.openxmlformats.org/officeDocument/2006/relationships/hyperlink" Target="../../../../CONTRACTS/Pharmacies/Hampshire/FK510%20Boots%20Waterlooville%20Waitrose" TargetMode="External"/><Relationship Id="rId332" Type="http://schemas.openxmlformats.org/officeDocument/2006/relationships/hyperlink" Target="../../../../CONTRACTS/Pharmacies/Hampshire/FVA11%20Leigh%20Park%20Pharmacy" TargetMode="External"/><Relationship Id="rId353" Type="http://schemas.openxmlformats.org/officeDocument/2006/relationships/hyperlink" Target="../../../../CONTRACTS/Pharmacies/Hampshire/FNM12%20Fastfare%20Pharmacy" TargetMode="External"/><Relationship Id="rId374" Type="http://schemas.openxmlformats.org/officeDocument/2006/relationships/hyperlink" Target="../../../../CONTRACTS/Pharmacies/Southampton/FY835%20Lloyds%20Ltd-Shirley17%20Grove%20Rd" TargetMode="External"/><Relationship Id="rId395" Type="http://schemas.openxmlformats.org/officeDocument/2006/relationships/hyperlink" Target="../../../../CONTRACTS/Pharmacies/Southampton/FDC03%20Sangha%20Pharmacy%20Ltd-Thornhill" TargetMode="External"/><Relationship Id="rId409" Type="http://schemas.openxmlformats.org/officeDocument/2006/relationships/hyperlink" Target="../../../../CONTRACTS/Pharmacies/Hampshire/FMN63%20Twyford%20Pharmacy" TargetMode="External"/><Relationship Id="rId71" Type="http://schemas.openxmlformats.org/officeDocument/2006/relationships/hyperlink" Target="../../../../CONTRACTS/Pharmacies/Dorset/FR035%20Grove%20Ph" TargetMode="External"/><Relationship Id="rId92" Type="http://schemas.openxmlformats.org/officeDocument/2006/relationships/hyperlink" Target="../../../../CONTRACTS/Pharmacies/Bmouth&amp;Poole/FQ519%20Boots%20Westbourne" TargetMode="External"/><Relationship Id="rId213" Type="http://schemas.openxmlformats.org/officeDocument/2006/relationships/hyperlink" Target="../../../../CONTRACTS/Pharmacies/Hampshire/FJF60%20Day%20Lewis%20Gosport%20JacanaCt" TargetMode="External"/><Relationship Id="rId234" Type="http://schemas.openxmlformats.org/officeDocument/2006/relationships/hyperlink" Target="../../../../CONTRACTS/Pharmacies/Hampshire/FME25%20H%20J%20Everett%20Whiteley" TargetMode="External"/><Relationship Id="rId420" Type="http://schemas.openxmlformats.org/officeDocument/2006/relationships/hyperlink" Target="../../../../CONTRACTS/Pharmacies/Hampshire/FWG60%20Lisa%20Martin%20Pharmacy" TargetMode="External"/><Relationship Id="rId2" Type="http://schemas.openxmlformats.org/officeDocument/2006/relationships/hyperlink" Target="../../../../CONTRACTS/Pharmacies/Dorset/FV817%20Boots%20Babylon%20Hill" TargetMode="External"/><Relationship Id="rId29" Type="http://schemas.openxmlformats.org/officeDocument/2006/relationships/hyperlink" Target="../../../../CONTRACTS/Pharmacies/Bmouth&amp;Poole/FNF64%20Rowlands%20Poole" TargetMode="External"/><Relationship Id="rId255" Type="http://schemas.openxmlformats.org/officeDocument/2006/relationships/hyperlink" Target="../../../../CONTRACTS/Pharmacies/IOW/FGT82%20%20Day%20Lewis%2086%20HighSt%20Newport" TargetMode="External"/><Relationship Id="rId276" Type="http://schemas.openxmlformats.org/officeDocument/2006/relationships/hyperlink" Target="../../../../CONTRACTS/Pharmacies/IOW/FYX55%20Boots%20Shanklin%201HighSt" TargetMode="External"/><Relationship Id="rId297" Type="http://schemas.openxmlformats.org/officeDocument/2006/relationships/hyperlink" Target="../../../../CONTRACTS/Pharmacies/Portsmouth/FKM67%20Rowlands%20HavantRd" TargetMode="External"/><Relationship Id="rId441" Type="http://schemas.openxmlformats.org/officeDocument/2006/relationships/hyperlink" Target="../../../../CONTRACTS/Pharmacies/Hampshire/FR396%20Day%20Lewis%20Marchwood" TargetMode="External"/><Relationship Id="rId462" Type="http://schemas.openxmlformats.org/officeDocument/2006/relationships/hyperlink" Target="../../../../CONTRACTS/Pharmacies/Hampshire/FHW27%20Fair%20Oak%20Village%20Pharmacy" TargetMode="External"/><Relationship Id="rId483" Type="http://schemas.openxmlformats.org/officeDocument/2006/relationships/hyperlink" Target="../../../../CONTRACTS/Pharmacies/Hampshire/FLG26%20Asda%20Andover" TargetMode="External"/><Relationship Id="rId40" Type="http://schemas.openxmlformats.org/officeDocument/2006/relationships/hyperlink" Target="../../../../CONTRACTS/Pharmacies/Bmouth&amp;Poole/FE379%20Arrowedge%20Canford%20Heath" TargetMode="External"/><Relationship Id="rId115" Type="http://schemas.openxmlformats.org/officeDocument/2006/relationships/hyperlink" Target="../../../../CONTRACTS/Pharmacies/Dorset/FN247%20Superdrug%20Dorchester" TargetMode="External"/><Relationship Id="rId136" Type="http://schemas.openxmlformats.org/officeDocument/2006/relationships/hyperlink" Target="../../../../CONTRACTS/Pharmacies/Dorset/FF509%20Boots%20Weymouth" TargetMode="External"/><Relationship Id="rId157" Type="http://schemas.openxmlformats.org/officeDocument/2006/relationships/hyperlink" Target="../../../../CONTRACTS/Pharmacies/Hampshire/FC787%20Tesco%20Aldershot" TargetMode="External"/><Relationship Id="rId178" Type="http://schemas.openxmlformats.org/officeDocument/2006/relationships/hyperlink" Target="../../../../CONTRACTS/Pharmacies/Hampshire/FY368%20Boots%20Petersfield%20HighSt" TargetMode="External"/><Relationship Id="rId301" Type="http://schemas.openxmlformats.org/officeDocument/2006/relationships/hyperlink" Target="../../../../CONTRACTS/Pharmacies/Portsmouth/FJC10%20%20Boots%20TC%20Cosham" TargetMode="External"/><Relationship Id="rId322" Type="http://schemas.openxmlformats.org/officeDocument/2006/relationships/hyperlink" Target="../../../../CONTRACTS/Pharmacies/Hampshire/FFR00%20%20Boots%20Havant%20Bosmere%20Med%20Ctre" TargetMode="External"/><Relationship Id="rId343" Type="http://schemas.openxmlformats.org/officeDocument/2006/relationships/hyperlink" Target="../../../../CONTRACTS/Pharmacies/Hampshire/FKG67%20Neil's%20Pharmacy" TargetMode="External"/><Relationship Id="rId364" Type="http://schemas.openxmlformats.org/officeDocument/2006/relationships/hyperlink" Target="../../../../CONTRACTS/Pharmacies/Southampton/FVV05%20%20S%20K%20Roy" TargetMode="External"/><Relationship Id="rId61" Type="http://schemas.openxmlformats.org/officeDocument/2006/relationships/hyperlink" Target="../../../../CONTRACTS/Pharmacies/Dorset/FL781%20Moors%20Ph" TargetMode="External"/><Relationship Id="rId82" Type="http://schemas.openxmlformats.org/officeDocument/2006/relationships/hyperlink" Target="../../../../CONTRACTS/Pharmacies/Hampshire/FHA84%20Lloyds%20New%20Milton%20Avenue%20Rd" TargetMode="External"/><Relationship Id="rId199" Type="http://schemas.openxmlformats.org/officeDocument/2006/relationships/hyperlink" Target="../../../../CONTRACTS/Pharmacies/Hampshire/FN242%20Church%20Crookham" TargetMode="External"/><Relationship Id="rId203" Type="http://schemas.openxmlformats.org/officeDocument/2006/relationships/hyperlink" Target="../../../../CONTRACTS/Pharmacies/Portsmouth/FR680%20H%20Merali%20DC%20QueenSt" TargetMode="External"/><Relationship Id="rId385" Type="http://schemas.openxmlformats.org/officeDocument/2006/relationships/hyperlink" Target="../../../../CONTRACTS/Pharmacies/Southampton/FA585%20S%20Sunak%20Pharmacy" TargetMode="External"/><Relationship Id="rId19" Type="http://schemas.openxmlformats.org/officeDocument/2006/relationships/hyperlink" Target="../../../../CONTRACTS/Pharmacies/Bmouth&amp;Poole/FCG62%20Tesco%20Tower%20Park" TargetMode="External"/><Relationship Id="rId224" Type="http://schemas.openxmlformats.org/officeDocument/2006/relationships/hyperlink" Target="../../../../CONTRACTS/Pharmacies/Hampshire/FVD13%20Jaffer's%20Pharmacy" TargetMode="External"/><Relationship Id="rId245" Type="http://schemas.openxmlformats.org/officeDocument/2006/relationships/hyperlink" Target="../../../../CONTRACTS/Pharmacies/Portsmouth/FEQ08%20Boots%20TC%20LondonRd" TargetMode="External"/><Relationship Id="rId266" Type="http://schemas.openxmlformats.org/officeDocument/2006/relationships/hyperlink" Target="../../../../CONTRACTS/Pharmacies/IOW/FDY89%20Lloyds%20Pharmacy%20Ryde" TargetMode="External"/><Relationship Id="rId287" Type="http://schemas.openxmlformats.org/officeDocument/2006/relationships/hyperlink" Target="../../../../CONTRACTS/Pharmacies/Portsmouth/FP045%20Rowlands%20HighlandRd" TargetMode="External"/><Relationship Id="rId410" Type="http://schemas.openxmlformats.org/officeDocument/2006/relationships/hyperlink" Target="../../../../CONTRACTS/Pharmacies/Hampshire/FJV16%20Colden%20Chemis" TargetMode="External"/><Relationship Id="rId431" Type="http://schemas.openxmlformats.org/officeDocument/2006/relationships/hyperlink" Target="../../../../CONTRACTS/Pharmacies/Hampshire/FER36%20H%20J%20Everett%20Park%20Gate" TargetMode="External"/><Relationship Id="rId452" Type="http://schemas.openxmlformats.org/officeDocument/2006/relationships/hyperlink" Target="../../../../CONTRACTS/Pharmacies/Hampshire/FG158%20Martins%20of%20Brockenhurst" TargetMode="External"/><Relationship Id="rId473" Type="http://schemas.openxmlformats.org/officeDocument/2006/relationships/hyperlink" Target="../../../../CONTRACTS/Pharmacies/Hampshire/FMD81%20Lloyds%20%20Chandlers%20Ford" TargetMode="External"/><Relationship Id="rId30" Type="http://schemas.openxmlformats.org/officeDocument/2006/relationships/hyperlink" Target="../../../../CONTRACTS/Pharmacies/Bmouth&amp;Poole/FM329%20Asda%20Poole" TargetMode="External"/><Relationship Id="rId105" Type="http://schemas.openxmlformats.org/officeDocument/2006/relationships/hyperlink" Target="../../../../CONTRACTS/Pharmacies/Bmouth&amp;Poole/FWN86%20Boots%20Castle%20Point" TargetMode="External"/><Relationship Id="rId126" Type="http://schemas.openxmlformats.org/officeDocument/2006/relationships/hyperlink" Target="../../../../CONTRACTS/Pharmacies/Dorset/FX758%20Day%20Lewis%20Chickerell" TargetMode="External"/><Relationship Id="rId147" Type="http://schemas.openxmlformats.org/officeDocument/2006/relationships/hyperlink" Target="../../../../CONTRACTS/Pharmacies/Dorset/FPR39%20Lloyds%20Lyme" TargetMode="External"/><Relationship Id="rId168" Type="http://schemas.openxmlformats.org/officeDocument/2006/relationships/hyperlink" Target="../../../../CONTRACTS/Pharmacies/Hampshire/FFM89%20%20Asda%20Farnborough" TargetMode="External"/><Relationship Id="rId312" Type="http://schemas.openxmlformats.org/officeDocument/2006/relationships/hyperlink" Target="../../../../CONTRACTS/Pharmacies/Hampshire/FLJ47%20Asda%20Waterlooville" TargetMode="External"/><Relationship Id="rId333" Type="http://schemas.openxmlformats.org/officeDocument/2006/relationships/hyperlink" Target="../../../../CONTRACTS/Pharmacies/Hampshire/FA810%20Chaudry%20Pharmacy" TargetMode="External"/><Relationship Id="rId354" Type="http://schemas.openxmlformats.org/officeDocument/2006/relationships/hyperlink" Target="../../../../CONTRACTS/Pharmacies/Hampshire/FHE37%20Rooksdown%20Pharmacy" TargetMode="External"/><Relationship Id="rId51" Type="http://schemas.openxmlformats.org/officeDocument/2006/relationships/hyperlink" Target="../../../../CONTRACTS/Pharmacies/Dorset/FQA35%20YLBP%20Wool" TargetMode="External"/><Relationship Id="rId72" Type="http://schemas.openxmlformats.org/officeDocument/2006/relationships/hyperlink" Target="../../../../CONTRACTS/Pharmacies/Dorset/FM068%20Wessex%20Somerford" TargetMode="External"/><Relationship Id="rId93" Type="http://schemas.openxmlformats.org/officeDocument/2006/relationships/hyperlink" Target="../../../../CONTRACTS/Pharmacies/Bmouth&amp;Poole/FM668%20Poole%20Bay%20Pharmacy" TargetMode="External"/><Relationship Id="rId189" Type="http://schemas.openxmlformats.org/officeDocument/2006/relationships/hyperlink" Target="../../../../CONTRACTS/Pharmacies/Hampshire/FP147%20YL%20Boots%20Yateley%20MonteagleLane" TargetMode="External"/><Relationship Id="rId375" Type="http://schemas.openxmlformats.org/officeDocument/2006/relationships/hyperlink" Target="../../../../CONTRACTS/Pharmacies/Southampton/FHG20%20Boots%20-Shirley" TargetMode="External"/><Relationship Id="rId396" Type="http://schemas.openxmlformats.org/officeDocument/2006/relationships/hyperlink" Target="../../../../CONTRACTS/Pharmacies/Southampton/FF129%20Lloydsy%20Ltd-Bitterne" TargetMode="External"/><Relationship Id="rId3" Type="http://schemas.openxmlformats.org/officeDocument/2006/relationships/hyperlink" Target="../../../../CONTRACTS/Pharmacies/Bmouth&amp;Poole/FM701%20Lloyds%20Boscombe" TargetMode="External"/><Relationship Id="rId214" Type="http://schemas.openxmlformats.org/officeDocument/2006/relationships/hyperlink" Target="../../../../CONTRACTS/Pharmacies/Hampshire/FVR66%20%20Boots%20Gosport" TargetMode="External"/><Relationship Id="rId235" Type="http://schemas.openxmlformats.org/officeDocument/2006/relationships/hyperlink" Target="../../../../CONTRACTS/Pharmacies/Hampshire/FL096%20Boots,%20Whiteley%20Shopping%20Centre" TargetMode="External"/><Relationship Id="rId256" Type="http://schemas.openxmlformats.org/officeDocument/2006/relationships/hyperlink" Target="../../../../CONTRACTS/Pharmacies/IOW/FA116%20Day%20Lewis%20Newport" TargetMode="External"/><Relationship Id="rId277" Type="http://schemas.openxmlformats.org/officeDocument/2006/relationships/hyperlink" Target="../../../../CONTRACTS/Pharmacies/IOW/FKL95%20Regent%20Pharmacy%20Shanklin" TargetMode="External"/><Relationship Id="rId298" Type="http://schemas.openxmlformats.org/officeDocument/2006/relationships/hyperlink" Target="../../../../CONTRACTS/Pharmacies/Portsmouth/FTT17%20Drayton%20Community%20Pharmacy" TargetMode="External"/><Relationship Id="rId400" Type="http://schemas.openxmlformats.org/officeDocument/2006/relationships/hyperlink" Target="../../../../CONTRACTS/Pharmacies/Southampton/FVQ22%20%20Sainsbury's" TargetMode="External"/><Relationship Id="rId421" Type="http://schemas.openxmlformats.org/officeDocument/2006/relationships/hyperlink" Target="../../../../CONTRACTS/Pharmacies/Hampshire/FTG83%20%20Rowlands%20Botley" TargetMode="External"/><Relationship Id="rId442" Type="http://schemas.openxmlformats.org/officeDocument/2006/relationships/hyperlink" Target="../../../../CONTRACTS/Pharmacies/Hampshire/FVT90%20A%20R%20Pharmacy" TargetMode="External"/><Relationship Id="rId463" Type="http://schemas.openxmlformats.org/officeDocument/2006/relationships/hyperlink" Target="../../../../CONTRACTS/Pharmacies/Hampshire/FDH68%20Lloyds%20%20Fair%20Oak" TargetMode="External"/><Relationship Id="rId484" Type="http://schemas.openxmlformats.org/officeDocument/2006/relationships/hyperlink" Target="../../../../CONTRACTS/Pharmacies/Hampshire/FFR83%20Lloyds%20Andover" TargetMode="External"/><Relationship Id="rId116" Type="http://schemas.openxmlformats.org/officeDocument/2006/relationships/hyperlink" Target="../../../../CONTRACTS/Pharmacies/Dorset/FTT38%20Market%20Ph" TargetMode="External"/><Relationship Id="rId137" Type="http://schemas.openxmlformats.org/officeDocument/2006/relationships/hyperlink" Target="../../../../CONTRACTS/Pharmacies/Dorset/FVN62%20YLBP%20Wyke" TargetMode="External"/><Relationship Id="rId158" Type="http://schemas.openxmlformats.org/officeDocument/2006/relationships/hyperlink" Target="../../../../CONTRACTS/Pharmacies/Hampshire/FY357%20Lloyds%20Aldershot" TargetMode="External"/><Relationship Id="rId302" Type="http://schemas.openxmlformats.org/officeDocument/2006/relationships/hyperlink" Target="../../../../CONTRACTS/Pharmacies/Portsmouth/FLM42%20Everetts%20Chemist%20Ltd%20Cosham" TargetMode="External"/><Relationship Id="rId323" Type="http://schemas.openxmlformats.org/officeDocument/2006/relationships/hyperlink" Target="../2018%20-%20Easter,%20May,%20Spring%20and%20August/1%20-%20Master%20Spreadsheet%20for%202018/Pharmacies/Hampshire/FCD94%20Davies%20Havant" TargetMode="External"/><Relationship Id="rId344" Type="http://schemas.openxmlformats.org/officeDocument/2006/relationships/hyperlink" Target="../../../../CONTRACTS/Pharmacies/Hampshire/FJ647%20Sainsbury's%20Basingstoke" TargetMode="External"/><Relationship Id="rId20" Type="http://schemas.openxmlformats.org/officeDocument/2006/relationships/hyperlink" Target="../../../../CONTRACTS/Pharmacies/Bmouth&amp;Poole/FRN49%20Day%20Lewis%20Talbot%20Village" TargetMode="External"/><Relationship Id="rId41" Type="http://schemas.openxmlformats.org/officeDocument/2006/relationships/hyperlink" Target="../../../../CONTRACTS/Pharmacies/Bmouth&amp;Poole/FH405%20Boots%20Broadstone" TargetMode="External"/><Relationship Id="rId62" Type="http://schemas.openxmlformats.org/officeDocument/2006/relationships/hyperlink" Target="../../../../CONTRACTS/Pharmacies/Dorset/FPE70%20Parley%20Cross%20Ph" TargetMode="External"/><Relationship Id="rId83" Type="http://schemas.openxmlformats.org/officeDocument/2006/relationships/hyperlink" Target="../../../../CONTRACTS/Pharmacies/Hampshire/FXM28%20Tesco%20New%20Milton" TargetMode="External"/><Relationship Id="rId179" Type="http://schemas.openxmlformats.org/officeDocument/2006/relationships/hyperlink" Target="../../../../CONTRACTS/Pharmacies/Hampshire/FY068%20YL%20Boots%20Liss" TargetMode="External"/><Relationship Id="rId365" Type="http://schemas.openxmlformats.org/officeDocument/2006/relationships/hyperlink" Target="../../../../CONTRACTS/Pharmacies/Southampton/FA316%20Spiralstone%20Pharmacy" TargetMode="External"/><Relationship Id="rId386" Type="http://schemas.openxmlformats.org/officeDocument/2006/relationships/hyperlink" Target="../../../../CONTRACTS/Pharmacies/Southampton/FFX37Lloyds%20-Lordshill" TargetMode="External"/><Relationship Id="rId190" Type="http://schemas.openxmlformats.org/officeDocument/2006/relationships/hyperlink" Target="../../../../CONTRACTS/Pharmacies/Hampshire/FMP54%20Lloyds%20Yateley" TargetMode="External"/><Relationship Id="rId204" Type="http://schemas.openxmlformats.org/officeDocument/2006/relationships/hyperlink" Target="../../../../CONTRACTS/Pharmacies/Portsmouth/FXT06%20%20Boots%20TC%20Gunwharf" TargetMode="External"/><Relationship Id="rId225" Type="http://schemas.openxmlformats.org/officeDocument/2006/relationships/hyperlink" Target="../../../../CONTRACTS/Pharmacies/Hampshire/FE880%20YL%20Boots%20Waterlooville%20111%20HighSt" TargetMode="External"/><Relationship Id="rId246" Type="http://schemas.openxmlformats.org/officeDocument/2006/relationships/hyperlink" Target="../../../../CONTRACTS/Pharmacies/Portsmouth/FWL20%20Lalys%20Pharmacy%20LondonRd" TargetMode="External"/><Relationship Id="rId267" Type="http://schemas.openxmlformats.org/officeDocument/2006/relationships/hyperlink" Target="../../../../CONTRACTS/Pharmacies/IOW/FLE22%20Boots%20Ryde%20170HighSt-" TargetMode="External"/><Relationship Id="rId288" Type="http://schemas.openxmlformats.org/officeDocument/2006/relationships/hyperlink" Target="../../../../CONTRACTS/Pharmacies/Portsmouth/FT850%20Lloyds%20Pharmacy%20Ltd%20HighlandRd" TargetMode="External"/><Relationship Id="rId411" Type="http://schemas.openxmlformats.org/officeDocument/2006/relationships/hyperlink" Target="../../../../CONTRACTS/Pharmacies/Hampshire/FE591%20Sainsbury's%20Winchester" TargetMode="External"/><Relationship Id="rId432" Type="http://schemas.openxmlformats.org/officeDocument/2006/relationships/hyperlink" Target="../../../../CONTRACTS/Pharmacies/Hampshire/FH482%20Tesco%20Bursledon" TargetMode="External"/><Relationship Id="rId453" Type="http://schemas.openxmlformats.org/officeDocument/2006/relationships/hyperlink" Target="../../../../CONTRACTS/Pharmacies/Hampshire/FD572%20Rowlands%20Lyndhurst" TargetMode="External"/><Relationship Id="rId474" Type="http://schemas.openxmlformats.org/officeDocument/2006/relationships/hyperlink" Target="../../../../CONTRACTS/Pharmacies/Hampshire/FE436%20Falkland%20Pharmacy" TargetMode="External"/><Relationship Id="rId106" Type="http://schemas.openxmlformats.org/officeDocument/2006/relationships/hyperlink" Target="../../../../CONTRACTS/Pharmacies/Bmouth&amp;Poole/FA612%20Castle%20Lane%20Pharmacy" TargetMode="External"/><Relationship Id="rId127" Type="http://schemas.openxmlformats.org/officeDocument/2006/relationships/hyperlink" Target="../../../../CONTRACTS/Pharmacies/Dorset/FMK10%20Morrisons%20Weymouth" TargetMode="External"/><Relationship Id="rId313" Type="http://schemas.openxmlformats.org/officeDocument/2006/relationships/hyperlink" Target="../../../../CONTRACTS/Pharmacies/Hampshire/FD818%20Rowlands%20Waterlooville%20StakesLodgeSurgery" TargetMode="External"/><Relationship Id="rId10" Type="http://schemas.openxmlformats.org/officeDocument/2006/relationships/hyperlink" Target="../../../../CONTRACTS/Pharmacies/Bmouth&amp;Poole/FJH73%20West%20Howe%20Pharmacy" TargetMode="External"/><Relationship Id="rId31" Type="http://schemas.openxmlformats.org/officeDocument/2006/relationships/hyperlink" Target="../../../../CONTRACTS/Pharmacies/Bmouth&amp;Poole/FC009%20Boots%20Dolphin%20Centre" TargetMode="External"/><Relationship Id="rId52" Type="http://schemas.openxmlformats.org/officeDocument/2006/relationships/hyperlink" Target="../../../../CONTRACTS/Pharmacies/Dorset/FGJ07%20Sandford%20Ph" TargetMode="External"/><Relationship Id="rId73" Type="http://schemas.openxmlformats.org/officeDocument/2006/relationships/hyperlink" Target="../../../../CONTRACTS/Pharmacies/Dorset/FP298%20Wessex%20Mudeford" TargetMode="External"/><Relationship Id="rId94" Type="http://schemas.openxmlformats.org/officeDocument/2006/relationships/hyperlink" Target="file:///I:\OakleyRoad\Direct%20Commissioning\Primary%20Care\Pharmacy\OPENING%20HOURS\Bank%20Holidays\2%20-%20Bank%20Holiday%20By%20Year\2018%20-%20Easter,%20May,%20Spring%20and%20August\1%20-%20Master%20Spreadsheet%20for%202018\Pharmacies\Bmouth&amp;Poole\FWT74%20Day%20Lewis%20Shelley%20Manor%20MC" TargetMode="External"/><Relationship Id="rId148" Type="http://schemas.openxmlformats.org/officeDocument/2006/relationships/hyperlink" Target="../../../../CONTRACTS/Pharmacies/Dorset/FTY01%20Boots%20Lyme%20Regis" TargetMode="External"/><Relationship Id="rId169" Type="http://schemas.openxmlformats.org/officeDocument/2006/relationships/hyperlink" Target="../../../../CONTRACTS/Pharmacies/Hampshire/FJ007%20Boots%20Farnborough%20BlackwaterRetailPk" TargetMode="External"/><Relationship Id="rId334" Type="http://schemas.openxmlformats.org/officeDocument/2006/relationships/hyperlink" Target="../../../../CONTRACTS/Pharmacies/Hampshire/FAM79%20Rowlands%20Castle%20Pharmacy" TargetMode="External"/><Relationship Id="rId355" Type="http://schemas.openxmlformats.org/officeDocument/2006/relationships/hyperlink" Target="../../../../CONTRACTS/Pharmacies/Hampshire/FEX31%20Overton%20Pharmacy" TargetMode="External"/><Relationship Id="rId376" Type="http://schemas.openxmlformats.org/officeDocument/2006/relationships/hyperlink" Target="../../../../CONTRACTS/Pharmacies/Southampton/FEV14%20Lloyds%20%20Ltd-Shirley-St%20James" TargetMode="External"/><Relationship Id="rId397" Type="http://schemas.openxmlformats.org/officeDocument/2006/relationships/hyperlink" Target="../../../../CONTRACTS/Pharmacies/Southampton/FG654%20Pharmacy%20Direct-Harefield" TargetMode="External"/><Relationship Id="rId4" Type="http://schemas.openxmlformats.org/officeDocument/2006/relationships/hyperlink" Target="../../../../CONTRACTS/Pharmacies/Bmouth&amp;Poole/FVY74%20Superdrug%20Boscombe" TargetMode="External"/><Relationship Id="rId180" Type="http://schemas.openxmlformats.org/officeDocument/2006/relationships/hyperlink" Target="../../../../CONTRACTS/Pharmacies/Hampshire/FD490%20Boots%20Alton%2052%20High%20St" TargetMode="External"/><Relationship Id="rId215" Type="http://schemas.openxmlformats.org/officeDocument/2006/relationships/hyperlink" Target="../../../../CONTRACTS/Pharmacies/Hampshire/FDL08%20Morrison's%20Gosport" TargetMode="External"/><Relationship Id="rId236" Type="http://schemas.openxmlformats.org/officeDocument/2006/relationships/hyperlink" Target="../../../../CONTRACTS/Pharmacies/Hampshire/FC531%20Tesco%20Fareham" TargetMode="External"/><Relationship Id="rId257" Type="http://schemas.openxmlformats.org/officeDocument/2006/relationships/hyperlink" Target="../../../../CONTRACTS/Pharmacies/IOW/FG781%20Boots%20Newport%20124HighSt-" TargetMode="External"/><Relationship Id="rId278" Type="http://schemas.openxmlformats.org/officeDocument/2006/relationships/hyperlink" Target="../../../../CONTRACTS/Pharmacies/IOW/FQA82%20Day%20Lewis%20Shanklin-" TargetMode="External"/><Relationship Id="rId401" Type="http://schemas.openxmlformats.org/officeDocument/2006/relationships/hyperlink" Target="../../../../CONTRACTS/Pharmacies/Southampton/FWE28%20Day%20Lewis%20Sholing" TargetMode="External"/><Relationship Id="rId422" Type="http://schemas.openxmlformats.org/officeDocument/2006/relationships/hyperlink" Target="../../../../CONTRACTS/Pharmacies/Hampshire/FFD80%20Sainsbury's%20Hedge%20End" TargetMode="External"/><Relationship Id="rId443" Type="http://schemas.openxmlformats.org/officeDocument/2006/relationships/hyperlink" Target="../../../../CONTRACTS/Pharmacies/Hampshire/FPA77%20Hordle%20Pharmacy" TargetMode="External"/><Relationship Id="rId464" Type="http://schemas.openxmlformats.org/officeDocument/2006/relationships/hyperlink" Target="../../../../CONTRACTS/Pharmacies/Hampshire/FD663%20YL%20Boots%20Eastleigh%2011%20Leigh%20Rd" TargetMode="External"/><Relationship Id="rId303" Type="http://schemas.openxmlformats.org/officeDocument/2006/relationships/hyperlink" Target="../../../../CONTRACTS/Pharmacies/Portsmouth/FQ652%20Lloyds%20Pharmacy%20Ltd%20CoshamParkAve" TargetMode="External"/><Relationship Id="rId485" Type="http://schemas.openxmlformats.org/officeDocument/2006/relationships/hyperlink" Target="../../../../CONTRACTS/Pharmacies/Hampshire/FCC65%20YL%20Boots%20%20Andover%2061CharltonRd" TargetMode="External"/><Relationship Id="rId42" Type="http://schemas.openxmlformats.org/officeDocument/2006/relationships/hyperlink" Target="../../../../CONTRACTS/Pharmacies/Bmouth&amp;Poole/FJG24%20Arrowedge%20Broadstone" TargetMode="External"/><Relationship Id="rId84" Type="http://schemas.openxmlformats.org/officeDocument/2006/relationships/hyperlink" Target="../../../../CONTRACTS/Pharmacies/Hampshire/FET00%20Lloyds%20New%20Milton%20Homemill%20Hse" TargetMode="External"/><Relationship Id="rId138" Type="http://schemas.openxmlformats.org/officeDocument/2006/relationships/hyperlink" Target="../../../../CONTRACTS/Pharmacies/Dorset/FCM76%20Wessex%20Lanehouse" TargetMode="External"/><Relationship Id="rId345" Type="http://schemas.openxmlformats.org/officeDocument/2006/relationships/hyperlink" Target="../../../../CONTRACTS/Pharmacies/Hampshire/FHA52%20Buckskin%20Pharmacy" TargetMode="External"/><Relationship Id="rId387" Type="http://schemas.openxmlformats.org/officeDocument/2006/relationships/hyperlink" Target="../../../../CONTRACTS/Pharmacies/Southampton/FMP21%20Millbrook%20Pharmacy" TargetMode="External"/><Relationship Id="rId191" Type="http://schemas.openxmlformats.org/officeDocument/2006/relationships/hyperlink" Target="../../../../CONTRACTS/Pharmacies/Hampshire/FMR86%20YL%20Boots%20Yateley%20VillageWay" TargetMode="External"/><Relationship Id="rId205" Type="http://schemas.openxmlformats.org/officeDocument/2006/relationships/hyperlink" Target="../../../../CONTRACTS/Pharmacies/Portsmouth/FJ227%20Rowlands%20FrattonRd" TargetMode="External"/><Relationship Id="rId247" Type="http://schemas.openxmlformats.org/officeDocument/2006/relationships/hyperlink" Target="../../../../CONTRACTS/Pharmacies/Portsmouth/FAM44RJ%20Berry%20Chemist%20SultanRd" TargetMode="External"/><Relationship Id="rId412" Type="http://schemas.openxmlformats.org/officeDocument/2006/relationships/hyperlink" Target="../../../../CONTRACTS/Pharmacies/Hampshire/FTM29%20Lloyds%20Winchester%20St%20Paul's%20Surgery" TargetMode="External"/><Relationship Id="rId107" Type="http://schemas.openxmlformats.org/officeDocument/2006/relationships/hyperlink" Target="../../../../CONTRACTS/Pharmacies/Bmouth&amp;Poole/FDL19%20Sainsbury's%20Castlepoint" TargetMode="External"/><Relationship Id="rId289" Type="http://schemas.openxmlformats.org/officeDocument/2006/relationships/hyperlink" Target="../../../../CONTRACTS/Pharmacies/IOW/FN103%20YL%20Boots%20Freshwater" TargetMode="External"/><Relationship Id="rId454" Type="http://schemas.openxmlformats.org/officeDocument/2006/relationships/hyperlink" Target="../../../../CONTRACTS/Pharmacies/Hampshire/FJP19%20Lloyds%20Blackfield" TargetMode="External"/><Relationship Id="rId11" Type="http://schemas.openxmlformats.org/officeDocument/2006/relationships/hyperlink" Target="../../../../CONTRACTS/Pharmacies/Bmouth&amp;Poole/FMD38%20Day%20Lewis%20Bear%20Cross" TargetMode="External"/><Relationship Id="rId53" Type="http://schemas.openxmlformats.org/officeDocument/2006/relationships/hyperlink" Target="../../../../CONTRACTS/Pharmacies/Dorset/FQP89%20Boots%20Wimborne" TargetMode="External"/><Relationship Id="rId149" Type="http://schemas.openxmlformats.org/officeDocument/2006/relationships/hyperlink" Target="../../../../CONTRACTS/Pharmacies/Dorset/FFW83%20Beaminster%20Ph" TargetMode="External"/><Relationship Id="rId314" Type="http://schemas.openxmlformats.org/officeDocument/2006/relationships/hyperlink" Target="../../../../CONTRACTS/Pharmacies/Hampshire/FEJ13%20%20Brook%20Pharmacy" TargetMode="External"/><Relationship Id="rId356" Type="http://schemas.openxmlformats.org/officeDocument/2006/relationships/hyperlink" Target="../../../../CONTRACTS/Pharmacies/Hampshire/FN444%20Morland%20Pharmacy" TargetMode="External"/><Relationship Id="rId398" Type="http://schemas.openxmlformats.org/officeDocument/2006/relationships/hyperlink" Target="../../../../CONTRACTS/Pharmacies/Southampton/FEY52%20YL%20Boots%20Bitterne" TargetMode="External"/><Relationship Id="rId95" Type="http://schemas.openxmlformats.org/officeDocument/2006/relationships/hyperlink" Target="../2018%20-%20Easter,%20May,%20Spring%20and%20August/1%20-%20Master%20Spreadsheet%20for%202018/Pharmacies/Bmouth&amp;Poole/FWN53%20C%20&amp;%20M%20Southbourne" TargetMode="External"/><Relationship Id="rId160" Type="http://schemas.openxmlformats.org/officeDocument/2006/relationships/hyperlink" Target="../../../../CONTRACTS/Pharmacies/Hampshire/FCE94%20Integro%20Pharmacy" TargetMode="External"/><Relationship Id="rId216" Type="http://schemas.openxmlformats.org/officeDocument/2006/relationships/hyperlink" Target="../../../../CONTRACTS/Pharmacies/Hampshire/FGN85%20Rowlands%20%20Gosport%20153%20StokeRd" TargetMode="External"/><Relationship Id="rId423" Type="http://schemas.openxmlformats.org/officeDocument/2006/relationships/hyperlink" Target="../../../../CONTRACTS/Pharmacies/Hampshire/FHR71%20St%20Luke's" TargetMode="External"/><Relationship Id="rId258" Type="http://schemas.openxmlformats.org/officeDocument/2006/relationships/hyperlink" Target="../../../../CONTRACTS/Pharmacies/IOW/FPQ58%20Lloyds%20PyleStNewport-" TargetMode="External"/><Relationship Id="rId465" Type="http://schemas.openxmlformats.org/officeDocument/2006/relationships/hyperlink" Target="../../../../CONTRACTS/Pharmacies/Hampshire/FJV10%20Sainsbury's%20Eastleigh" TargetMode="External"/><Relationship Id="rId22" Type="http://schemas.openxmlformats.org/officeDocument/2006/relationships/hyperlink" Target="../../../../CONTRACTS/Pharmacies/Bmouth&amp;Poole/FD058%20Canford%20Cliffs%20Pharmacy" TargetMode="External"/><Relationship Id="rId64" Type="http://schemas.openxmlformats.org/officeDocument/2006/relationships/hyperlink" Target="../../../../CONTRACTS/Pharmacies/Dorset/FMA93%20Boots%20Tricketts%20Cross" TargetMode="External"/><Relationship Id="rId118" Type="http://schemas.openxmlformats.org/officeDocument/2006/relationships/hyperlink" Target="../../../../CONTRACTS/Pharmacies/Dorset/FCP93%20Victoria%20Park%20Ph" TargetMode="External"/><Relationship Id="rId325" Type="http://schemas.openxmlformats.org/officeDocument/2006/relationships/hyperlink" Target="../../../../CONTRACTS/Pharmacies/Hampshire/FHE91%20Tesco%20Havant" TargetMode="External"/><Relationship Id="rId367" Type="http://schemas.openxmlformats.org/officeDocument/2006/relationships/hyperlink" Target="../../../../CONTRACTS/Pharmacies/Southampton/FXX18%20Telephone%20House" TargetMode="External"/><Relationship Id="rId171" Type="http://schemas.openxmlformats.org/officeDocument/2006/relationships/hyperlink" Target="../../../../CONTRACTS/Pharmacies/Hampshire/FP546%20Day%20Lewis%20Farnboro%2040%20Giffard%20Dr" TargetMode="External"/><Relationship Id="rId227" Type="http://schemas.openxmlformats.org/officeDocument/2006/relationships/hyperlink" Target="../../../../CONTRACTS/Pharmacies/Hampshire/FPR06%20YL%20Boots%20Rowner" TargetMode="External"/><Relationship Id="rId269" Type="http://schemas.openxmlformats.org/officeDocument/2006/relationships/hyperlink" Target="../../../../CONTRACTS/Pharmacies/IOW/FFF06%20Day%20Lewis%20Ryde" TargetMode="External"/><Relationship Id="rId434" Type="http://schemas.openxmlformats.org/officeDocument/2006/relationships/hyperlink" Target="../../../../CONTRACTS/Pharmacies/Hampshire/FN616YL%20Boots%20Bishops%20Waltham" TargetMode="External"/><Relationship Id="rId476" Type="http://schemas.openxmlformats.org/officeDocument/2006/relationships/hyperlink" Target="../../../../CONTRACTS/Pharmacies/Hampshire/FW202%20Park%20Pharmacy" TargetMode="External"/><Relationship Id="rId33" Type="http://schemas.openxmlformats.org/officeDocument/2006/relationships/hyperlink" Target="../../../../CONTRACTS/Pharmacies/Bmouth&amp;Poole/FGC36%20Rowlands%2014%20Parkstone" TargetMode="External"/><Relationship Id="rId129" Type="http://schemas.openxmlformats.org/officeDocument/2006/relationships/hyperlink" Target="../../../../CONTRACTS/Pharmacies/Dorset/FAL73%20Rowlands%20Littlemoor" TargetMode="External"/><Relationship Id="rId280" Type="http://schemas.openxmlformats.org/officeDocument/2006/relationships/hyperlink" Target="../../../../CONTRACTS/Pharmacies/IOW/FA040%20Niton%20Pharmacy" TargetMode="External"/><Relationship Id="rId336" Type="http://schemas.openxmlformats.org/officeDocument/2006/relationships/hyperlink" Target="../../../../CONTRACTS/Pharmacies/Hampshire/FWW83%20Cohens%20Chemist" TargetMode="External"/><Relationship Id="rId75" Type="http://schemas.openxmlformats.org/officeDocument/2006/relationships/hyperlink" Target="../../../../CONTRACTS/Pharmacies/Dorset/FPE99%20Lloyds%20Heila%20House" TargetMode="External"/><Relationship Id="rId140" Type="http://schemas.openxmlformats.org/officeDocument/2006/relationships/hyperlink" Target="../../../../CONTRACTS/Pharmacies/Dorset/FGM21%20Angel%20Southill" TargetMode="External"/><Relationship Id="rId182" Type="http://schemas.openxmlformats.org/officeDocument/2006/relationships/hyperlink" Target="../../../../CONTRACTS/Pharmacies/Hampshire/FQM29%20YL%20Boots%20%20Alton%20ChawtonPk" TargetMode="External"/><Relationship Id="rId378" Type="http://schemas.openxmlformats.org/officeDocument/2006/relationships/hyperlink" Target="../../../../CONTRACTS/Pharmacies/Southampton/FN377%20Regents%20Park%20Pharmacy" TargetMode="External"/><Relationship Id="rId403" Type="http://schemas.openxmlformats.org/officeDocument/2006/relationships/hyperlink" Target="../../../../CONTRACTS/Pharmacies/Southampton/FHR05%20Lloyds%20Ltd-Woolston-66B%20Ports%20Road" TargetMode="External"/><Relationship Id="rId6" Type="http://schemas.openxmlformats.org/officeDocument/2006/relationships/hyperlink" Target="../../../../CONTRACTS/Pharmacies/Bmouth&amp;Poole/FF445%20Rowlands%20Boscombe" TargetMode="External"/><Relationship Id="rId238" Type="http://schemas.openxmlformats.org/officeDocument/2006/relationships/hyperlink" Target="../../../../CONTRACTS/Pharmacies/Hampshire/FQE82%20Superdrug%20Fareham" TargetMode="External"/><Relationship Id="rId445" Type="http://schemas.openxmlformats.org/officeDocument/2006/relationships/hyperlink" Target="../../../../CONTRACTS/Pharmacies/Hampshire/FM128%20YL%20Boots%20Milford%20on%20Sea" TargetMode="External"/><Relationship Id="rId487" Type="http://schemas.openxmlformats.org/officeDocument/2006/relationships/hyperlink" Target="../../../../CONTRACTS/Pharmacies/Hampshire/FDX02%20Lloyds%20Fordingbridge" TargetMode="External"/><Relationship Id="rId291" Type="http://schemas.openxmlformats.org/officeDocument/2006/relationships/hyperlink" Target="../../../../CONTRACTS/Pharmacies/IOW/FTM73%20Yarmouth%20Pharmacy" TargetMode="External"/><Relationship Id="rId305" Type="http://schemas.openxmlformats.org/officeDocument/2006/relationships/hyperlink" Target="../../../../CONTRACTS/Pharmacies/Portsmouth/FJE83%20Tesco%20ClementAtleeWay" TargetMode="External"/><Relationship Id="rId347" Type="http://schemas.openxmlformats.org/officeDocument/2006/relationships/hyperlink" Target="../../../../CONTRACTS/Pharmacies/Hampshire/FNA61%20Oakley%20Pharmacy" TargetMode="External"/><Relationship Id="rId44" Type="http://schemas.openxmlformats.org/officeDocument/2006/relationships/hyperlink" Target="../../../../CONTRACTS/Pharmacies/Dorset/FFA03%20Boots%20Swanage" TargetMode="External"/><Relationship Id="rId86" Type="http://schemas.openxmlformats.org/officeDocument/2006/relationships/hyperlink" Target="../../../../CONTRACTS/Pharmacies/Hampshire/FDQ15%20Day%20Lewis%20New%20Milton" TargetMode="External"/><Relationship Id="rId151" Type="http://schemas.openxmlformats.org/officeDocument/2006/relationships/hyperlink" Target="../../../../CONTRACTS/Pharmacies/Dorset/FPA91%20Co-op%20Sherborne" TargetMode="External"/><Relationship Id="rId389" Type="http://schemas.openxmlformats.org/officeDocument/2006/relationships/hyperlink" Target="../../../../CONTRACTS/Pharmacies/Southampton/FA391Boots%20%20Portswood" TargetMode="External"/><Relationship Id="rId193" Type="http://schemas.openxmlformats.org/officeDocument/2006/relationships/hyperlink" Target="../../../../CONTRACTS/Pharmacies/Hampshire/FN467%20%20Boots%20Fleet" TargetMode="External"/><Relationship Id="rId207" Type="http://schemas.openxmlformats.org/officeDocument/2006/relationships/hyperlink" Target="../../../../CONTRACTS/Pharmacies/Hampshire/FP843%20The%20Old%20Pharmacy" TargetMode="External"/><Relationship Id="rId249" Type="http://schemas.openxmlformats.org/officeDocument/2006/relationships/hyperlink" Target="../../../../CONTRACTS/Pharmacies/Portsmouth/FA029%20Rowlands%20LondonRd" TargetMode="External"/><Relationship Id="rId414" Type="http://schemas.openxmlformats.org/officeDocument/2006/relationships/hyperlink" Target="../../../../CONTRACTS/Pharmacies/Hampshire/FHR04%20Springvale%20Pharmacy" TargetMode="External"/><Relationship Id="rId456" Type="http://schemas.openxmlformats.org/officeDocument/2006/relationships/hyperlink" Target="../../../../CONTRACTS/Pharmacies/Hampshire/FYR45%20Jays%20Pharmacy" TargetMode="External"/><Relationship Id="rId13" Type="http://schemas.openxmlformats.org/officeDocument/2006/relationships/hyperlink" Target="../../../../CONTRACTS/Pharmacies/Bmouth&amp;Poole/FHE41%20Tesco%20Branksome" TargetMode="External"/><Relationship Id="rId109" Type="http://schemas.openxmlformats.org/officeDocument/2006/relationships/hyperlink" Target="../../../../CONTRACTS/Pharmacies/Bmouth&amp;Poole/FWH91%20Winton%20Pharmacy" TargetMode="External"/><Relationship Id="rId260" Type="http://schemas.openxmlformats.org/officeDocument/2006/relationships/hyperlink" Target="../../../../CONTRACTS/Pharmacies/IOW/FNQ80%20YL%20Boots%20Cowes%20200NewportRd" TargetMode="External"/><Relationship Id="rId316" Type="http://schemas.openxmlformats.org/officeDocument/2006/relationships/hyperlink" Target="../../../../CONTRACTS/Pharmacies/Hampshire/FW194%20Rowlands%20Clanfield" TargetMode="External"/><Relationship Id="rId55" Type="http://schemas.openxmlformats.org/officeDocument/2006/relationships/hyperlink" Target="../../../../CONTRACTS/Pharmacies/Dorset/FVR30%20Walford%20Mill%20Ph" TargetMode="External"/><Relationship Id="rId97" Type="http://schemas.openxmlformats.org/officeDocument/2006/relationships/hyperlink" Target="../../../../CONTRACTS/Pharmacies/Bmouth&amp;Poole/FNH17%20HealthPoint%20Pharmacy" TargetMode="External"/><Relationship Id="rId120" Type="http://schemas.openxmlformats.org/officeDocument/2006/relationships/hyperlink" Target="../../../../CONTRACTS/Pharmacies/Dorset/FCJ53%20YLBP%20Sturminster" TargetMode="External"/><Relationship Id="rId358" Type="http://schemas.openxmlformats.org/officeDocument/2006/relationships/hyperlink" Target="../../../../CONTRACTS/Pharmacies/Hampshire/FVJ17%20Holmwood%20Pharmacy" TargetMode="External"/><Relationship Id="rId162" Type="http://schemas.openxmlformats.org/officeDocument/2006/relationships/hyperlink" Target="../../../../CONTRACTS/Pharmacies/Hampshire/FLE54%20Morrison's%20Farnborough" TargetMode="External"/><Relationship Id="rId218" Type="http://schemas.openxmlformats.org/officeDocument/2006/relationships/hyperlink" Target="../../../../CONTRACTS/Pharmacies/Hampshire/FXW69%20%20Brockhurst%20Pharmacy" TargetMode="External"/><Relationship Id="rId425" Type="http://schemas.openxmlformats.org/officeDocument/2006/relationships/hyperlink" Target="../../../../CONTRACTS/Pharmacies/Hampshire/FV082%20David%20Fogg%20Hedge%20End%201a%20Lower%20Northam%20Rd" TargetMode="External"/><Relationship Id="rId467" Type="http://schemas.openxmlformats.org/officeDocument/2006/relationships/hyperlink" Target="../../../../CONTRACTS/Pharmacies/Hampshire/FPJ95%20Nightingale%20%20Pharmac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filterMode="1"/>
  <dimension ref="A1:P508"/>
  <sheetViews>
    <sheetView workbookViewId="0"/>
  </sheetViews>
  <sheetFormatPr defaultRowHeight="15" x14ac:dyDescent="0.25"/>
  <cols>
    <col min="1" max="1" width="13.5703125" customWidth="1"/>
    <col min="2" max="2" width="19.85546875" style="63" customWidth="1"/>
    <col min="3" max="3" width="18.140625" customWidth="1"/>
    <col min="4" max="4" width="16.140625" customWidth="1"/>
    <col min="5" max="5" width="13.140625" customWidth="1"/>
    <col min="6" max="6" width="13.28515625" customWidth="1"/>
    <col min="7" max="7" width="16.7109375" customWidth="1"/>
    <col min="8" max="8" width="15.85546875" customWidth="1"/>
    <col min="9" max="9" width="17.140625" customWidth="1"/>
    <col min="10" max="10" width="15.28515625" customWidth="1"/>
    <col min="11" max="11" width="12" customWidth="1"/>
    <col min="12" max="12" width="12.42578125" customWidth="1"/>
    <col min="13" max="13" width="13.28515625" customWidth="1"/>
    <col min="14" max="14" width="14.42578125" customWidth="1"/>
    <col min="15" max="15" width="11.5703125" customWidth="1"/>
    <col min="16" max="16" width="13.7109375" customWidth="1"/>
  </cols>
  <sheetData>
    <row r="1" spans="1:16" ht="63.75" customHeight="1" x14ac:dyDescent="0.25">
      <c r="A1" s="54" t="s">
        <v>0</v>
      </c>
      <c r="B1" s="54" t="s">
        <v>1</v>
      </c>
      <c r="C1" s="54" t="s">
        <v>2177</v>
      </c>
      <c r="D1" s="55" t="s">
        <v>3</v>
      </c>
      <c r="E1" s="55" t="s">
        <v>4</v>
      </c>
      <c r="F1" s="55" t="s">
        <v>5</v>
      </c>
      <c r="G1" s="55" t="s">
        <v>6</v>
      </c>
      <c r="H1" s="55" t="s">
        <v>7</v>
      </c>
      <c r="I1" s="56" t="s">
        <v>8</v>
      </c>
      <c r="J1" s="57" t="s">
        <v>2048</v>
      </c>
      <c r="K1" s="57" t="s">
        <v>2049</v>
      </c>
      <c r="L1" s="57" t="s">
        <v>2050</v>
      </c>
      <c r="M1" s="57" t="s">
        <v>2057</v>
      </c>
      <c r="N1" s="57" t="s">
        <v>2051</v>
      </c>
      <c r="O1" s="57" t="s">
        <v>2052</v>
      </c>
      <c r="P1" s="57" t="s">
        <v>2053</v>
      </c>
    </row>
    <row r="2" spans="1:16" ht="39.950000000000003" hidden="1" customHeight="1" x14ac:dyDescent="0.25">
      <c r="A2" s="11" t="s">
        <v>370</v>
      </c>
      <c r="B2" s="58" t="s">
        <v>131</v>
      </c>
      <c r="C2" s="11" t="str">
        <f>VLOOKUP(A2,Sheet4!$A$1:$B$520,2,FALSE)</f>
        <v>12 Southbourne Grove</v>
      </c>
      <c r="D2" s="11" t="s">
        <v>371</v>
      </c>
      <c r="E2" s="11" t="s">
        <v>47</v>
      </c>
      <c r="F2" s="11" t="s">
        <v>372</v>
      </c>
      <c r="G2" s="11" t="s">
        <v>49</v>
      </c>
      <c r="H2" s="11" t="s">
        <v>373</v>
      </c>
      <c r="I2" s="12" t="s">
        <v>374</v>
      </c>
      <c r="J2" s="5" t="s">
        <v>2132</v>
      </c>
      <c r="K2" s="5" t="s">
        <v>2081</v>
      </c>
      <c r="L2" s="5" t="s">
        <v>2081</v>
      </c>
      <c r="M2" s="5" t="s">
        <v>2081</v>
      </c>
      <c r="N2" s="5" t="s">
        <v>2132</v>
      </c>
      <c r="O2" s="5" t="s">
        <v>2081</v>
      </c>
      <c r="P2" s="6" t="s">
        <v>2081</v>
      </c>
    </row>
    <row r="3" spans="1:16" ht="49.5" hidden="1" customHeight="1" x14ac:dyDescent="0.25">
      <c r="A3" s="11" t="s">
        <v>536</v>
      </c>
      <c r="B3" s="58" t="s">
        <v>11</v>
      </c>
      <c r="C3" s="11" t="str">
        <f>VLOOKUP(A3,Sheet4!$A$1:$B$520,2,FALSE)</f>
        <v>Boscombe &amp; Springbourne Medical Centre</v>
      </c>
      <c r="D3" s="11" t="s">
        <v>537</v>
      </c>
      <c r="E3" s="16" t="s">
        <v>538</v>
      </c>
      <c r="F3" s="11" t="s">
        <v>539</v>
      </c>
      <c r="G3" s="11" t="s">
        <v>49</v>
      </c>
      <c r="H3" s="11" t="s">
        <v>373</v>
      </c>
      <c r="I3" s="12" t="s">
        <v>540</v>
      </c>
      <c r="J3" s="5" t="s">
        <v>2058</v>
      </c>
      <c r="K3" s="28" t="s">
        <v>2126</v>
      </c>
      <c r="L3" s="5" t="s">
        <v>2081</v>
      </c>
      <c r="M3" s="5" t="s">
        <v>2081</v>
      </c>
      <c r="N3" s="5" t="s">
        <v>2058</v>
      </c>
      <c r="O3" s="5" t="s">
        <v>2081</v>
      </c>
      <c r="P3" s="6" t="s">
        <v>2081</v>
      </c>
    </row>
    <row r="4" spans="1:16" ht="39.950000000000003" hidden="1" customHeight="1" x14ac:dyDescent="0.25">
      <c r="A4" s="11" t="s">
        <v>747</v>
      </c>
      <c r="B4" s="58" t="s">
        <v>604</v>
      </c>
      <c r="C4" s="11" t="str">
        <f>VLOOKUP(A4,Sheet4!$A$1:$B$520,2,FALSE)</f>
        <v>St Pauls Road</v>
      </c>
      <c r="D4" s="11" t="s">
        <v>18</v>
      </c>
      <c r="E4" s="11" t="s">
        <v>47</v>
      </c>
      <c r="F4" s="11" t="s">
        <v>748</v>
      </c>
      <c r="G4" s="11" t="s">
        <v>49</v>
      </c>
      <c r="H4" s="11" t="s">
        <v>373</v>
      </c>
      <c r="I4" s="12" t="s">
        <v>749</v>
      </c>
      <c r="J4" s="38" t="s">
        <v>2128</v>
      </c>
      <c r="K4" s="38" t="s">
        <v>2081</v>
      </c>
      <c r="L4" s="38" t="s">
        <v>2100</v>
      </c>
      <c r="M4" s="38" t="s">
        <v>2100</v>
      </c>
      <c r="N4" s="38" t="s">
        <v>2128</v>
      </c>
      <c r="O4" s="38" t="s">
        <v>2125</v>
      </c>
      <c r="P4" s="38" t="s">
        <v>2104</v>
      </c>
    </row>
    <row r="5" spans="1:16" ht="51" hidden="1" customHeight="1" x14ac:dyDescent="0.25">
      <c r="A5" s="16" t="s">
        <v>802</v>
      </c>
      <c r="B5" s="58" t="s">
        <v>135</v>
      </c>
      <c r="C5" s="11" t="str">
        <f>VLOOKUP(A5,Sheet4!$A$1:$B$520,2,FALSE)</f>
        <v>Beaufort Road Surgery, 21 Beaufort Road</v>
      </c>
      <c r="D5" s="16" t="s">
        <v>371</v>
      </c>
      <c r="E5" s="16" t="s">
        <v>47</v>
      </c>
      <c r="F5" s="16" t="s">
        <v>803</v>
      </c>
      <c r="G5" s="16" t="s">
        <v>49</v>
      </c>
      <c r="H5" s="16" t="s">
        <v>373</v>
      </c>
      <c r="I5" s="19" t="s">
        <v>804</v>
      </c>
      <c r="J5" s="5" t="s">
        <v>2081</v>
      </c>
      <c r="K5" s="5" t="s">
        <v>2081</v>
      </c>
      <c r="L5" s="5" t="s">
        <v>2081</v>
      </c>
      <c r="M5" s="5" t="s">
        <v>2081</v>
      </c>
      <c r="N5" s="5" t="s">
        <v>2081</v>
      </c>
      <c r="O5" s="5" t="s">
        <v>2081</v>
      </c>
      <c r="P5" s="5" t="s">
        <v>2081</v>
      </c>
    </row>
    <row r="6" spans="1:16" ht="39.950000000000003" hidden="1" customHeight="1" x14ac:dyDescent="0.25">
      <c r="A6" s="11" t="s">
        <v>975</v>
      </c>
      <c r="B6" s="58" t="s">
        <v>976</v>
      </c>
      <c r="C6" s="11" t="str">
        <f>VLOOKUP(A6,Sheet4!$A$1:$B$520,2,FALSE)</f>
        <v>386 Holdenhurst Road</v>
      </c>
      <c r="D6" s="11" t="s">
        <v>977</v>
      </c>
      <c r="E6" s="11" t="s">
        <v>47</v>
      </c>
      <c r="F6" s="11"/>
      <c r="G6" s="11" t="s">
        <v>49</v>
      </c>
      <c r="H6" s="11" t="s">
        <v>373</v>
      </c>
      <c r="I6" s="12" t="s">
        <v>978</v>
      </c>
      <c r="J6" s="5" t="s">
        <v>2058</v>
      </c>
      <c r="K6" s="5" t="s">
        <v>2081</v>
      </c>
      <c r="L6" s="5" t="s">
        <v>2081</v>
      </c>
      <c r="M6" s="5" t="s">
        <v>2081</v>
      </c>
      <c r="N6" s="5" t="s">
        <v>2058</v>
      </c>
      <c r="O6" s="5" t="s">
        <v>2081</v>
      </c>
      <c r="P6" s="6" t="s">
        <v>2081</v>
      </c>
    </row>
    <row r="7" spans="1:16" ht="39.950000000000003" hidden="1" customHeight="1" x14ac:dyDescent="0.25">
      <c r="A7" s="11" t="s">
        <v>1122</v>
      </c>
      <c r="B7" s="59" t="s">
        <v>131</v>
      </c>
      <c r="C7" s="11" t="str">
        <f>VLOOKUP(A7,Sheet4!$A$1:$B$520,2,FALSE)</f>
        <v>595 Christchurch Road</v>
      </c>
      <c r="D7" s="21" t="s">
        <v>538</v>
      </c>
      <c r="E7" s="21" t="s">
        <v>47</v>
      </c>
      <c r="F7" s="21" t="s">
        <v>1123</v>
      </c>
      <c r="G7" s="21" t="s">
        <v>49</v>
      </c>
      <c r="H7" s="21" t="s">
        <v>373</v>
      </c>
      <c r="I7" s="22" t="s">
        <v>1124</v>
      </c>
      <c r="J7" s="24" t="s">
        <v>2058</v>
      </c>
      <c r="K7" s="24" t="s">
        <v>2081</v>
      </c>
      <c r="L7" s="24" t="s">
        <v>2081</v>
      </c>
      <c r="M7" s="24" t="s">
        <v>2081</v>
      </c>
      <c r="N7" s="24" t="s">
        <v>2058</v>
      </c>
      <c r="O7" s="24" t="s">
        <v>2081</v>
      </c>
      <c r="P7" s="25" t="s">
        <v>2081</v>
      </c>
    </row>
    <row r="8" spans="1:16" ht="39.950000000000003" hidden="1" customHeight="1" x14ac:dyDescent="0.25">
      <c r="A8" s="16" t="s">
        <v>1281</v>
      </c>
      <c r="B8" s="58" t="s">
        <v>131</v>
      </c>
      <c r="C8" s="11" t="str">
        <f>VLOOKUP(A8,Sheet4!$A$1:$B$520,2,FALSE)</f>
        <v>5 Holdenhurst Road</v>
      </c>
      <c r="D8" s="11" t="s">
        <v>1282</v>
      </c>
      <c r="E8" s="11" t="s">
        <v>47</v>
      </c>
      <c r="F8" s="11" t="s">
        <v>1283</v>
      </c>
      <c r="G8" s="11" t="s">
        <v>49</v>
      </c>
      <c r="H8" s="11" t="s">
        <v>373</v>
      </c>
      <c r="I8" s="12" t="s">
        <v>1284</v>
      </c>
      <c r="J8" s="5" t="s">
        <v>2058</v>
      </c>
      <c r="K8" s="5" t="s">
        <v>2081</v>
      </c>
      <c r="L8" s="5" t="s">
        <v>2081</v>
      </c>
      <c r="M8" s="5" t="s">
        <v>2081</v>
      </c>
      <c r="N8" s="5" t="s">
        <v>2058</v>
      </c>
      <c r="O8" s="5" t="s">
        <v>2081</v>
      </c>
      <c r="P8" s="6" t="s">
        <v>2081</v>
      </c>
    </row>
    <row r="9" spans="1:16" s="82" customFormat="1" ht="39.950000000000003" hidden="1" customHeight="1" x14ac:dyDescent="0.25">
      <c r="A9" s="66" t="s">
        <v>1300</v>
      </c>
      <c r="B9" s="65" t="s">
        <v>1301</v>
      </c>
      <c r="C9" s="66" t="str">
        <f>VLOOKUP(A9,Sheet4!$A$1:$B$520,2,FALSE)</f>
        <v>171 Tuckton Road</v>
      </c>
      <c r="D9" s="66" t="s">
        <v>371</v>
      </c>
      <c r="E9" s="66" t="s">
        <v>47</v>
      </c>
      <c r="F9" s="66" t="s">
        <v>1302</v>
      </c>
      <c r="G9" s="66" t="s">
        <v>49</v>
      </c>
      <c r="H9" s="66" t="s">
        <v>373</v>
      </c>
      <c r="I9" s="67" t="s">
        <v>1303</v>
      </c>
      <c r="J9" s="72" t="s">
        <v>2081</v>
      </c>
      <c r="K9" s="72" t="s">
        <v>2081</v>
      </c>
      <c r="L9" s="72" t="s">
        <v>2081</v>
      </c>
      <c r="M9" s="72" t="s">
        <v>2081</v>
      </c>
      <c r="N9" s="72" t="s">
        <v>2081</v>
      </c>
      <c r="O9" s="72" t="s">
        <v>2081</v>
      </c>
      <c r="P9" s="73" t="s">
        <v>2081</v>
      </c>
    </row>
    <row r="10" spans="1:16" ht="39.950000000000003" hidden="1" customHeight="1" x14ac:dyDescent="0.25">
      <c r="A10" s="11" t="s">
        <v>1461</v>
      </c>
      <c r="B10" s="58" t="s">
        <v>1462</v>
      </c>
      <c r="C10" s="11" t="str">
        <f>VLOOKUP(A10,Sheet4!$A$1:$B$520,2,FALSE)</f>
        <v>1215 Christchurch Road</v>
      </c>
      <c r="D10" s="11" t="s">
        <v>1463</v>
      </c>
      <c r="E10" s="11" t="s">
        <v>47</v>
      </c>
      <c r="F10" s="11" t="s">
        <v>1464</v>
      </c>
      <c r="G10" s="11" t="s">
        <v>49</v>
      </c>
      <c r="H10" s="16" t="s">
        <v>373</v>
      </c>
      <c r="I10" s="12" t="s">
        <v>1465</v>
      </c>
      <c r="J10" s="13" t="s">
        <v>2058</v>
      </c>
      <c r="K10" s="5" t="s">
        <v>2081</v>
      </c>
      <c r="L10" s="5" t="s">
        <v>2081</v>
      </c>
      <c r="M10" s="5" t="s">
        <v>2081</v>
      </c>
      <c r="N10" s="13" t="s">
        <v>2058</v>
      </c>
      <c r="O10" s="5" t="s">
        <v>2081</v>
      </c>
      <c r="P10" s="6" t="s">
        <v>2081</v>
      </c>
    </row>
    <row r="11" spans="1:16" ht="39.950000000000003" hidden="1" customHeight="1" x14ac:dyDescent="0.25">
      <c r="A11" s="11" t="s">
        <v>1548</v>
      </c>
      <c r="B11" s="58" t="s">
        <v>1549</v>
      </c>
      <c r="C11" s="11" t="str">
        <f>VLOOKUP(A11,Sheet4!$A$1:$B$520,2,FALSE)</f>
        <v>160 Tuckton Road</v>
      </c>
      <c r="D11" s="11" t="s">
        <v>18</v>
      </c>
      <c r="E11" s="11" t="s">
        <v>47</v>
      </c>
      <c r="F11" s="11" t="s">
        <v>1550</v>
      </c>
      <c r="G11" s="11" t="s">
        <v>49</v>
      </c>
      <c r="H11" s="11" t="s">
        <v>373</v>
      </c>
      <c r="I11" s="12" t="s">
        <v>1551</v>
      </c>
      <c r="J11" s="13" t="s">
        <v>2058</v>
      </c>
      <c r="K11" s="5" t="s">
        <v>2081</v>
      </c>
      <c r="L11" s="5" t="s">
        <v>2081</v>
      </c>
      <c r="M11" s="5" t="s">
        <v>2081</v>
      </c>
      <c r="N11" s="13" t="s">
        <v>2058</v>
      </c>
      <c r="O11" s="5" t="s">
        <v>2081</v>
      </c>
      <c r="P11" s="6" t="s">
        <v>2081</v>
      </c>
    </row>
    <row r="12" spans="1:16" ht="39.950000000000003" hidden="1" customHeight="1" x14ac:dyDescent="0.25">
      <c r="A12" s="16" t="s">
        <v>1707</v>
      </c>
      <c r="B12" s="58" t="s">
        <v>135</v>
      </c>
      <c r="C12" s="11" t="str">
        <f>VLOOKUP(A12,Sheet4!$A$1:$B$520,2,FALSE)</f>
        <v>626-628 Christchurch Road</v>
      </c>
      <c r="D12" s="16" t="s">
        <v>538</v>
      </c>
      <c r="E12" s="16" t="s">
        <v>47</v>
      </c>
      <c r="F12" s="16" t="s">
        <v>1708</v>
      </c>
      <c r="G12" s="16" t="s">
        <v>49</v>
      </c>
      <c r="H12" s="16" t="s">
        <v>373</v>
      </c>
      <c r="I12" s="19" t="s">
        <v>1709</v>
      </c>
      <c r="J12" s="5" t="s">
        <v>2085</v>
      </c>
      <c r="K12" s="5" t="s">
        <v>2081</v>
      </c>
      <c r="L12" s="5" t="s">
        <v>2084</v>
      </c>
      <c r="M12" s="5" t="s">
        <v>2085</v>
      </c>
      <c r="N12" s="5" t="s">
        <v>2085</v>
      </c>
      <c r="O12" s="5" t="s">
        <v>2081</v>
      </c>
      <c r="P12" s="5" t="s">
        <v>2085</v>
      </c>
    </row>
    <row r="13" spans="1:16" ht="39.950000000000003" hidden="1" customHeight="1" x14ac:dyDescent="0.25">
      <c r="A13" s="16" t="s">
        <v>1799</v>
      </c>
      <c r="B13" s="59" t="s">
        <v>122</v>
      </c>
      <c r="C13" s="11" t="str">
        <f>VLOOKUP(A13,Sheet4!$A$1:$B$520,2,FALSE)</f>
        <v>609-611 Christchurch Road</v>
      </c>
      <c r="D13" s="21" t="s">
        <v>538</v>
      </c>
      <c r="E13" s="21" t="s">
        <v>47</v>
      </c>
      <c r="F13" s="21" t="s">
        <v>1123</v>
      </c>
      <c r="G13" s="21" t="s">
        <v>49</v>
      </c>
      <c r="H13" s="21" t="s">
        <v>373</v>
      </c>
      <c r="I13" s="22" t="s">
        <v>1800</v>
      </c>
      <c r="J13" s="24" t="s">
        <v>2066</v>
      </c>
      <c r="K13" s="24" t="s">
        <v>2081</v>
      </c>
      <c r="L13" s="24" t="s">
        <v>2126</v>
      </c>
      <c r="M13" s="24" t="s">
        <v>2078</v>
      </c>
      <c r="N13" s="24" t="s">
        <v>2066</v>
      </c>
      <c r="O13" s="24" t="s">
        <v>2081</v>
      </c>
      <c r="P13" s="25" t="s">
        <v>2232</v>
      </c>
    </row>
    <row r="14" spans="1:16" ht="39.950000000000003" hidden="1" customHeight="1" x14ac:dyDescent="0.25">
      <c r="A14" s="11" t="s">
        <v>1887</v>
      </c>
      <c r="B14" s="58" t="s">
        <v>1462</v>
      </c>
      <c r="C14" s="11" t="str">
        <f>VLOOKUP(A14,Sheet4!$A$1:$B$520,2,FALSE)</f>
        <v>29A Belle Vue Road</v>
      </c>
      <c r="D14" s="11" t="s">
        <v>371</v>
      </c>
      <c r="E14" s="11" t="s">
        <v>47</v>
      </c>
      <c r="F14" s="11" t="s">
        <v>1888</v>
      </c>
      <c r="G14" s="11" t="s">
        <v>49</v>
      </c>
      <c r="H14" s="11" t="s">
        <v>373</v>
      </c>
      <c r="I14" s="12" t="s">
        <v>1889</v>
      </c>
      <c r="J14" s="5" t="s">
        <v>2081</v>
      </c>
      <c r="K14" s="5" t="s">
        <v>2081</v>
      </c>
      <c r="L14" s="5" t="s">
        <v>2081</v>
      </c>
      <c r="M14" s="5" t="s">
        <v>2081</v>
      </c>
      <c r="N14" s="5" t="s">
        <v>2081</v>
      </c>
      <c r="O14" s="5" t="s">
        <v>2081</v>
      </c>
      <c r="P14" s="6" t="s">
        <v>2081</v>
      </c>
    </row>
    <row r="15" spans="1:16" ht="39.950000000000003" hidden="1" customHeight="1" x14ac:dyDescent="0.25">
      <c r="A15" s="11" t="s">
        <v>1898</v>
      </c>
      <c r="B15" s="58" t="s">
        <v>24</v>
      </c>
      <c r="C15" s="11" t="str">
        <f>VLOOKUP(A15,Sheet4!$A$1:$B$520,2,FALSE)</f>
        <v>Shelley Manor Medical Centre</v>
      </c>
      <c r="D15" s="11" t="s">
        <v>1899</v>
      </c>
      <c r="E15" s="11" t="s">
        <v>538</v>
      </c>
      <c r="F15" s="11" t="s">
        <v>1900</v>
      </c>
      <c r="G15" s="11" t="s">
        <v>49</v>
      </c>
      <c r="H15" s="11" t="s">
        <v>373</v>
      </c>
      <c r="I15" s="12" t="s">
        <v>1901</v>
      </c>
      <c r="J15" s="5" t="s">
        <v>2108</v>
      </c>
      <c r="K15" s="5" t="s">
        <v>2081</v>
      </c>
      <c r="L15" s="5" t="s">
        <v>2081</v>
      </c>
      <c r="M15" s="5" t="s">
        <v>2081</v>
      </c>
      <c r="N15" s="5" t="s">
        <v>2108</v>
      </c>
      <c r="O15" s="5" t="s">
        <v>2079</v>
      </c>
      <c r="P15" s="6" t="s">
        <v>2081</v>
      </c>
    </row>
    <row r="16" spans="1:16" ht="39.950000000000003" hidden="1" customHeight="1" x14ac:dyDescent="0.25">
      <c r="A16" s="16" t="s">
        <v>1963</v>
      </c>
      <c r="B16" s="58" t="s">
        <v>135</v>
      </c>
      <c r="C16" s="11" t="str">
        <f>VLOOKUP(A16,Sheet4!$A$1:$B$520,2,FALSE)</f>
        <v>20-22 Southbourne Grove</v>
      </c>
      <c r="D16" s="16" t="s">
        <v>1964</v>
      </c>
      <c r="E16" s="16" t="s">
        <v>47</v>
      </c>
      <c r="F16" s="16" t="s">
        <v>1965</v>
      </c>
      <c r="G16" s="16" t="s">
        <v>49</v>
      </c>
      <c r="H16" s="16" t="s">
        <v>373</v>
      </c>
      <c r="I16" s="19" t="s">
        <v>1966</v>
      </c>
      <c r="J16" s="5" t="s">
        <v>2085</v>
      </c>
      <c r="K16" s="5" t="s">
        <v>2081</v>
      </c>
      <c r="L16" s="5" t="s">
        <v>2081</v>
      </c>
      <c r="M16" s="5" t="s">
        <v>2084</v>
      </c>
      <c r="N16" s="5" t="s">
        <v>2085</v>
      </c>
      <c r="O16" s="5" t="s">
        <v>2081</v>
      </c>
      <c r="P16" s="5" t="s">
        <v>2081</v>
      </c>
    </row>
    <row r="17" spans="1:16" ht="39.950000000000003" hidden="1" customHeight="1" x14ac:dyDescent="0.25">
      <c r="A17" s="11" t="s">
        <v>83</v>
      </c>
      <c r="B17" s="58" t="s">
        <v>84</v>
      </c>
      <c r="C17" s="11" t="str">
        <f>VLOOKUP(A17,Sheet4!$A$1:$B$520,2,FALSE)</f>
        <v>21-23 Columbia Road</v>
      </c>
      <c r="D17" s="11" t="s">
        <v>18</v>
      </c>
      <c r="E17" s="11" t="s">
        <v>47</v>
      </c>
      <c r="F17" s="11" t="s">
        <v>85</v>
      </c>
      <c r="G17" s="11" t="s">
        <v>49</v>
      </c>
      <c r="H17" s="11" t="s">
        <v>86</v>
      </c>
      <c r="I17" s="12" t="s">
        <v>87</v>
      </c>
      <c r="J17" s="28" t="s">
        <v>2100</v>
      </c>
      <c r="K17" s="28" t="s">
        <v>2081</v>
      </c>
      <c r="L17" s="28" t="s">
        <v>2081</v>
      </c>
      <c r="M17" s="28" t="s">
        <v>2081</v>
      </c>
      <c r="N17" s="28" t="s">
        <v>2100</v>
      </c>
      <c r="O17" s="28" t="s">
        <v>2081</v>
      </c>
      <c r="P17" s="31" t="s">
        <v>2081</v>
      </c>
    </row>
    <row r="18" spans="1:16" ht="39.950000000000003" hidden="1" customHeight="1" x14ac:dyDescent="0.25">
      <c r="A18" s="64" t="s">
        <v>121</v>
      </c>
      <c r="B18" s="65" t="s">
        <v>122</v>
      </c>
      <c r="C18" s="66" t="str">
        <f>VLOOKUP(A18,Sheet4!$A$1:$B$520,2,FALSE)</f>
        <v>377 Wimborne Road</v>
      </c>
      <c r="D18" s="66" t="s">
        <v>123</v>
      </c>
      <c r="E18" s="66" t="s">
        <v>47</v>
      </c>
      <c r="F18" s="66" t="s">
        <v>124</v>
      </c>
      <c r="G18" s="66" t="s">
        <v>49</v>
      </c>
      <c r="H18" s="66" t="s">
        <v>86</v>
      </c>
      <c r="I18" s="67" t="s">
        <v>125</v>
      </c>
      <c r="J18" s="72" t="s">
        <v>2066</v>
      </c>
      <c r="K18" s="72" t="s">
        <v>2081</v>
      </c>
      <c r="L18" s="72" t="s">
        <v>2081</v>
      </c>
      <c r="M18" s="72" t="s">
        <v>2078</v>
      </c>
      <c r="N18" s="72" t="s">
        <v>2066</v>
      </c>
      <c r="O18" s="72" t="s">
        <v>2081</v>
      </c>
      <c r="P18" s="73" t="s">
        <v>2079</v>
      </c>
    </row>
    <row r="19" spans="1:16" ht="39.950000000000003" hidden="1" customHeight="1" x14ac:dyDescent="0.25">
      <c r="A19" s="11" t="s">
        <v>229</v>
      </c>
      <c r="B19" s="58" t="s">
        <v>131</v>
      </c>
      <c r="C19" s="11" t="str">
        <f>VLOOKUP(A19,Sheet4!$A$1:$B$520,2,FALSE)</f>
        <v>446 Kinson Road</v>
      </c>
      <c r="D19" s="11" t="s">
        <v>230</v>
      </c>
      <c r="E19" s="16" t="s">
        <v>47</v>
      </c>
      <c r="F19" s="11" t="s">
        <v>231</v>
      </c>
      <c r="G19" s="11" t="s">
        <v>49</v>
      </c>
      <c r="H19" s="11" t="s">
        <v>86</v>
      </c>
      <c r="I19" s="12" t="s">
        <v>232</v>
      </c>
      <c r="J19" s="5" t="s">
        <v>2138</v>
      </c>
      <c r="K19" s="5" t="s">
        <v>2081</v>
      </c>
      <c r="L19" s="5" t="s">
        <v>2081</v>
      </c>
      <c r="M19" s="5" t="s">
        <v>2081</v>
      </c>
      <c r="N19" s="5" t="s">
        <v>2138</v>
      </c>
      <c r="O19" s="5" t="s">
        <v>2081</v>
      </c>
      <c r="P19" s="6" t="s">
        <v>2081</v>
      </c>
    </row>
    <row r="20" spans="1:16" ht="39.950000000000003" hidden="1" customHeight="1" x14ac:dyDescent="0.25">
      <c r="A20" s="11" t="s">
        <v>552</v>
      </c>
      <c r="B20" s="58" t="s">
        <v>11</v>
      </c>
      <c r="C20" s="11" t="str">
        <f>VLOOKUP(A20,Sheet4!$A$1:$B$520,2,FALSE)</f>
        <v>357-359 Charminster Road</v>
      </c>
      <c r="D20" s="11" t="s">
        <v>553</v>
      </c>
      <c r="E20" s="11" t="s">
        <v>47</v>
      </c>
      <c r="F20" s="11" t="s">
        <v>554</v>
      </c>
      <c r="G20" s="11" t="s">
        <v>49</v>
      </c>
      <c r="H20" s="11" t="s">
        <v>86</v>
      </c>
      <c r="I20" s="12" t="s">
        <v>555</v>
      </c>
      <c r="J20" s="28" t="s">
        <v>2119</v>
      </c>
      <c r="K20" s="28" t="s">
        <v>2081</v>
      </c>
      <c r="L20" s="28" t="s">
        <v>2081</v>
      </c>
      <c r="M20" s="28" t="s">
        <v>2081</v>
      </c>
      <c r="N20" s="28" t="s">
        <v>2119</v>
      </c>
      <c r="O20" s="28" t="s">
        <v>2081</v>
      </c>
      <c r="P20" s="31" t="s">
        <v>2081</v>
      </c>
    </row>
    <row r="21" spans="1:16" ht="39.950000000000003" hidden="1" customHeight="1" x14ac:dyDescent="0.25">
      <c r="A21" s="11" t="s">
        <v>898</v>
      </c>
      <c r="B21" s="58" t="s">
        <v>899</v>
      </c>
      <c r="C21" s="11" t="str">
        <f>VLOOKUP(A21,Sheet4!$A$1:$B$520,2,FALSE)</f>
        <v>24/26 Cunningham Crescent</v>
      </c>
      <c r="D21" s="11" t="s">
        <v>900</v>
      </c>
      <c r="E21" s="11" t="s">
        <v>47</v>
      </c>
      <c r="F21" s="11" t="s">
        <v>901</v>
      </c>
      <c r="G21" s="11" t="s">
        <v>49</v>
      </c>
      <c r="H21" s="11" t="s">
        <v>86</v>
      </c>
      <c r="I21" s="12" t="s">
        <v>902</v>
      </c>
      <c r="J21" s="5" t="s">
        <v>2058</v>
      </c>
      <c r="K21" s="5" t="s">
        <v>2081</v>
      </c>
      <c r="L21" s="5" t="s">
        <v>2081</v>
      </c>
      <c r="M21" s="5" t="s">
        <v>2081</v>
      </c>
      <c r="N21" s="5" t="s">
        <v>2058</v>
      </c>
      <c r="O21" s="5" t="s">
        <v>2081</v>
      </c>
      <c r="P21" s="6" t="s">
        <v>2081</v>
      </c>
    </row>
    <row r="22" spans="1:16" ht="39.950000000000003" hidden="1" customHeight="1" x14ac:dyDescent="0.25">
      <c r="A22" s="11" t="s">
        <v>1002</v>
      </c>
      <c r="B22" s="58" t="s">
        <v>1003</v>
      </c>
      <c r="C22" s="11" t="str">
        <f>VLOOKUP(A22,Sheet4!$A$1:$B$520,2,FALSE)</f>
        <v>88 Charminster Avenue</v>
      </c>
      <c r="D22" s="11" t="s">
        <v>18</v>
      </c>
      <c r="E22" s="11" t="s">
        <v>47</v>
      </c>
      <c r="F22" s="11" t="s">
        <v>1004</v>
      </c>
      <c r="G22" s="11" t="s">
        <v>49</v>
      </c>
      <c r="H22" s="11" t="s">
        <v>86</v>
      </c>
      <c r="I22" s="12" t="s">
        <v>1005</v>
      </c>
      <c r="J22" s="5" t="s">
        <v>2058</v>
      </c>
      <c r="K22" s="5" t="s">
        <v>2081</v>
      </c>
      <c r="L22" s="5" t="s">
        <v>2081</v>
      </c>
      <c r="M22" s="5" t="s">
        <v>2081</v>
      </c>
      <c r="N22" s="5" t="s">
        <v>2061</v>
      </c>
      <c r="O22" s="5" t="s">
        <v>2081</v>
      </c>
      <c r="P22" s="6" t="s">
        <v>2126</v>
      </c>
    </row>
    <row r="23" spans="1:16" ht="39.950000000000003" hidden="1" customHeight="1" x14ac:dyDescent="0.25">
      <c r="A23" s="11" t="s">
        <v>1108</v>
      </c>
      <c r="B23" s="58" t="s">
        <v>135</v>
      </c>
      <c r="C23" s="11" t="str">
        <f>VLOOKUP(A23,Sheet4!$A$1:$B$520,2,FALSE)</f>
        <v>358-362 Wimborne Road</v>
      </c>
      <c r="D23" s="11" t="s">
        <v>123</v>
      </c>
      <c r="E23" s="11" t="s">
        <v>47</v>
      </c>
      <c r="F23" s="11" t="s">
        <v>1109</v>
      </c>
      <c r="G23" s="11" t="s">
        <v>49</v>
      </c>
      <c r="H23" s="11" t="s">
        <v>86</v>
      </c>
      <c r="I23" s="12" t="s">
        <v>1110</v>
      </c>
      <c r="J23" s="13" t="s">
        <v>2085</v>
      </c>
      <c r="K23" s="13" t="s">
        <v>2081</v>
      </c>
      <c r="L23" s="13" t="s">
        <v>2081</v>
      </c>
      <c r="M23" s="13" t="s">
        <v>2081</v>
      </c>
      <c r="N23" s="13" t="s">
        <v>2085</v>
      </c>
      <c r="O23" s="13" t="s">
        <v>2081</v>
      </c>
      <c r="P23" s="13" t="s">
        <v>2081</v>
      </c>
    </row>
    <row r="24" spans="1:16" ht="39.950000000000003" hidden="1" customHeight="1" x14ac:dyDescent="0.25">
      <c r="A24" s="11" t="s">
        <v>1136</v>
      </c>
      <c r="B24" s="58" t="s">
        <v>24</v>
      </c>
      <c r="C24" s="11" t="str">
        <f>VLOOKUP(A24,Sheet4!$A$1:$B$520,2,FALSE)</f>
        <v>52 Anchor Road</v>
      </c>
      <c r="D24" s="11" t="s">
        <v>1137</v>
      </c>
      <c r="E24" s="11" t="s">
        <v>47</v>
      </c>
      <c r="F24" s="11" t="s">
        <v>1138</v>
      </c>
      <c r="G24" s="11" t="s">
        <v>49</v>
      </c>
      <c r="H24" s="11" t="s">
        <v>86</v>
      </c>
      <c r="I24" s="12" t="s">
        <v>1139</v>
      </c>
      <c r="J24" s="28" t="s">
        <v>2081</v>
      </c>
      <c r="K24" s="28" t="s">
        <v>2081</v>
      </c>
      <c r="L24" s="5" t="s">
        <v>2081</v>
      </c>
      <c r="M24" s="5" t="s">
        <v>2081</v>
      </c>
      <c r="N24" s="13" t="s">
        <v>2058</v>
      </c>
      <c r="O24" s="5" t="s">
        <v>2081</v>
      </c>
      <c r="P24" s="6" t="s">
        <v>2081</v>
      </c>
    </row>
    <row r="25" spans="1:16" ht="39.950000000000003" hidden="1" customHeight="1" x14ac:dyDescent="0.25">
      <c r="A25" s="11" t="s">
        <v>1346</v>
      </c>
      <c r="B25" s="58" t="s">
        <v>1059</v>
      </c>
      <c r="C25" s="11" t="str">
        <f>VLOOKUP(A25,Sheet4!$A$1:$B$520,2,FALSE)</f>
        <v>38 Kinson Road</v>
      </c>
      <c r="D25" s="11" t="s">
        <v>1347</v>
      </c>
      <c r="E25" s="11" t="s">
        <v>47</v>
      </c>
      <c r="F25" s="11" t="s">
        <v>1348</v>
      </c>
      <c r="G25" s="11" t="s">
        <v>49</v>
      </c>
      <c r="H25" s="11" t="s">
        <v>86</v>
      </c>
      <c r="I25" s="12" t="s">
        <v>1349</v>
      </c>
      <c r="J25" s="5" t="s">
        <v>2069</v>
      </c>
      <c r="K25" s="5" t="s">
        <v>2081</v>
      </c>
      <c r="L25" s="5" t="s">
        <v>2081</v>
      </c>
      <c r="M25" s="5" t="s">
        <v>2081</v>
      </c>
      <c r="N25" s="5" t="s">
        <v>2069</v>
      </c>
      <c r="O25" s="5" t="s">
        <v>2081</v>
      </c>
      <c r="P25" s="6" t="s">
        <v>2081</v>
      </c>
    </row>
    <row r="26" spans="1:16" ht="39.950000000000003" hidden="1" customHeight="1" x14ac:dyDescent="0.25">
      <c r="A26" s="64" t="s">
        <v>1515</v>
      </c>
      <c r="B26" s="65" t="s">
        <v>1059</v>
      </c>
      <c r="C26" s="66" t="str">
        <f>VLOOKUP(A26,Sheet4!$A$1:$B$520,2,FALSE)</f>
        <v>Talbot Medical Centre</v>
      </c>
      <c r="D26" s="66" t="s">
        <v>1516</v>
      </c>
      <c r="E26" s="66" t="s">
        <v>47</v>
      </c>
      <c r="F26" s="66" t="s">
        <v>1517</v>
      </c>
      <c r="G26" s="66" t="s">
        <v>49</v>
      </c>
      <c r="H26" s="66" t="s">
        <v>86</v>
      </c>
      <c r="I26" s="67" t="s">
        <v>1518</v>
      </c>
      <c r="J26" s="72" t="s">
        <v>2239</v>
      </c>
      <c r="K26" s="72" t="s">
        <v>2081</v>
      </c>
      <c r="L26" s="72" t="s">
        <v>2081</v>
      </c>
      <c r="M26" s="72" t="s">
        <v>2081</v>
      </c>
      <c r="N26" s="72" t="s">
        <v>2239</v>
      </c>
      <c r="O26" s="72" t="s">
        <v>2174</v>
      </c>
      <c r="P26" s="73" t="s">
        <v>2081</v>
      </c>
    </row>
    <row r="27" spans="1:16" ht="39.950000000000003" hidden="1" customHeight="1" x14ac:dyDescent="0.25">
      <c r="A27" s="11" t="s">
        <v>1519</v>
      </c>
      <c r="B27" s="58" t="s">
        <v>11</v>
      </c>
      <c r="C27" s="11" t="str">
        <f>VLOOKUP(A27,Sheet4!$A$1:$B$520,2,FALSE)</f>
        <v>8 New Parade</v>
      </c>
      <c r="D27" s="11" t="s">
        <v>1520</v>
      </c>
      <c r="E27" s="11" t="s">
        <v>47</v>
      </c>
      <c r="F27" s="11" t="s">
        <v>1521</v>
      </c>
      <c r="G27" s="11" t="s">
        <v>49</v>
      </c>
      <c r="H27" s="11" t="s">
        <v>86</v>
      </c>
      <c r="I27" s="12" t="s">
        <v>1522</v>
      </c>
      <c r="J27" s="28" t="s">
        <v>2119</v>
      </c>
      <c r="K27" s="28" t="s">
        <v>2081</v>
      </c>
      <c r="L27" s="28" t="s">
        <v>2081</v>
      </c>
      <c r="M27" s="28" t="s">
        <v>2081</v>
      </c>
      <c r="N27" s="28" t="s">
        <v>2119</v>
      </c>
      <c r="O27" s="28" t="s">
        <v>2081</v>
      </c>
      <c r="P27" s="31" t="s">
        <v>2081</v>
      </c>
    </row>
    <row r="28" spans="1:16" ht="39.950000000000003" hidden="1" customHeight="1" x14ac:dyDescent="0.25">
      <c r="A28" s="11" t="s">
        <v>1769</v>
      </c>
      <c r="B28" s="58" t="s">
        <v>131</v>
      </c>
      <c r="C28" s="11" t="str">
        <f>VLOOKUP(A28,Sheet4!$A$1:$B$520,2,FALSE)</f>
        <v>Unit 4/5, 1567 - 1569 Wimborne Road</v>
      </c>
      <c r="D28" s="11" t="s">
        <v>18</v>
      </c>
      <c r="E28" s="11" t="s">
        <v>47</v>
      </c>
      <c r="F28" s="11" t="s">
        <v>1770</v>
      </c>
      <c r="G28" s="11" t="s">
        <v>49</v>
      </c>
      <c r="H28" s="11" t="s">
        <v>86</v>
      </c>
      <c r="I28" s="12" t="s">
        <v>1771</v>
      </c>
      <c r="J28" s="5" t="s">
        <v>2066</v>
      </c>
      <c r="K28" s="5" t="s">
        <v>2081</v>
      </c>
      <c r="L28" s="5" t="s">
        <v>2081</v>
      </c>
      <c r="M28" s="5" t="s">
        <v>2081</v>
      </c>
      <c r="N28" s="5" t="s">
        <v>2066</v>
      </c>
      <c r="O28" s="5" t="s">
        <v>2081</v>
      </c>
      <c r="P28" s="6" t="s">
        <v>2081</v>
      </c>
    </row>
    <row r="29" spans="1:16" ht="39.950000000000003" hidden="1" customHeight="1" x14ac:dyDescent="0.25">
      <c r="A29" s="11" t="s">
        <v>1873</v>
      </c>
      <c r="B29" s="58" t="s">
        <v>1874</v>
      </c>
      <c r="C29" s="11" t="str">
        <f>VLOOKUP(A29,Sheet4!$A$1:$B$520,2,FALSE)</f>
        <v>309 Wimborne Road</v>
      </c>
      <c r="D29" s="11" t="s">
        <v>123</v>
      </c>
      <c r="E29" s="11" t="s">
        <v>47</v>
      </c>
      <c r="F29" s="11" t="s">
        <v>1875</v>
      </c>
      <c r="G29" s="11" t="s">
        <v>49</v>
      </c>
      <c r="H29" s="11" t="s">
        <v>86</v>
      </c>
      <c r="I29" s="12" t="s">
        <v>1876</v>
      </c>
      <c r="J29" s="28" t="s">
        <v>2058</v>
      </c>
      <c r="K29" s="28" t="s">
        <v>2081</v>
      </c>
      <c r="L29" s="28" t="s">
        <v>2081</v>
      </c>
      <c r="M29" s="28" t="s">
        <v>2081</v>
      </c>
      <c r="N29" s="28" t="s">
        <v>2058</v>
      </c>
      <c r="O29" s="28" t="s">
        <v>2081</v>
      </c>
      <c r="P29" s="31" t="s">
        <v>2081</v>
      </c>
    </row>
    <row r="30" spans="1:16" ht="39.950000000000003" hidden="1" customHeight="1" x14ac:dyDescent="0.25">
      <c r="A30" s="11" t="s">
        <v>1894</v>
      </c>
      <c r="B30" s="58" t="s">
        <v>995</v>
      </c>
      <c r="C30" s="11" t="str">
        <f>VLOOKUP(A30,Sheet4!$A$1:$B$520,2,FALSE)</f>
        <v>960 Wimborne Road</v>
      </c>
      <c r="D30" s="11" t="s">
        <v>1895</v>
      </c>
      <c r="E30" s="11" t="s">
        <v>47</v>
      </c>
      <c r="F30" s="11" t="s">
        <v>1896</v>
      </c>
      <c r="G30" s="11" t="s">
        <v>49</v>
      </c>
      <c r="H30" s="11" t="s">
        <v>86</v>
      </c>
      <c r="I30" s="12" t="s">
        <v>1897</v>
      </c>
      <c r="J30" s="13" t="s">
        <v>2080</v>
      </c>
      <c r="K30" s="13" t="s">
        <v>2081</v>
      </c>
      <c r="L30" s="13" t="s">
        <v>2081</v>
      </c>
      <c r="M30" s="13" t="s">
        <v>2081</v>
      </c>
      <c r="N30" s="13" t="s">
        <v>2080</v>
      </c>
      <c r="O30" s="13" t="s">
        <v>2081</v>
      </c>
      <c r="P30" s="13" t="s">
        <v>2081</v>
      </c>
    </row>
    <row r="31" spans="1:16" s="82" customFormat="1" ht="39.950000000000003" hidden="1" customHeight="1" x14ac:dyDescent="0.25">
      <c r="A31" s="66" t="s">
        <v>45</v>
      </c>
      <c r="B31" s="65" t="s">
        <v>46</v>
      </c>
      <c r="C31" s="66" t="str">
        <f>VLOOKUP(A31,Sheet4!$A$1:$B$520,2,FALSE)</f>
        <v>482 Castle Lane West</v>
      </c>
      <c r="D31" s="66" t="s">
        <v>18</v>
      </c>
      <c r="E31" s="66" t="s">
        <v>47</v>
      </c>
      <c r="F31" s="66" t="s">
        <v>48</v>
      </c>
      <c r="G31" s="66" t="s">
        <v>49</v>
      </c>
      <c r="H31" s="66" t="s">
        <v>50</v>
      </c>
      <c r="I31" s="67" t="s">
        <v>51</v>
      </c>
      <c r="J31" s="70" t="s">
        <v>2108</v>
      </c>
      <c r="K31" s="70" t="s">
        <v>2245</v>
      </c>
      <c r="L31" s="70" t="s">
        <v>2079</v>
      </c>
      <c r="M31" s="70" t="s">
        <v>2079</v>
      </c>
      <c r="N31" s="70" t="s">
        <v>2108</v>
      </c>
      <c r="O31" s="70" t="s">
        <v>2144</v>
      </c>
      <c r="P31" s="71" t="s">
        <v>2079</v>
      </c>
    </row>
    <row r="32" spans="1:16" ht="43.5" hidden="1" customHeight="1" x14ac:dyDescent="0.25">
      <c r="A32" s="11" t="s">
        <v>346</v>
      </c>
      <c r="B32" s="58" t="s">
        <v>347</v>
      </c>
      <c r="C32" s="11" t="str">
        <f>VLOOKUP(A32,Sheet4!$A$1:$B$520,2,FALSE)</f>
        <v>Castlepoint Centre</v>
      </c>
      <c r="D32" s="11" t="s">
        <v>348</v>
      </c>
      <c r="E32" s="11" t="s">
        <v>47</v>
      </c>
      <c r="F32" s="11" t="s">
        <v>349</v>
      </c>
      <c r="G32" s="11" t="s">
        <v>49</v>
      </c>
      <c r="H32" s="11" t="s">
        <v>50</v>
      </c>
      <c r="I32" s="12" t="s">
        <v>350</v>
      </c>
      <c r="J32" s="5" t="s">
        <v>2103</v>
      </c>
      <c r="K32" s="5" t="s">
        <v>2081</v>
      </c>
      <c r="L32" s="5" t="s">
        <v>2064</v>
      </c>
      <c r="M32" s="5" t="s">
        <v>2064</v>
      </c>
      <c r="N32" s="5" t="s">
        <v>2103</v>
      </c>
      <c r="O32" s="5" t="s">
        <v>2079</v>
      </c>
      <c r="P32" s="6" t="s">
        <v>2061</v>
      </c>
    </row>
    <row r="33" spans="1:16" ht="39.950000000000003" hidden="1" customHeight="1" x14ac:dyDescent="0.25">
      <c r="A33" s="11" t="s">
        <v>430</v>
      </c>
      <c r="B33" s="58" t="s">
        <v>415</v>
      </c>
      <c r="C33" s="11" t="str">
        <f>VLOOKUP(A33,Sheet4!$A$1:$B$520,2,FALSE)</f>
        <v>62 Poole Road</v>
      </c>
      <c r="D33" s="11" t="s">
        <v>431</v>
      </c>
      <c r="E33" s="11" t="s">
        <v>47</v>
      </c>
      <c r="F33" s="11" t="s">
        <v>432</v>
      </c>
      <c r="G33" s="11" t="s">
        <v>49</v>
      </c>
      <c r="H33" s="11" t="s">
        <v>50</v>
      </c>
      <c r="I33" s="12" t="s">
        <v>433</v>
      </c>
      <c r="J33" s="13" t="s">
        <v>2067</v>
      </c>
      <c r="K33" s="5" t="s">
        <v>2081</v>
      </c>
      <c r="L33" s="5" t="s">
        <v>2081</v>
      </c>
      <c r="M33" s="5" t="s">
        <v>2081</v>
      </c>
      <c r="N33" s="13" t="s">
        <v>2067</v>
      </c>
      <c r="O33" s="5" t="s">
        <v>2081</v>
      </c>
      <c r="P33" s="6" t="s">
        <v>2081</v>
      </c>
    </row>
    <row r="34" spans="1:16" ht="44.25" hidden="1" customHeight="1" x14ac:dyDescent="0.25">
      <c r="A34" s="16" t="s">
        <v>460</v>
      </c>
      <c r="B34" s="58" t="s">
        <v>461</v>
      </c>
      <c r="C34" s="11" t="str">
        <f>VLOOKUP(A34,Sheet4!$A$1:$B$520,2,FALSE)</f>
        <v>12A-13  Burlington Arcade</v>
      </c>
      <c r="D34" s="16" t="s">
        <v>462</v>
      </c>
      <c r="E34" s="16" t="s">
        <v>47</v>
      </c>
      <c r="F34" s="16" t="s">
        <v>463</v>
      </c>
      <c r="G34" s="16" t="s">
        <v>49</v>
      </c>
      <c r="H34" s="16" t="s">
        <v>50</v>
      </c>
      <c r="I34" s="19" t="s">
        <v>464</v>
      </c>
      <c r="J34" s="5" t="s">
        <v>2085</v>
      </c>
      <c r="K34" s="5" t="s">
        <v>2081</v>
      </c>
      <c r="L34" s="5" t="s">
        <v>2081</v>
      </c>
      <c r="M34" s="5" t="s">
        <v>2084</v>
      </c>
      <c r="N34" s="5" t="s">
        <v>2085</v>
      </c>
      <c r="O34" s="5" t="s">
        <v>2081</v>
      </c>
      <c r="P34" s="5" t="s">
        <v>2081</v>
      </c>
    </row>
    <row r="35" spans="1:16" ht="39.950000000000003" hidden="1" customHeight="1" x14ac:dyDescent="0.25">
      <c r="A35" s="11" t="s">
        <v>1118</v>
      </c>
      <c r="B35" s="58" t="s">
        <v>1119</v>
      </c>
      <c r="C35" s="11" t="str">
        <f>VLOOKUP(A35,Sheet4!$A$1:$B$520,2,FALSE)</f>
        <v>Westbourne Medical Centre, Milburn Road</v>
      </c>
      <c r="D35" s="11" t="s">
        <v>431</v>
      </c>
      <c r="E35" s="11" t="s">
        <v>47</v>
      </c>
      <c r="F35" s="11" t="s">
        <v>1120</v>
      </c>
      <c r="G35" s="11" t="s">
        <v>49</v>
      </c>
      <c r="H35" s="11" t="s">
        <v>50</v>
      </c>
      <c r="I35" s="12" t="s">
        <v>1121</v>
      </c>
      <c r="J35" s="13" t="s">
        <v>2063</v>
      </c>
      <c r="K35" s="5" t="s">
        <v>2081</v>
      </c>
      <c r="L35" s="5" t="s">
        <v>2081</v>
      </c>
      <c r="M35" s="13" t="s">
        <v>2064</v>
      </c>
      <c r="N35" s="44" t="s">
        <v>2063</v>
      </c>
      <c r="O35" s="13" t="s">
        <v>2065</v>
      </c>
      <c r="P35" s="6" t="s">
        <v>2081</v>
      </c>
    </row>
    <row r="36" spans="1:16" ht="39.950000000000003" hidden="1" customHeight="1" x14ac:dyDescent="0.25">
      <c r="A36" s="11" t="s">
        <v>1125</v>
      </c>
      <c r="B36" s="58" t="s">
        <v>11</v>
      </c>
      <c r="C36" s="11" t="str">
        <f>VLOOKUP(A36,Sheet4!$A$1:$B$520,2,FALSE)</f>
        <v>3 Tolpuddle Gardens</v>
      </c>
      <c r="D36" s="11" t="s">
        <v>1126</v>
      </c>
      <c r="E36" s="11" t="s">
        <v>47</v>
      </c>
      <c r="F36" s="11" t="s">
        <v>1127</v>
      </c>
      <c r="G36" s="11" t="s">
        <v>49</v>
      </c>
      <c r="H36" s="16" t="s">
        <v>50</v>
      </c>
      <c r="I36" s="12" t="s">
        <v>1128</v>
      </c>
      <c r="J36" s="28" t="s">
        <v>2163</v>
      </c>
      <c r="K36" s="28" t="s">
        <v>2081</v>
      </c>
      <c r="L36" s="28" t="s">
        <v>2081</v>
      </c>
      <c r="M36" s="28" t="s">
        <v>2081</v>
      </c>
      <c r="N36" s="28" t="s">
        <v>2163</v>
      </c>
      <c r="O36" s="28" t="s">
        <v>2081</v>
      </c>
      <c r="P36" s="31" t="s">
        <v>2081</v>
      </c>
    </row>
    <row r="37" spans="1:16" ht="39.950000000000003" hidden="1" customHeight="1" x14ac:dyDescent="0.25">
      <c r="A37" s="16" t="s">
        <v>1458</v>
      </c>
      <c r="B37" s="58" t="s">
        <v>135</v>
      </c>
      <c r="C37" s="11" t="str">
        <f>VLOOKUP(A37,Sheet4!$A$1:$B$520,2,FALSE)</f>
        <v>18-20 Commercial Road</v>
      </c>
      <c r="D37" s="16" t="s">
        <v>47</v>
      </c>
      <c r="E37" s="16" t="s">
        <v>47</v>
      </c>
      <c r="F37" s="16" t="s">
        <v>1459</v>
      </c>
      <c r="G37" s="16" t="s">
        <v>49</v>
      </c>
      <c r="H37" s="16" t="s">
        <v>50</v>
      </c>
      <c r="I37" s="19" t="s">
        <v>1460</v>
      </c>
      <c r="J37" s="5" t="s">
        <v>2120</v>
      </c>
      <c r="K37" s="5" t="s">
        <v>2081</v>
      </c>
      <c r="L37" s="5" t="s">
        <v>2120</v>
      </c>
      <c r="M37" s="5" t="s">
        <v>2120</v>
      </c>
      <c r="N37" s="5" t="s">
        <v>2120</v>
      </c>
      <c r="O37" s="5" t="s">
        <v>2121</v>
      </c>
      <c r="P37" s="5" t="s">
        <v>2120</v>
      </c>
    </row>
    <row r="38" spans="1:16" ht="39.950000000000003" hidden="1" customHeight="1" x14ac:dyDescent="0.25">
      <c r="A38" s="16" t="s">
        <v>1469</v>
      </c>
      <c r="B38" s="58" t="s">
        <v>135</v>
      </c>
      <c r="C38" s="11" t="str">
        <f>VLOOKUP(A38,Sheet4!$A$1:$B$520,2,FALSE)</f>
        <v>72 Poole Road</v>
      </c>
      <c r="D38" s="16" t="s">
        <v>431</v>
      </c>
      <c r="E38" s="16" t="s">
        <v>47</v>
      </c>
      <c r="F38" s="16" t="s">
        <v>432</v>
      </c>
      <c r="G38" s="16" t="s">
        <v>49</v>
      </c>
      <c r="H38" s="16" t="s">
        <v>50</v>
      </c>
      <c r="I38" s="19" t="s">
        <v>1470</v>
      </c>
      <c r="J38" s="5" t="s">
        <v>2085</v>
      </c>
      <c r="K38" s="5" t="s">
        <v>2081</v>
      </c>
      <c r="L38" s="5" t="s">
        <v>2081</v>
      </c>
      <c r="M38" s="5" t="s">
        <v>2084</v>
      </c>
      <c r="N38" s="5" t="s">
        <v>2085</v>
      </c>
      <c r="O38" s="5" t="s">
        <v>2081</v>
      </c>
      <c r="P38" s="5" t="s">
        <v>2081</v>
      </c>
    </row>
    <row r="39" spans="1:16" ht="39.950000000000003" hidden="1" customHeight="1" x14ac:dyDescent="0.25">
      <c r="A39" s="11" t="s">
        <v>1620</v>
      </c>
      <c r="B39" s="58" t="s">
        <v>1621</v>
      </c>
      <c r="C39" s="11" t="str">
        <f>VLOOKUP(A39,Sheet4!$A$1:$B$520,2,FALSE)</f>
        <v>95 Poole Road</v>
      </c>
      <c r="D39" s="11" t="s">
        <v>18</v>
      </c>
      <c r="E39" s="11" t="s">
        <v>47</v>
      </c>
      <c r="F39" s="11" t="s">
        <v>1622</v>
      </c>
      <c r="G39" s="11" t="s">
        <v>49</v>
      </c>
      <c r="H39" s="11" t="s">
        <v>50</v>
      </c>
      <c r="I39" s="12" t="s">
        <v>1623</v>
      </c>
      <c r="J39" s="5" t="s">
        <v>2134</v>
      </c>
      <c r="K39" s="5" t="s">
        <v>2081</v>
      </c>
      <c r="L39" s="5" t="s">
        <v>2081</v>
      </c>
      <c r="M39" s="5" t="s">
        <v>2081</v>
      </c>
      <c r="N39" s="5" t="s">
        <v>2136</v>
      </c>
      <c r="O39" s="5" t="s">
        <v>2081</v>
      </c>
      <c r="P39" s="6" t="s">
        <v>2126</v>
      </c>
    </row>
    <row r="40" spans="1:16" ht="39.950000000000003" hidden="1" customHeight="1" x14ac:dyDescent="0.25">
      <c r="A40" s="16" t="s">
        <v>1691</v>
      </c>
      <c r="B40" s="58" t="s">
        <v>11</v>
      </c>
      <c r="C40" s="11" t="str">
        <f>VLOOKUP(A40,Sheet4!$A$1:$B$520,2,FALSE)</f>
        <v>128-130 Charminster Road</v>
      </c>
      <c r="D40" s="11" t="s">
        <v>18</v>
      </c>
      <c r="E40" s="11" t="s">
        <v>47</v>
      </c>
      <c r="F40" s="11" t="s">
        <v>1692</v>
      </c>
      <c r="G40" s="11" t="s">
        <v>49</v>
      </c>
      <c r="H40" s="11" t="s">
        <v>50</v>
      </c>
      <c r="I40" s="12" t="s">
        <v>1693</v>
      </c>
      <c r="J40" s="28" t="s">
        <v>2058</v>
      </c>
      <c r="K40" s="28" t="s">
        <v>2081</v>
      </c>
      <c r="L40" s="28" t="s">
        <v>2081</v>
      </c>
      <c r="M40" s="28" t="s">
        <v>2081</v>
      </c>
      <c r="N40" s="28" t="s">
        <v>2058</v>
      </c>
      <c r="O40" s="28" t="s">
        <v>2081</v>
      </c>
      <c r="P40" s="31" t="s">
        <v>2081</v>
      </c>
    </row>
    <row r="41" spans="1:16" ht="39.950000000000003" hidden="1" customHeight="1" x14ac:dyDescent="0.25">
      <c r="A41" s="16" t="s">
        <v>1890</v>
      </c>
      <c r="B41" s="58" t="s">
        <v>135</v>
      </c>
      <c r="C41" s="11" t="str">
        <f>VLOOKUP(A41,Sheet4!$A$1:$B$520,2,FALSE)</f>
        <v>Unit F Castle Point Retail Park</v>
      </c>
      <c r="D41" s="16" t="s">
        <v>1891</v>
      </c>
      <c r="E41" s="16" t="s">
        <v>47</v>
      </c>
      <c r="F41" s="16" t="s">
        <v>1892</v>
      </c>
      <c r="G41" s="16" t="s">
        <v>49</v>
      </c>
      <c r="H41" s="16" t="s">
        <v>50</v>
      </c>
      <c r="I41" s="19" t="s">
        <v>1893</v>
      </c>
      <c r="J41" s="5" t="s">
        <v>2120</v>
      </c>
      <c r="K41" s="5" t="s">
        <v>2081</v>
      </c>
      <c r="L41" s="5" t="s">
        <v>2120</v>
      </c>
      <c r="M41" s="5" t="s">
        <v>2120</v>
      </c>
      <c r="N41" s="5" t="s">
        <v>2122</v>
      </c>
      <c r="O41" s="5" t="s">
        <v>2121</v>
      </c>
      <c r="P41" s="5" t="s">
        <v>2123</v>
      </c>
    </row>
    <row r="42" spans="1:16" ht="39.950000000000003" hidden="1" customHeight="1" x14ac:dyDescent="0.25">
      <c r="A42" s="11" t="s">
        <v>1970</v>
      </c>
      <c r="B42" s="58" t="s">
        <v>1971</v>
      </c>
      <c r="C42" s="11" t="str">
        <f>VLOOKUP(A42,Sheet4!$A$1:$B$520,2,FALSE)</f>
        <v>7 Poole Road</v>
      </c>
      <c r="D42" s="11" t="s">
        <v>431</v>
      </c>
      <c r="E42" s="11" t="s">
        <v>47</v>
      </c>
      <c r="F42" s="11" t="s">
        <v>1972</v>
      </c>
      <c r="G42" s="11" t="s">
        <v>49</v>
      </c>
      <c r="H42" s="11" t="s">
        <v>50</v>
      </c>
      <c r="I42" s="12" t="s">
        <v>1973</v>
      </c>
      <c r="J42" s="5" t="s">
        <v>2081</v>
      </c>
      <c r="K42" s="5" t="s">
        <v>2081</v>
      </c>
      <c r="L42" s="5" t="s">
        <v>2081</v>
      </c>
      <c r="M42" s="5" t="s">
        <v>2081</v>
      </c>
      <c r="N42" s="5" t="s">
        <v>2081</v>
      </c>
      <c r="O42" s="5" t="s">
        <v>2081</v>
      </c>
      <c r="P42" s="6" t="s">
        <v>2081</v>
      </c>
    </row>
    <row r="43" spans="1:16" ht="39.950000000000003" hidden="1" customHeight="1" x14ac:dyDescent="0.25">
      <c r="A43" s="11" t="s">
        <v>1580</v>
      </c>
      <c r="B43" s="58" t="s">
        <v>1581</v>
      </c>
      <c r="C43" s="11" t="str">
        <f>VLOOKUP(A43,Sheet4!$A$1:$B$520,2,FALSE)</f>
        <v>9 Mitchell Road</v>
      </c>
      <c r="D43" s="11" t="s">
        <v>416</v>
      </c>
      <c r="E43" s="11" t="s">
        <v>89</v>
      </c>
      <c r="F43" s="11" t="s">
        <v>1582</v>
      </c>
      <c r="G43" s="11" t="s">
        <v>49</v>
      </c>
      <c r="H43" s="11" t="s">
        <v>132</v>
      </c>
      <c r="I43" s="12" t="s">
        <v>1583</v>
      </c>
      <c r="J43" s="28" t="s">
        <v>2102</v>
      </c>
      <c r="K43" s="28" t="s">
        <v>2081</v>
      </c>
      <c r="L43" s="28" t="s">
        <v>2081</v>
      </c>
      <c r="M43" s="28" t="s">
        <v>2081</v>
      </c>
      <c r="N43" s="28" t="s">
        <v>2102</v>
      </c>
      <c r="O43" s="28" t="s">
        <v>2166</v>
      </c>
      <c r="P43" s="31" t="s">
        <v>2081</v>
      </c>
    </row>
    <row r="44" spans="1:16" ht="39.950000000000003" hidden="1" customHeight="1" x14ac:dyDescent="0.25">
      <c r="A44" s="11" t="s">
        <v>147</v>
      </c>
      <c r="B44" s="59" t="s">
        <v>135</v>
      </c>
      <c r="C44" s="11" t="str">
        <f>VLOOKUP(A44,Sheet4!$A$1:$B$520,2,FALSE)</f>
        <v>Unit 4 Commerce Centre</v>
      </c>
      <c r="D44" s="21" t="s">
        <v>148</v>
      </c>
      <c r="E44" s="21" t="s">
        <v>89</v>
      </c>
      <c r="F44" s="21" t="s">
        <v>149</v>
      </c>
      <c r="G44" s="21" t="s">
        <v>49</v>
      </c>
      <c r="H44" s="21" t="s">
        <v>90</v>
      </c>
      <c r="I44" s="22" t="s">
        <v>150</v>
      </c>
      <c r="J44" s="23" t="s">
        <v>2080</v>
      </c>
      <c r="K44" s="23" t="s">
        <v>2081</v>
      </c>
      <c r="L44" s="23" t="s">
        <v>2081</v>
      </c>
      <c r="M44" s="23" t="s">
        <v>2081</v>
      </c>
      <c r="N44" s="23" t="s">
        <v>2080</v>
      </c>
      <c r="O44" s="23" t="s">
        <v>2081</v>
      </c>
      <c r="P44" s="23" t="s">
        <v>2081</v>
      </c>
    </row>
    <row r="45" spans="1:16" ht="39.950000000000003" hidden="1" customHeight="1" x14ac:dyDescent="0.25">
      <c r="A45" s="11" t="s">
        <v>195</v>
      </c>
      <c r="B45" s="58" t="s">
        <v>196</v>
      </c>
      <c r="C45" s="11" t="str">
        <f>VLOOKUP(A45,Sheet4!$A$1:$B$520,2,FALSE)</f>
        <v>462 Ashley Road</v>
      </c>
      <c r="D45" s="11" t="s">
        <v>132</v>
      </c>
      <c r="E45" s="11" t="s">
        <v>89</v>
      </c>
      <c r="F45" s="11" t="s">
        <v>197</v>
      </c>
      <c r="G45" s="11" t="s">
        <v>49</v>
      </c>
      <c r="H45" s="11" t="s">
        <v>90</v>
      </c>
      <c r="I45" s="12" t="s">
        <v>198</v>
      </c>
      <c r="J45" s="28" t="s">
        <v>2067</v>
      </c>
      <c r="K45" s="28" t="s">
        <v>2081</v>
      </c>
      <c r="L45" s="28" t="s">
        <v>2081</v>
      </c>
      <c r="M45" s="28" t="s">
        <v>2081</v>
      </c>
      <c r="N45" s="28" t="s">
        <v>2067</v>
      </c>
      <c r="O45" s="28" t="s">
        <v>2081</v>
      </c>
      <c r="P45" s="31" t="s">
        <v>2081</v>
      </c>
    </row>
    <row r="46" spans="1:16" ht="39.950000000000003" hidden="1" customHeight="1" x14ac:dyDescent="0.25">
      <c r="A46" s="11" t="s">
        <v>203</v>
      </c>
      <c r="B46" s="58" t="s">
        <v>204</v>
      </c>
      <c r="C46" s="11" t="str">
        <f>VLOOKUP(A46,Sheet4!$A$1:$B$520,2,FALSE)</f>
        <v>Yarrow Road</v>
      </c>
      <c r="D46" s="11" t="s">
        <v>205</v>
      </c>
      <c r="E46" s="11" t="s">
        <v>89</v>
      </c>
      <c r="F46" s="11" t="s">
        <v>206</v>
      </c>
      <c r="G46" s="11" t="s">
        <v>49</v>
      </c>
      <c r="H46" s="11" t="s">
        <v>90</v>
      </c>
      <c r="I46" s="12" t="s">
        <v>207</v>
      </c>
      <c r="J46" s="5" t="s">
        <v>2106</v>
      </c>
      <c r="K46" s="5" t="s">
        <v>2081</v>
      </c>
      <c r="L46" s="5" t="s">
        <v>2081</v>
      </c>
      <c r="M46" s="5" t="s">
        <v>2100</v>
      </c>
      <c r="N46" s="5" t="s">
        <v>2106</v>
      </c>
      <c r="O46" s="5" t="s">
        <v>2131</v>
      </c>
      <c r="P46" s="6" t="s">
        <v>2100</v>
      </c>
    </row>
    <row r="47" spans="1:16" ht="39.950000000000003" hidden="1" customHeight="1" x14ac:dyDescent="0.25">
      <c r="A47" s="11" t="s">
        <v>771</v>
      </c>
      <c r="B47" s="58" t="s">
        <v>79</v>
      </c>
      <c r="C47" s="11" t="str">
        <f>VLOOKUP(A47,Sheet4!$A$1:$B$520,2,FALSE)</f>
        <v>Poole Road</v>
      </c>
      <c r="D47" s="11" t="s">
        <v>772</v>
      </c>
      <c r="E47" s="11" t="s">
        <v>89</v>
      </c>
      <c r="F47" s="11" t="s">
        <v>773</v>
      </c>
      <c r="G47" s="11" t="s">
        <v>49</v>
      </c>
      <c r="H47" s="11" t="s">
        <v>90</v>
      </c>
      <c r="I47" s="12" t="s">
        <v>774</v>
      </c>
      <c r="J47" s="5" t="s">
        <v>2106</v>
      </c>
      <c r="K47" s="5" t="s">
        <v>2081</v>
      </c>
      <c r="L47" s="5" t="s">
        <v>2081</v>
      </c>
      <c r="M47" s="5" t="s">
        <v>2100</v>
      </c>
      <c r="N47" s="5" t="s">
        <v>2106</v>
      </c>
      <c r="O47" s="5" t="s">
        <v>2079</v>
      </c>
      <c r="P47" s="6" t="s">
        <v>2100</v>
      </c>
    </row>
    <row r="48" spans="1:16" ht="39.950000000000003" hidden="1" customHeight="1" x14ac:dyDescent="0.25">
      <c r="A48" s="11" t="s">
        <v>791</v>
      </c>
      <c r="B48" s="58" t="s">
        <v>131</v>
      </c>
      <c r="C48" s="11" t="str">
        <f>VLOOKUP(A48,Sheet4!$A$1:$B$520,2,FALSE)</f>
        <v>Rosemary Road</v>
      </c>
      <c r="D48" s="11" t="s">
        <v>132</v>
      </c>
      <c r="E48" s="11" t="s">
        <v>89</v>
      </c>
      <c r="F48" s="11" t="s">
        <v>792</v>
      </c>
      <c r="G48" s="11" t="s">
        <v>49</v>
      </c>
      <c r="H48" s="11" t="s">
        <v>90</v>
      </c>
      <c r="I48" s="12" t="s">
        <v>793</v>
      </c>
      <c r="J48" s="5" t="s">
        <v>2081</v>
      </c>
      <c r="K48" s="5" t="s">
        <v>2081</v>
      </c>
      <c r="L48" s="5" t="s">
        <v>2081</v>
      </c>
      <c r="M48" s="5" t="s">
        <v>2081</v>
      </c>
      <c r="N48" s="5" t="s">
        <v>2081</v>
      </c>
      <c r="O48" s="5" t="s">
        <v>2081</v>
      </c>
      <c r="P48" s="6" t="s">
        <v>2081</v>
      </c>
    </row>
    <row r="49" spans="1:16" ht="39.950000000000003" hidden="1" customHeight="1" x14ac:dyDescent="0.25">
      <c r="A49" s="11" t="s">
        <v>965</v>
      </c>
      <c r="B49" s="58" t="s">
        <v>131</v>
      </c>
      <c r="C49" s="11" t="str">
        <f>VLOOKUP(A49,Sheet4!$A$1:$B$520,2,FALSE)</f>
        <v>10 Station Road</v>
      </c>
      <c r="D49" s="11" t="s">
        <v>966</v>
      </c>
      <c r="E49" s="11" t="s">
        <v>89</v>
      </c>
      <c r="F49" s="11" t="s">
        <v>967</v>
      </c>
      <c r="G49" s="11" t="s">
        <v>49</v>
      </c>
      <c r="H49" s="11" t="s">
        <v>90</v>
      </c>
      <c r="I49" s="12" t="s">
        <v>968</v>
      </c>
      <c r="J49" s="5" t="s">
        <v>2058</v>
      </c>
      <c r="K49" s="5" t="s">
        <v>2081</v>
      </c>
      <c r="L49" s="5" t="s">
        <v>2081</v>
      </c>
      <c r="M49" s="5" t="s">
        <v>2081</v>
      </c>
      <c r="N49" s="5" t="s">
        <v>2058</v>
      </c>
      <c r="O49" s="5" t="s">
        <v>2081</v>
      </c>
      <c r="P49" s="6" t="s">
        <v>2081</v>
      </c>
    </row>
    <row r="50" spans="1:16" ht="39.950000000000003" hidden="1" customHeight="1" x14ac:dyDescent="0.25">
      <c r="A50" s="11" t="s">
        <v>1026</v>
      </c>
      <c r="B50" s="58" t="s">
        <v>995</v>
      </c>
      <c r="C50" s="11" t="str">
        <f>VLOOKUP(A50,Sheet4!$A$1:$B$520,2,FALSE)</f>
        <v>3 The Square</v>
      </c>
      <c r="D50" s="11" t="s">
        <v>416</v>
      </c>
      <c r="E50" s="11" t="s">
        <v>89</v>
      </c>
      <c r="F50" s="11" t="s">
        <v>1027</v>
      </c>
      <c r="G50" s="11" t="s">
        <v>49</v>
      </c>
      <c r="H50" s="11" t="s">
        <v>90</v>
      </c>
      <c r="I50" s="12" t="s">
        <v>1028</v>
      </c>
      <c r="J50" s="13" t="s">
        <v>2080</v>
      </c>
      <c r="K50" s="13" t="s">
        <v>2081</v>
      </c>
      <c r="L50" s="13" t="s">
        <v>2081</v>
      </c>
      <c r="M50" s="13" t="s">
        <v>2081</v>
      </c>
      <c r="N50" s="13" t="s">
        <v>2080</v>
      </c>
      <c r="O50" s="13" t="s">
        <v>2081</v>
      </c>
      <c r="P50" s="13" t="s">
        <v>2081</v>
      </c>
    </row>
    <row r="51" spans="1:16" ht="39.950000000000003" hidden="1" customHeight="1" x14ac:dyDescent="0.25">
      <c r="A51" s="11" t="s">
        <v>1146</v>
      </c>
      <c r="B51" s="58" t="s">
        <v>24</v>
      </c>
      <c r="C51" s="11" t="str">
        <f>VLOOKUP(A51,Sheet4!$A$1:$B$520,2,FALSE)</f>
        <v>Lilliput Medical Centre</v>
      </c>
      <c r="D51" s="11" t="s">
        <v>1147</v>
      </c>
      <c r="E51" s="11" t="s">
        <v>89</v>
      </c>
      <c r="F51" s="11" t="s">
        <v>1148</v>
      </c>
      <c r="G51" s="11" t="s">
        <v>49</v>
      </c>
      <c r="H51" s="11" t="s">
        <v>90</v>
      </c>
      <c r="I51" s="12" t="s">
        <v>1149</v>
      </c>
      <c r="J51" s="5" t="s">
        <v>2081</v>
      </c>
      <c r="K51" s="5" t="s">
        <v>2081</v>
      </c>
      <c r="L51" s="5" t="s">
        <v>2081</v>
      </c>
      <c r="M51" s="5" t="s">
        <v>2081</v>
      </c>
      <c r="N51" s="5" t="s">
        <v>2081</v>
      </c>
      <c r="O51" s="5" t="s">
        <v>2081</v>
      </c>
      <c r="P51" s="6" t="s">
        <v>2081</v>
      </c>
    </row>
    <row r="52" spans="1:16" ht="39.950000000000003" hidden="1" customHeight="1" x14ac:dyDescent="0.25">
      <c r="A52" s="11" t="s">
        <v>1268</v>
      </c>
      <c r="B52" s="58" t="s">
        <v>135</v>
      </c>
      <c r="C52" s="11" t="str">
        <f>VLOOKUP(A52,Sheet4!$A$1:$B$520,2,FALSE)</f>
        <v>364 Ashley Road</v>
      </c>
      <c r="D52" s="11" t="s">
        <v>132</v>
      </c>
      <c r="E52" s="11" t="s">
        <v>89</v>
      </c>
      <c r="F52" s="11" t="s">
        <v>1269</v>
      </c>
      <c r="G52" s="11" t="s">
        <v>49</v>
      </c>
      <c r="H52" s="11" t="s">
        <v>90</v>
      </c>
      <c r="I52" s="12" t="s">
        <v>1270</v>
      </c>
      <c r="J52" s="13" t="s">
        <v>2085</v>
      </c>
      <c r="K52" s="13" t="s">
        <v>2081</v>
      </c>
      <c r="L52" s="13" t="s">
        <v>2081</v>
      </c>
      <c r="M52" s="13" t="s">
        <v>2081</v>
      </c>
      <c r="N52" s="13" t="s">
        <v>2085</v>
      </c>
      <c r="O52" s="13" t="s">
        <v>2081</v>
      </c>
      <c r="P52" s="13" t="s">
        <v>2081</v>
      </c>
    </row>
    <row r="53" spans="1:16" ht="39.950000000000003" hidden="1" customHeight="1" x14ac:dyDescent="0.25">
      <c r="A53" s="11" t="s">
        <v>1575</v>
      </c>
      <c r="B53" s="58" t="s">
        <v>1576</v>
      </c>
      <c r="C53" s="11" t="str">
        <f>VLOOKUP(A53,Sheet4!$A$1:$B$520,2,FALSE)</f>
        <v>4 Alder Park, Alder Road</v>
      </c>
      <c r="D53" s="11" t="s">
        <v>1577</v>
      </c>
      <c r="E53" s="11" t="s">
        <v>89</v>
      </c>
      <c r="F53" s="11" t="s">
        <v>1578</v>
      </c>
      <c r="G53" s="11" t="s">
        <v>49</v>
      </c>
      <c r="H53" s="11" t="s">
        <v>90</v>
      </c>
      <c r="I53" s="12" t="s">
        <v>1579</v>
      </c>
      <c r="J53" s="28" t="s">
        <v>2133</v>
      </c>
      <c r="K53" s="28" t="s">
        <v>2081</v>
      </c>
      <c r="L53" s="28" t="s">
        <v>2081</v>
      </c>
      <c r="M53" s="28" t="s">
        <v>2061</v>
      </c>
      <c r="N53" s="28" t="s">
        <v>2133</v>
      </c>
      <c r="O53" s="28" t="s">
        <v>2079</v>
      </c>
      <c r="P53" s="31" t="s">
        <v>2061</v>
      </c>
    </row>
    <row r="54" spans="1:16" ht="39.950000000000003" hidden="1" customHeight="1" x14ac:dyDescent="0.25">
      <c r="A54" s="11" t="s">
        <v>1596</v>
      </c>
      <c r="B54" s="58" t="s">
        <v>24</v>
      </c>
      <c r="C54" s="11" t="str">
        <f>VLOOKUP(A54,Sheet4!$A$1:$B$520,2,FALSE)</f>
        <v>Unit 6 Gillett Road</v>
      </c>
      <c r="D54" s="11" t="s">
        <v>1597</v>
      </c>
      <c r="E54" s="11" t="s">
        <v>89</v>
      </c>
      <c r="F54" s="11" t="s">
        <v>1598</v>
      </c>
      <c r="G54" s="11" t="s">
        <v>49</v>
      </c>
      <c r="H54" s="11" t="s">
        <v>90</v>
      </c>
      <c r="I54" s="12" t="s">
        <v>1599</v>
      </c>
      <c r="J54" s="5" t="s">
        <v>2081</v>
      </c>
      <c r="K54" s="5" t="s">
        <v>2081</v>
      </c>
      <c r="L54" s="5" t="s">
        <v>2081</v>
      </c>
      <c r="M54" s="5" t="s">
        <v>2081</v>
      </c>
      <c r="N54" s="5" t="s">
        <v>2081</v>
      </c>
      <c r="O54" s="5" t="s">
        <v>2081</v>
      </c>
      <c r="P54" s="6" t="s">
        <v>2081</v>
      </c>
    </row>
    <row r="55" spans="1:16" ht="39.950000000000003" hidden="1" customHeight="1" x14ac:dyDescent="0.25">
      <c r="A55" s="11" t="s">
        <v>1609</v>
      </c>
      <c r="B55" s="58" t="s">
        <v>24</v>
      </c>
      <c r="C55" s="11" t="str">
        <f>VLOOKUP(A55,Sheet4!$A$1:$B$520,2,FALSE)</f>
        <v>28 Haven Road</v>
      </c>
      <c r="D55" s="11" t="s">
        <v>1610</v>
      </c>
      <c r="E55" s="11" t="s">
        <v>89</v>
      </c>
      <c r="F55" s="11" t="s">
        <v>1611</v>
      </c>
      <c r="G55" s="11" t="s">
        <v>49</v>
      </c>
      <c r="H55" s="11" t="s">
        <v>90</v>
      </c>
      <c r="I55" s="12" t="s">
        <v>1612</v>
      </c>
      <c r="J55" s="5" t="s">
        <v>2058</v>
      </c>
      <c r="K55" s="5" t="s">
        <v>2081</v>
      </c>
      <c r="L55" s="5" t="s">
        <v>2081</v>
      </c>
      <c r="M55" s="5" t="s">
        <v>2081</v>
      </c>
      <c r="N55" s="5" t="s">
        <v>2058</v>
      </c>
      <c r="O55" s="5" t="s">
        <v>2081</v>
      </c>
      <c r="P55" s="6" t="s">
        <v>2081</v>
      </c>
    </row>
    <row r="56" spans="1:16" ht="39.950000000000003" hidden="1" customHeight="1" x14ac:dyDescent="0.25">
      <c r="A56" s="11" t="s">
        <v>1823</v>
      </c>
      <c r="B56" s="58" t="s">
        <v>1824</v>
      </c>
      <c r="C56" s="11" t="str">
        <f>VLOOKUP(A56,Sheet4!$A$1:$B$520,2,FALSE)</f>
        <v>270 Herbert Avenue</v>
      </c>
      <c r="D56" s="11" t="s">
        <v>132</v>
      </c>
      <c r="E56" s="11" t="s">
        <v>89</v>
      </c>
      <c r="F56" s="11" t="s">
        <v>1825</v>
      </c>
      <c r="G56" s="11" t="s">
        <v>49</v>
      </c>
      <c r="H56" s="11" t="s">
        <v>90</v>
      </c>
      <c r="I56" s="12" t="s">
        <v>1826</v>
      </c>
      <c r="J56" s="13" t="s">
        <v>2069</v>
      </c>
      <c r="K56" s="5" t="s">
        <v>2081</v>
      </c>
      <c r="L56" s="5" t="s">
        <v>2081</v>
      </c>
      <c r="M56" s="5" t="s">
        <v>2081</v>
      </c>
      <c r="N56" s="13" t="s">
        <v>2069</v>
      </c>
      <c r="O56" s="5" t="s">
        <v>2081</v>
      </c>
      <c r="P56" s="6" t="s">
        <v>2081</v>
      </c>
    </row>
    <row r="57" spans="1:16" ht="39.950000000000003" hidden="1" customHeight="1" x14ac:dyDescent="0.25">
      <c r="A57" s="11" t="s">
        <v>1918</v>
      </c>
      <c r="B57" s="58" t="s">
        <v>11</v>
      </c>
      <c r="C57" s="11" t="str">
        <f>VLOOKUP(A57,Sheet4!$A$1:$B$520,2,FALSE)</f>
        <v>1a Madeira Road</v>
      </c>
      <c r="D57" s="11" t="s">
        <v>132</v>
      </c>
      <c r="E57" s="11" t="s">
        <v>89</v>
      </c>
      <c r="F57" s="11" t="s">
        <v>1919</v>
      </c>
      <c r="G57" s="11" t="s">
        <v>49</v>
      </c>
      <c r="H57" s="11" t="s">
        <v>90</v>
      </c>
      <c r="I57" s="12" t="s">
        <v>1920</v>
      </c>
      <c r="J57" s="28" t="s">
        <v>2081</v>
      </c>
      <c r="K57" s="28" t="s">
        <v>2081</v>
      </c>
      <c r="L57" s="28" t="s">
        <v>2081</v>
      </c>
      <c r="M57" s="28" t="s">
        <v>2081</v>
      </c>
      <c r="N57" s="28" t="s">
        <v>2081</v>
      </c>
      <c r="O57" s="28" t="s">
        <v>2081</v>
      </c>
      <c r="P57" s="31" t="s">
        <v>2081</v>
      </c>
    </row>
    <row r="58" spans="1:16" ht="47.25" hidden="1" customHeight="1" x14ac:dyDescent="0.25">
      <c r="A58" s="41" t="s">
        <v>2178</v>
      </c>
      <c r="B58" s="60" t="s">
        <v>131</v>
      </c>
      <c r="C58" s="11" t="str">
        <f>VLOOKUP(A58,Sheet4!$A$1:$B$520,2,FALSE)</f>
        <v>Parkstone Health Centre, Mansfield Road</v>
      </c>
      <c r="D58" s="41" t="s">
        <v>132</v>
      </c>
      <c r="E58" s="41" t="s">
        <v>89</v>
      </c>
      <c r="F58" s="41" t="s">
        <v>2180</v>
      </c>
      <c r="G58" s="41" t="s">
        <v>49</v>
      </c>
      <c r="H58" s="41" t="s">
        <v>90</v>
      </c>
      <c r="I58" s="43" t="s">
        <v>2231</v>
      </c>
      <c r="J58" s="40" t="s">
        <v>2081</v>
      </c>
      <c r="K58" s="37" t="s">
        <v>2081</v>
      </c>
      <c r="L58" s="37" t="s">
        <v>2081</v>
      </c>
      <c r="M58" s="37" t="s">
        <v>2081</v>
      </c>
      <c r="N58" s="37" t="s">
        <v>2081</v>
      </c>
      <c r="O58" s="37" t="s">
        <v>2081</v>
      </c>
      <c r="P58" s="37" t="s">
        <v>2081</v>
      </c>
    </row>
    <row r="59" spans="1:16" ht="39.950000000000003" hidden="1" customHeight="1" x14ac:dyDescent="0.25">
      <c r="A59" s="16" t="s">
        <v>151</v>
      </c>
      <c r="B59" s="59" t="s">
        <v>135</v>
      </c>
      <c r="C59" s="11" t="str">
        <f>VLOOKUP(A59,Sheet4!$A$1:$B$520,2,FALSE)</f>
        <v>c/o The Dolphin Centre</v>
      </c>
      <c r="D59" s="21" t="s">
        <v>152</v>
      </c>
      <c r="E59" s="21" t="s">
        <v>89</v>
      </c>
      <c r="F59" s="21" t="s">
        <v>153</v>
      </c>
      <c r="G59" s="21" t="s">
        <v>49</v>
      </c>
      <c r="H59" s="21" t="s">
        <v>154</v>
      </c>
      <c r="I59" s="22" t="s">
        <v>155</v>
      </c>
      <c r="J59" s="23" t="s">
        <v>2082</v>
      </c>
      <c r="K59" s="23" t="s">
        <v>2081</v>
      </c>
      <c r="L59" s="23" t="s">
        <v>2083</v>
      </c>
      <c r="M59" s="23" t="s">
        <v>2083</v>
      </c>
      <c r="N59" s="23" t="s">
        <v>2082</v>
      </c>
      <c r="O59" s="23" t="s">
        <v>2084</v>
      </c>
      <c r="P59" s="23" t="s">
        <v>2083</v>
      </c>
    </row>
    <row r="60" spans="1:16" ht="39.950000000000003" hidden="1" customHeight="1" x14ac:dyDescent="0.25">
      <c r="A60" s="11" t="s">
        <v>465</v>
      </c>
      <c r="B60" s="58" t="s">
        <v>11</v>
      </c>
      <c r="C60" s="11" t="str">
        <f>VLOOKUP(A60,Sheet4!$A$1:$B$520,2,FALSE)</f>
        <v>315 Wimborne Road</v>
      </c>
      <c r="D60" s="11" t="s">
        <v>466</v>
      </c>
      <c r="E60" s="11" t="s">
        <v>89</v>
      </c>
      <c r="F60" s="11" t="s">
        <v>467</v>
      </c>
      <c r="G60" s="11" t="s">
        <v>49</v>
      </c>
      <c r="H60" s="11" t="s">
        <v>154</v>
      </c>
      <c r="I60" s="12" t="s">
        <v>468</v>
      </c>
      <c r="J60" s="28" t="s">
        <v>2058</v>
      </c>
      <c r="K60" s="28" t="s">
        <v>2081</v>
      </c>
      <c r="L60" s="28" t="s">
        <v>2081</v>
      </c>
      <c r="M60" s="28" t="s">
        <v>2081</v>
      </c>
      <c r="N60" s="28" t="s">
        <v>2058</v>
      </c>
      <c r="O60" s="28" t="s">
        <v>2081</v>
      </c>
      <c r="P60" s="31" t="s">
        <v>2081</v>
      </c>
    </row>
    <row r="61" spans="1:16" ht="39.950000000000003" hidden="1" customHeight="1" x14ac:dyDescent="0.25">
      <c r="A61" s="11" t="s">
        <v>670</v>
      </c>
      <c r="B61" s="58" t="s">
        <v>11</v>
      </c>
      <c r="C61" s="11" t="str">
        <f>VLOOKUP(A61,Sheet4!$A$1:$B$520,2,FALSE)</f>
        <v>14 Parkstone Road</v>
      </c>
      <c r="D61" s="11" t="s">
        <v>18</v>
      </c>
      <c r="E61" s="11" t="s">
        <v>89</v>
      </c>
      <c r="F61" s="11" t="s">
        <v>671</v>
      </c>
      <c r="G61" s="11" t="s">
        <v>49</v>
      </c>
      <c r="H61" s="11" t="s">
        <v>154</v>
      </c>
      <c r="I61" s="12" t="s">
        <v>672</v>
      </c>
      <c r="J61" s="28" t="s">
        <v>2158</v>
      </c>
      <c r="K61" s="28" t="s">
        <v>2081</v>
      </c>
      <c r="L61" s="28" t="s">
        <v>2081</v>
      </c>
      <c r="M61" s="28" t="s">
        <v>2081</v>
      </c>
      <c r="N61" s="28" t="s">
        <v>2158</v>
      </c>
      <c r="O61" s="28" t="s">
        <v>2081</v>
      </c>
      <c r="P61" s="31" t="s">
        <v>2081</v>
      </c>
    </row>
    <row r="62" spans="1:16" ht="39.950000000000003" hidden="1" customHeight="1" x14ac:dyDescent="0.25">
      <c r="A62" s="11" t="s">
        <v>994</v>
      </c>
      <c r="B62" s="58" t="s">
        <v>995</v>
      </c>
      <c r="C62" s="11" t="str">
        <f>VLOOKUP(A62,Sheet4!$A$1:$B$520,2,FALSE)</f>
        <v>300 Blandford Road</v>
      </c>
      <c r="D62" s="11" t="s">
        <v>996</v>
      </c>
      <c r="E62" s="11" t="s">
        <v>89</v>
      </c>
      <c r="F62" s="11" t="s">
        <v>997</v>
      </c>
      <c r="G62" s="11" t="s">
        <v>49</v>
      </c>
      <c r="H62" s="11" t="s">
        <v>154</v>
      </c>
      <c r="I62" s="12" t="s">
        <v>998</v>
      </c>
      <c r="J62" s="13" t="s">
        <v>2083</v>
      </c>
      <c r="K62" s="13" t="s">
        <v>2081</v>
      </c>
      <c r="L62" s="13" t="s">
        <v>2081</v>
      </c>
      <c r="M62" s="13" t="s">
        <v>2081</v>
      </c>
      <c r="N62" s="13" t="s">
        <v>2083</v>
      </c>
      <c r="O62" s="13" t="s">
        <v>2081</v>
      </c>
      <c r="P62" s="13" t="s">
        <v>2081</v>
      </c>
    </row>
    <row r="63" spans="1:16" ht="39.950000000000003" hidden="1" customHeight="1" x14ac:dyDescent="0.25">
      <c r="A63" s="16" t="s">
        <v>1115</v>
      </c>
      <c r="B63" s="58" t="s">
        <v>604</v>
      </c>
      <c r="C63" s="11" t="str">
        <f>VLOOKUP(A63,Sheet4!$A$1:$B$520,2,FALSE)</f>
        <v>West Quay Road</v>
      </c>
      <c r="D63" s="16" t="s">
        <v>89</v>
      </c>
      <c r="E63" s="11" t="s">
        <v>89</v>
      </c>
      <c r="F63" s="11" t="s">
        <v>1116</v>
      </c>
      <c r="G63" s="11" t="s">
        <v>49</v>
      </c>
      <c r="H63" s="11" t="s">
        <v>154</v>
      </c>
      <c r="I63" s="12" t="s">
        <v>1117</v>
      </c>
      <c r="J63" s="24" t="s">
        <v>2102</v>
      </c>
      <c r="K63" s="5" t="s">
        <v>2081</v>
      </c>
      <c r="L63" s="5" t="s">
        <v>2100</v>
      </c>
      <c r="M63" s="5" t="s">
        <v>2100</v>
      </c>
      <c r="N63" s="24" t="s">
        <v>2102</v>
      </c>
      <c r="O63" s="5" t="s">
        <v>2079</v>
      </c>
      <c r="P63" s="6" t="s">
        <v>2104</v>
      </c>
    </row>
    <row r="64" spans="1:16" ht="39.950000000000003" hidden="1" customHeight="1" x14ac:dyDescent="0.25">
      <c r="A64" s="11" t="s">
        <v>1285</v>
      </c>
      <c r="B64" s="58" t="s">
        <v>11</v>
      </c>
      <c r="C64" s="11" t="str">
        <f>VLOOKUP(A64,Sheet4!$A$1:$B$520,2,FALSE)</f>
        <v>138 High Street</v>
      </c>
      <c r="D64" s="11" t="s">
        <v>89</v>
      </c>
      <c r="E64" s="11" t="s">
        <v>89</v>
      </c>
      <c r="F64" s="11" t="s">
        <v>1286</v>
      </c>
      <c r="G64" s="11" t="s">
        <v>49</v>
      </c>
      <c r="H64" s="11" t="s">
        <v>154</v>
      </c>
      <c r="I64" s="12" t="s">
        <v>1287</v>
      </c>
      <c r="J64" s="28" t="s">
        <v>2058</v>
      </c>
      <c r="K64" s="28" t="s">
        <v>2081</v>
      </c>
      <c r="L64" s="28" t="s">
        <v>2081</v>
      </c>
      <c r="M64" s="28" t="s">
        <v>2081</v>
      </c>
      <c r="N64" s="28" t="s">
        <v>2058</v>
      </c>
      <c r="O64" s="28" t="s">
        <v>2081</v>
      </c>
      <c r="P64" s="31" t="s">
        <v>2081</v>
      </c>
    </row>
    <row r="65" spans="1:16" ht="39.950000000000003" hidden="1" customHeight="1" x14ac:dyDescent="0.25">
      <c r="A65" s="11" t="s">
        <v>1967</v>
      </c>
      <c r="B65" s="58" t="s">
        <v>11</v>
      </c>
      <c r="C65" s="11" t="str">
        <f>VLOOKUP(A65,Sheet4!$A$1:$B$520,2,FALSE)</f>
        <v>117a Longfleet Road</v>
      </c>
      <c r="D65" s="11" t="s">
        <v>18</v>
      </c>
      <c r="E65" s="11" t="s">
        <v>89</v>
      </c>
      <c r="F65" s="11" t="s">
        <v>1968</v>
      </c>
      <c r="G65" s="11" t="s">
        <v>49</v>
      </c>
      <c r="H65" s="11" t="s">
        <v>154</v>
      </c>
      <c r="I65" s="12" t="s">
        <v>1969</v>
      </c>
      <c r="J65" s="5" t="s">
        <v>2081</v>
      </c>
      <c r="K65" s="5" t="s">
        <v>2081</v>
      </c>
      <c r="L65" s="5" t="s">
        <v>2081</v>
      </c>
      <c r="M65" s="5" t="s">
        <v>2081</v>
      </c>
      <c r="N65" s="5" t="s">
        <v>2081</v>
      </c>
      <c r="O65" s="5" t="s">
        <v>2081</v>
      </c>
      <c r="P65" s="6" t="s">
        <v>2081</v>
      </c>
    </row>
    <row r="66" spans="1:16" ht="39.950000000000003" hidden="1" customHeight="1" x14ac:dyDescent="0.25">
      <c r="A66" s="11" t="s">
        <v>414</v>
      </c>
      <c r="B66" s="58" t="s">
        <v>415</v>
      </c>
      <c r="C66" s="11" t="str">
        <f>VLOOKUP(A66,Sheet4!$A$1:$B$520,2,FALSE)</f>
        <v>12 Neighbourhood Centre, Culliford Crescent</v>
      </c>
      <c r="D66" s="11" t="s">
        <v>416</v>
      </c>
      <c r="E66" s="11" t="s">
        <v>89</v>
      </c>
      <c r="F66" s="11" t="s">
        <v>417</v>
      </c>
      <c r="G66" s="11" t="s">
        <v>49</v>
      </c>
      <c r="H66" s="11" t="s">
        <v>418</v>
      </c>
      <c r="I66" s="12" t="s">
        <v>419</v>
      </c>
      <c r="J66" s="28" t="s">
        <v>2058</v>
      </c>
      <c r="K66" s="28" t="s">
        <v>2081</v>
      </c>
      <c r="L66" s="28" t="s">
        <v>2081</v>
      </c>
      <c r="M66" s="28" t="s">
        <v>2081</v>
      </c>
      <c r="N66" s="28" t="s">
        <v>2058</v>
      </c>
      <c r="O66" s="28" t="s">
        <v>2081</v>
      </c>
      <c r="P66" s="31" t="s">
        <v>2081</v>
      </c>
    </row>
    <row r="67" spans="1:16" ht="39.950000000000003" hidden="1" customHeight="1" x14ac:dyDescent="0.25">
      <c r="A67" s="11" t="s">
        <v>547</v>
      </c>
      <c r="B67" s="58" t="s">
        <v>11</v>
      </c>
      <c r="C67" s="11" t="str">
        <f>VLOOKUP(A67,Sheet4!$A$1:$B$520,2,FALSE)</f>
        <v>56 Sopwith Crescent</v>
      </c>
      <c r="D67" s="11" t="s">
        <v>548</v>
      </c>
      <c r="E67" s="11" t="s">
        <v>549</v>
      </c>
      <c r="F67" s="11" t="s">
        <v>550</v>
      </c>
      <c r="G67" s="11" t="s">
        <v>49</v>
      </c>
      <c r="H67" s="11" t="s">
        <v>418</v>
      </c>
      <c r="I67" s="12" t="s">
        <v>551</v>
      </c>
      <c r="J67" s="28" t="s">
        <v>2058</v>
      </c>
      <c r="K67" s="28" t="s">
        <v>2081</v>
      </c>
      <c r="L67" s="28" t="s">
        <v>2081</v>
      </c>
      <c r="M67" s="28" t="s">
        <v>2081</v>
      </c>
      <c r="N67" s="28" t="s">
        <v>2058</v>
      </c>
      <c r="O67" s="28" t="s">
        <v>2081</v>
      </c>
      <c r="P67" s="31" t="s">
        <v>2081</v>
      </c>
    </row>
    <row r="68" spans="1:16" ht="39.950000000000003" hidden="1" customHeight="1" x14ac:dyDescent="0.25">
      <c r="A68" s="11" t="s">
        <v>721</v>
      </c>
      <c r="B68" s="58" t="s">
        <v>135</v>
      </c>
      <c r="C68" s="11" t="str">
        <f>VLOOKUP(A68,Sheet4!$A$1:$B$520,2,FALSE)</f>
        <v>184b Lower Blandford Road</v>
      </c>
      <c r="D68" s="11" t="s">
        <v>18</v>
      </c>
      <c r="E68" s="11" t="s">
        <v>722</v>
      </c>
      <c r="F68" s="11" t="s">
        <v>723</v>
      </c>
      <c r="G68" s="11" t="s">
        <v>49</v>
      </c>
      <c r="H68" s="11" t="s">
        <v>418</v>
      </c>
      <c r="I68" s="12" t="s">
        <v>724</v>
      </c>
      <c r="J68" s="13" t="s">
        <v>2086</v>
      </c>
      <c r="K68" s="13" t="s">
        <v>2081</v>
      </c>
      <c r="L68" s="13" t="s">
        <v>2081</v>
      </c>
      <c r="M68" s="13" t="s">
        <v>2081</v>
      </c>
      <c r="N68" s="13" t="s">
        <v>2086</v>
      </c>
      <c r="O68" s="13" t="s">
        <v>2081</v>
      </c>
      <c r="P68" s="13" t="s">
        <v>2081</v>
      </c>
    </row>
    <row r="69" spans="1:16" ht="39.950000000000003" hidden="1" customHeight="1" x14ac:dyDescent="0.25">
      <c r="A69" s="11" t="s">
        <v>894</v>
      </c>
      <c r="B69" s="58" t="s">
        <v>415</v>
      </c>
      <c r="C69" s="11" t="str">
        <f>VLOOKUP(A69,Sheet4!$A$1:$B$520,2,FALSE)</f>
        <v>188B Lower Blandford Road</v>
      </c>
      <c r="D69" s="11" t="s">
        <v>18</v>
      </c>
      <c r="E69" s="11" t="s">
        <v>722</v>
      </c>
      <c r="F69" s="11" t="s">
        <v>723</v>
      </c>
      <c r="G69" s="11" t="s">
        <v>49</v>
      </c>
      <c r="H69" s="11" t="s">
        <v>418</v>
      </c>
      <c r="I69" s="12" t="s">
        <v>895</v>
      </c>
      <c r="J69" s="13" t="s">
        <v>2067</v>
      </c>
      <c r="K69" s="5" t="s">
        <v>2081</v>
      </c>
      <c r="L69" s="5" t="s">
        <v>2081</v>
      </c>
      <c r="M69" s="5" t="s">
        <v>2081</v>
      </c>
      <c r="N69" s="44" t="s">
        <v>2067</v>
      </c>
      <c r="O69" s="5" t="s">
        <v>2081</v>
      </c>
      <c r="P69" s="6" t="s">
        <v>2081</v>
      </c>
    </row>
    <row r="70" spans="1:16" ht="44.25" hidden="1" customHeight="1" x14ac:dyDescent="0.25">
      <c r="A70" s="11" t="s">
        <v>1058</v>
      </c>
      <c r="B70" s="58" t="s">
        <v>1059</v>
      </c>
      <c r="C70" s="11" t="str">
        <f>VLOOKUP(A70,Sheet4!$A$1:$B$520,2,FALSE)</f>
        <v>Unit 4 Bearwood Centre</v>
      </c>
      <c r="D70" s="11" t="s">
        <v>1060</v>
      </c>
      <c r="E70" s="11" t="s">
        <v>47</v>
      </c>
      <c r="F70" s="11" t="s">
        <v>1061</v>
      </c>
      <c r="G70" s="11" t="s">
        <v>49</v>
      </c>
      <c r="H70" s="11" t="s">
        <v>418</v>
      </c>
      <c r="I70" s="12" t="s">
        <v>1062</v>
      </c>
      <c r="J70" s="5" t="s">
        <v>2069</v>
      </c>
      <c r="K70" s="5" t="s">
        <v>2081</v>
      </c>
      <c r="L70" s="5" t="s">
        <v>2081</v>
      </c>
      <c r="M70" s="5" t="s">
        <v>2081</v>
      </c>
      <c r="N70" s="5" t="s">
        <v>2069</v>
      </c>
      <c r="O70" s="5" t="s">
        <v>2081</v>
      </c>
      <c r="P70" s="6" t="s">
        <v>2081</v>
      </c>
    </row>
    <row r="71" spans="1:16" ht="39.950000000000003" hidden="1" customHeight="1" x14ac:dyDescent="0.25">
      <c r="A71" s="11" t="s">
        <v>1092</v>
      </c>
      <c r="B71" s="58" t="s">
        <v>11</v>
      </c>
      <c r="C71" s="11" t="str">
        <f>VLOOKUP(A71,Sheet4!$A$1:$B$520,2,FALSE)</f>
        <v>Birchwood Medical Centre, Northmead Drive</v>
      </c>
      <c r="D71" s="11" t="s">
        <v>1093</v>
      </c>
      <c r="E71" s="11" t="s">
        <v>89</v>
      </c>
      <c r="F71" s="11" t="s">
        <v>1094</v>
      </c>
      <c r="G71" s="11" t="s">
        <v>49</v>
      </c>
      <c r="H71" s="11" t="s">
        <v>418</v>
      </c>
      <c r="I71" s="12" t="s">
        <v>1095</v>
      </c>
      <c r="J71" s="28" t="s">
        <v>2162</v>
      </c>
      <c r="K71" s="28" t="s">
        <v>2081</v>
      </c>
      <c r="L71" s="28" t="s">
        <v>2081</v>
      </c>
      <c r="M71" s="28" t="s">
        <v>2081</v>
      </c>
      <c r="N71" s="28" t="s">
        <v>2162</v>
      </c>
      <c r="O71" s="28" t="s">
        <v>2081</v>
      </c>
      <c r="P71" s="31" t="s">
        <v>2081</v>
      </c>
    </row>
    <row r="72" spans="1:16" ht="39.950000000000003" hidden="1" customHeight="1" x14ac:dyDescent="0.25">
      <c r="A72" s="11" t="s">
        <v>1400</v>
      </c>
      <c r="B72" s="58" t="s">
        <v>131</v>
      </c>
      <c r="C72" s="11" t="str">
        <f>VLOOKUP(A72,Sheet4!$A$1:$B$520,2,FALSE)</f>
        <v>192c Lower Blandford Road</v>
      </c>
      <c r="D72" s="11" t="s">
        <v>722</v>
      </c>
      <c r="E72" s="11" t="s">
        <v>722</v>
      </c>
      <c r="F72" s="11" t="s">
        <v>723</v>
      </c>
      <c r="G72" s="11" t="s">
        <v>49</v>
      </c>
      <c r="H72" s="11" t="s">
        <v>418</v>
      </c>
      <c r="I72" s="12" t="s">
        <v>1401</v>
      </c>
      <c r="J72" s="5" t="s">
        <v>2061</v>
      </c>
      <c r="K72" s="5" t="s">
        <v>2081</v>
      </c>
      <c r="L72" s="5" t="s">
        <v>2081</v>
      </c>
      <c r="M72" s="5" t="s">
        <v>2081</v>
      </c>
      <c r="N72" s="5" t="s">
        <v>2061</v>
      </c>
      <c r="O72" s="5" t="s">
        <v>2081</v>
      </c>
      <c r="P72" s="6" t="s">
        <v>2081</v>
      </c>
    </row>
    <row r="73" spans="1:16" ht="39.950000000000003" hidden="1" customHeight="1" x14ac:dyDescent="0.25">
      <c r="A73" s="11" t="s">
        <v>1718</v>
      </c>
      <c r="B73" s="58" t="s">
        <v>1719</v>
      </c>
      <c r="C73" s="11" t="str">
        <f>VLOOKUP(A73,Sheet4!$A$1:$B$520,2,FALSE)</f>
        <v>337 Wallisdown Road</v>
      </c>
      <c r="D73" s="11" t="s">
        <v>1347</v>
      </c>
      <c r="E73" s="11" t="s">
        <v>89</v>
      </c>
      <c r="F73" s="11" t="s">
        <v>1720</v>
      </c>
      <c r="G73" s="11" t="s">
        <v>49</v>
      </c>
      <c r="H73" s="11" t="s">
        <v>418</v>
      </c>
      <c r="I73" s="12" t="s">
        <v>1721</v>
      </c>
      <c r="J73" s="5" t="s">
        <v>2109</v>
      </c>
      <c r="K73" s="32" t="s">
        <v>2077</v>
      </c>
      <c r="L73" s="5" t="s">
        <v>2109</v>
      </c>
      <c r="M73" s="5" t="s">
        <v>2064</v>
      </c>
      <c r="N73" s="5" t="s">
        <v>2109</v>
      </c>
      <c r="O73" s="5" t="s">
        <v>2077</v>
      </c>
      <c r="P73" s="5" t="s">
        <v>2064</v>
      </c>
    </row>
    <row r="74" spans="1:16" ht="39.950000000000003" hidden="1" customHeight="1" x14ac:dyDescent="0.25">
      <c r="A74" s="16" t="s">
        <v>750</v>
      </c>
      <c r="B74" s="58" t="s">
        <v>304</v>
      </c>
      <c r="C74" s="11" t="str">
        <f>VLOOKUP(A74,Sheet4!$A$1:$B$520,2,FALSE)</f>
        <v>23 Saxon Square</v>
      </c>
      <c r="D74" s="16" t="s">
        <v>18</v>
      </c>
      <c r="E74" s="16" t="s">
        <v>751</v>
      </c>
      <c r="F74" s="16" t="s">
        <v>752</v>
      </c>
      <c r="G74" s="16" t="s">
        <v>95</v>
      </c>
      <c r="H74" s="16" t="s">
        <v>751</v>
      </c>
      <c r="I74" s="19" t="s">
        <v>753</v>
      </c>
      <c r="J74" s="5" t="s">
        <v>2085</v>
      </c>
      <c r="K74" s="5" t="s">
        <v>2081</v>
      </c>
      <c r="L74" s="5" t="s">
        <v>2084</v>
      </c>
      <c r="M74" s="5" t="s">
        <v>2084</v>
      </c>
      <c r="N74" s="5" t="s">
        <v>2085</v>
      </c>
      <c r="O74" s="5" t="s">
        <v>2079</v>
      </c>
      <c r="P74" s="5" t="s">
        <v>2084</v>
      </c>
    </row>
    <row r="75" spans="1:16" ht="39.950000000000003" hidden="1" customHeight="1" x14ac:dyDescent="0.25">
      <c r="A75" s="11" t="s">
        <v>775</v>
      </c>
      <c r="B75" s="58" t="s">
        <v>11</v>
      </c>
      <c r="C75" s="11" t="str">
        <f>VLOOKUP(A75,Sheet4!$A$1:$B$520,2,FALSE)</f>
        <v>136 Purewell</v>
      </c>
      <c r="D75" s="11" t="s">
        <v>18</v>
      </c>
      <c r="E75" s="11" t="s">
        <v>751</v>
      </c>
      <c r="F75" s="11" t="s">
        <v>776</v>
      </c>
      <c r="G75" s="11" t="s">
        <v>95</v>
      </c>
      <c r="H75" s="11" t="s">
        <v>751</v>
      </c>
      <c r="I75" s="12" t="s">
        <v>777</v>
      </c>
      <c r="J75" s="28" t="s">
        <v>2162</v>
      </c>
      <c r="K75" s="28" t="s">
        <v>2081</v>
      </c>
      <c r="L75" s="28" t="s">
        <v>2081</v>
      </c>
      <c r="M75" s="28" t="s">
        <v>2081</v>
      </c>
      <c r="N75" s="28" t="s">
        <v>2162</v>
      </c>
      <c r="O75" s="28" t="s">
        <v>2081</v>
      </c>
      <c r="P75" s="31" t="s">
        <v>2081</v>
      </c>
    </row>
    <row r="76" spans="1:16" ht="39.950000000000003" hidden="1" customHeight="1" x14ac:dyDescent="0.25">
      <c r="A76" s="66" t="s">
        <v>794</v>
      </c>
      <c r="B76" s="65" t="s">
        <v>795</v>
      </c>
      <c r="C76" s="66" t="str">
        <f>VLOOKUP(A76,Sheet4!$A$1:$B$520,2,FALSE)</f>
        <v>1 Lyndhurst Road</v>
      </c>
      <c r="D76" s="66" t="s">
        <v>18</v>
      </c>
      <c r="E76" s="66" t="s">
        <v>751</v>
      </c>
      <c r="F76" s="66" t="s">
        <v>796</v>
      </c>
      <c r="G76" s="66" t="s">
        <v>95</v>
      </c>
      <c r="H76" s="66" t="s">
        <v>751</v>
      </c>
      <c r="I76" s="67" t="s">
        <v>797</v>
      </c>
      <c r="J76" s="70" t="s">
        <v>2102</v>
      </c>
      <c r="K76" s="70" t="s">
        <v>2081</v>
      </c>
      <c r="L76" s="70" t="s">
        <v>2061</v>
      </c>
      <c r="M76" s="70" t="s">
        <v>2061</v>
      </c>
      <c r="N76" s="70" t="s">
        <v>2102</v>
      </c>
      <c r="O76" s="70" t="s">
        <v>2079</v>
      </c>
      <c r="P76" s="71" t="s">
        <v>2061</v>
      </c>
    </row>
    <row r="77" spans="1:16" ht="39.950000000000003" hidden="1" customHeight="1" x14ac:dyDescent="0.25">
      <c r="A77" s="11" t="s">
        <v>1096</v>
      </c>
      <c r="B77" s="58" t="s">
        <v>234</v>
      </c>
      <c r="C77" s="11" t="str">
        <f>VLOOKUP(A77,Sheet4!$A$1:$B$520,2,FALSE)</f>
        <v>186 Somerford Road</v>
      </c>
      <c r="D77" s="11" t="s">
        <v>18</v>
      </c>
      <c r="E77" s="11" t="s">
        <v>751</v>
      </c>
      <c r="F77" s="11" t="s">
        <v>1097</v>
      </c>
      <c r="G77" s="11" t="s">
        <v>95</v>
      </c>
      <c r="H77" s="11" t="s">
        <v>751</v>
      </c>
      <c r="I77" s="12" t="s">
        <v>1098</v>
      </c>
      <c r="J77" s="13" t="s">
        <v>2068</v>
      </c>
      <c r="K77" s="5" t="s">
        <v>2081</v>
      </c>
      <c r="L77" s="5" t="s">
        <v>2081</v>
      </c>
      <c r="M77" s="5" t="s">
        <v>2081</v>
      </c>
      <c r="N77" s="13" t="s">
        <v>2068</v>
      </c>
      <c r="O77" s="5" t="s">
        <v>2081</v>
      </c>
      <c r="P77" s="6" t="s">
        <v>2081</v>
      </c>
    </row>
    <row r="78" spans="1:16" ht="39.950000000000003" hidden="1" customHeight="1" x14ac:dyDescent="0.25">
      <c r="A78" s="11" t="s">
        <v>1343</v>
      </c>
      <c r="B78" s="58" t="s">
        <v>234</v>
      </c>
      <c r="C78" s="11" t="str">
        <f>VLOOKUP(A78,Sheet4!$A$1:$B$520,2,FALSE)</f>
        <v>94 Mudeford</v>
      </c>
      <c r="D78" s="11" t="s">
        <v>18</v>
      </c>
      <c r="E78" s="11" t="s">
        <v>751</v>
      </c>
      <c r="F78" s="11" t="s">
        <v>1344</v>
      </c>
      <c r="G78" s="11" t="s">
        <v>95</v>
      </c>
      <c r="H78" s="11" t="s">
        <v>751</v>
      </c>
      <c r="I78" s="12" t="s">
        <v>1345</v>
      </c>
      <c r="J78" s="13" t="s">
        <v>2058</v>
      </c>
      <c r="K78" s="5" t="s">
        <v>2081</v>
      </c>
      <c r="L78" s="5" t="s">
        <v>2081</v>
      </c>
      <c r="M78" s="5" t="s">
        <v>2081</v>
      </c>
      <c r="N78" s="13" t="s">
        <v>2058</v>
      </c>
      <c r="O78" s="5" t="s">
        <v>2081</v>
      </c>
      <c r="P78" s="6" t="s">
        <v>2081</v>
      </c>
    </row>
    <row r="79" spans="1:16" ht="39.950000000000003" hidden="1" customHeight="1" x14ac:dyDescent="0.25">
      <c r="A79" s="11" t="s">
        <v>1378</v>
      </c>
      <c r="B79" s="58" t="s">
        <v>131</v>
      </c>
      <c r="C79" s="11" t="str">
        <f>VLOOKUP(A79,Sheet4!$A$1:$B$520,2,FALSE)</f>
        <v>Heila House, Highcliffe Medical Centre,</v>
      </c>
      <c r="D79" s="11" t="s">
        <v>1379</v>
      </c>
      <c r="E79" s="11" t="s">
        <v>1380</v>
      </c>
      <c r="F79" s="11" t="s">
        <v>1381</v>
      </c>
      <c r="G79" s="11" t="s">
        <v>95</v>
      </c>
      <c r="H79" s="11" t="s">
        <v>751</v>
      </c>
      <c r="I79" s="12" t="s">
        <v>1382</v>
      </c>
      <c r="J79" s="5" t="s">
        <v>2066</v>
      </c>
      <c r="K79" s="5" t="s">
        <v>2081</v>
      </c>
      <c r="L79" s="5" t="s">
        <v>2081</v>
      </c>
      <c r="M79" s="5" t="s">
        <v>2081</v>
      </c>
      <c r="N79" s="5" t="s">
        <v>2066</v>
      </c>
      <c r="O79" s="5" t="s">
        <v>2081</v>
      </c>
      <c r="P79" s="6" t="s">
        <v>2081</v>
      </c>
    </row>
    <row r="80" spans="1:16" ht="39.950000000000003" hidden="1" customHeight="1" x14ac:dyDescent="0.25">
      <c r="A80" s="11" t="s">
        <v>1483</v>
      </c>
      <c r="B80" s="58" t="s">
        <v>24</v>
      </c>
      <c r="C80" s="11" t="str">
        <f>VLOOKUP(A80,Sheet4!$A$1:$B$520,2,FALSE)</f>
        <v>Burton Green Medical Centre</v>
      </c>
      <c r="D80" s="11" t="s">
        <v>1484</v>
      </c>
      <c r="E80" s="11" t="s">
        <v>1485</v>
      </c>
      <c r="F80" s="11" t="s">
        <v>1486</v>
      </c>
      <c r="G80" s="11" t="s">
        <v>95</v>
      </c>
      <c r="H80" s="11" t="s">
        <v>751</v>
      </c>
      <c r="I80" s="12" t="s">
        <v>1487</v>
      </c>
      <c r="J80" s="5" t="s">
        <v>2100</v>
      </c>
      <c r="K80" s="5" t="s">
        <v>2081</v>
      </c>
      <c r="L80" s="5" t="s">
        <v>2081</v>
      </c>
      <c r="M80" s="5" t="s">
        <v>2081</v>
      </c>
      <c r="N80" s="5" t="s">
        <v>2081</v>
      </c>
      <c r="O80" s="5" t="s">
        <v>2081</v>
      </c>
      <c r="P80" s="6" t="s">
        <v>2081</v>
      </c>
    </row>
    <row r="81" spans="1:16" ht="39.950000000000003" hidden="1" customHeight="1" x14ac:dyDescent="0.25">
      <c r="A81" s="11" t="s">
        <v>1539</v>
      </c>
      <c r="B81" s="58" t="s">
        <v>1540</v>
      </c>
      <c r="C81" s="11" t="str">
        <f>VLOOKUP(A81,Sheet4!$A$1:$B$520,2,FALSE)</f>
        <v>Fairmile Road</v>
      </c>
      <c r="D81" s="11" t="s">
        <v>18</v>
      </c>
      <c r="E81" s="11" t="s">
        <v>751</v>
      </c>
      <c r="F81" s="11" t="s">
        <v>1541</v>
      </c>
      <c r="G81" s="11" t="s">
        <v>95</v>
      </c>
      <c r="H81" s="11" t="s">
        <v>751</v>
      </c>
      <c r="I81" s="12" t="s">
        <v>1542</v>
      </c>
      <c r="J81" s="13" t="s">
        <v>2058</v>
      </c>
      <c r="K81" s="32" t="s">
        <v>2096</v>
      </c>
      <c r="L81" s="28" t="s">
        <v>2081</v>
      </c>
      <c r="M81" s="28" t="s">
        <v>2081</v>
      </c>
      <c r="N81" s="28" t="s">
        <v>2058</v>
      </c>
      <c r="O81" s="28" t="s">
        <v>2081</v>
      </c>
      <c r="P81" s="31" t="s">
        <v>2081</v>
      </c>
    </row>
    <row r="82" spans="1:16" ht="39.950000000000003" hidden="1" customHeight="1" x14ac:dyDescent="0.25">
      <c r="A82" s="11" t="s">
        <v>1568</v>
      </c>
      <c r="B82" s="58" t="s">
        <v>131</v>
      </c>
      <c r="C82" s="11" t="str">
        <f>VLOOKUP(A82,Sheet4!$A$1:$B$520,2,FALSE)</f>
        <v>344-345 Lymington Road</v>
      </c>
      <c r="D82" s="11" t="s">
        <v>18</v>
      </c>
      <c r="E82" s="11" t="s">
        <v>1380</v>
      </c>
      <c r="F82" s="11" t="s">
        <v>1569</v>
      </c>
      <c r="G82" s="11" t="s">
        <v>95</v>
      </c>
      <c r="H82" s="11" t="s">
        <v>751</v>
      </c>
      <c r="I82" s="12" t="s">
        <v>1570</v>
      </c>
      <c r="J82" s="5" t="s">
        <v>2081</v>
      </c>
      <c r="K82" s="5" t="s">
        <v>2081</v>
      </c>
      <c r="L82" s="5" t="s">
        <v>2081</v>
      </c>
      <c r="M82" s="5" t="s">
        <v>2081</v>
      </c>
      <c r="N82" s="5" t="s">
        <v>2081</v>
      </c>
      <c r="O82" s="5" t="s">
        <v>2081</v>
      </c>
      <c r="P82" s="6" t="s">
        <v>2081</v>
      </c>
    </row>
    <row r="83" spans="1:16" ht="39.950000000000003" hidden="1" customHeight="1" x14ac:dyDescent="0.25">
      <c r="A83" s="16" t="s">
        <v>1704</v>
      </c>
      <c r="B83" s="58" t="s">
        <v>99</v>
      </c>
      <c r="C83" s="11" t="str">
        <f>VLOOKUP(A83,Sheet4!$A$1:$B$520,2,FALSE)</f>
        <v>2a Twynham Avenue</v>
      </c>
      <c r="D83" s="16" t="s">
        <v>18</v>
      </c>
      <c r="E83" s="16" t="s">
        <v>751</v>
      </c>
      <c r="F83" s="16" t="s">
        <v>1705</v>
      </c>
      <c r="G83" s="16" t="s">
        <v>95</v>
      </c>
      <c r="H83" s="16" t="s">
        <v>751</v>
      </c>
      <c r="I83" s="19" t="s">
        <v>1706</v>
      </c>
      <c r="J83" s="5" t="s">
        <v>2081</v>
      </c>
      <c r="K83" s="5" t="s">
        <v>2081</v>
      </c>
      <c r="L83" s="5" t="s">
        <v>2081</v>
      </c>
      <c r="M83" s="5" t="s">
        <v>2081</v>
      </c>
      <c r="N83" s="5" t="s">
        <v>2081</v>
      </c>
      <c r="O83" s="5" t="s">
        <v>2081</v>
      </c>
      <c r="P83" s="5" t="s">
        <v>2081</v>
      </c>
    </row>
    <row r="84" spans="1:16" ht="39.950000000000003" hidden="1" customHeight="1" x14ac:dyDescent="0.25">
      <c r="A84" s="11" t="s">
        <v>1867</v>
      </c>
      <c r="B84" s="58" t="s">
        <v>11</v>
      </c>
      <c r="C84" s="11" t="str">
        <f>VLOOKUP(A84,Sheet4!$A$1:$B$520,2,FALSE)</f>
        <v>132 Purewell</v>
      </c>
      <c r="D84" s="11" t="s">
        <v>18</v>
      </c>
      <c r="E84" s="11" t="s">
        <v>751</v>
      </c>
      <c r="F84" s="11" t="s">
        <v>776</v>
      </c>
      <c r="G84" s="11" t="s">
        <v>95</v>
      </c>
      <c r="H84" s="11" t="s">
        <v>751</v>
      </c>
      <c r="I84" s="12" t="s">
        <v>1868</v>
      </c>
      <c r="J84" s="28" t="s">
        <v>2081</v>
      </c>
      <c r="K84" s="28" t="s">
        <v>2081</v>
      </c>
      <c r="L84" s="28" t="s">
        <v>2081</v>
      </c>
      <c r="M84" s="28" t="s">
        <v>2081</v>
      </c>
      <c r="N84" s="28" t="s">
        <v>2081</v>
      </c>
      <c r="O84" s="28" t="s">
        <v>2081</v>
      </c>
      <c r="P84" s="31" t="s">
        <v>2081</v>
      </c>
    </row>
    <row r="85" spans="1:16" ht="39.950000000000003" hidden="1" customHeight="1" x14ac:dyDescent="0.25">
      <c r="A85" s="16" t="s">
        <v>98</v>
      </c>
      <c r="B85" s="58" t="s">
        <v>99</v>
      </c>
      <c r="C85" s="11" t="str">
        <f>VLOOKUP(A85,Sheet4!$A$1:$B$520,2,FALSE)</f>
        <v>216b  Wareham Road</v>
      </c>
      <c r="D85" s="11" t="s">
        <v>18</v>
      </c>
      <c r="E85" s="11" t="s">
        <v>100</v>
      </c>
      <c r="F85" s="11" t="s">
        <v>101</v>
      </c>
      <c r="G85" s="11" t="s">
        <v>95</v>
      </c>
      <c r="H85" s="11" t="s">
        <v>102</v>
      </c>
      <c r="I85" s="12" t="s">
        <v>103</v>
      </c>
      <c r="J85" s="13" t="s">
        <v>2080</v>
      </c>
      <c r="K85" s="13" t="s">
        <v>2081</v>
      </c>
      <c r="L85" s="13" t="s">
        <v>2081</v>
      </c>
      <c r="M85" s="13" t="s">
        <v>2081</v>
      </c>
      <c r="N85" s="13" t="s">
        <v>2080</v>
      </c>
      <c r="O85" s="13" t="s">
        <v>2081</v>
      </c>
      <c r="P85" s="13" t="s">
        <v>2081</v>
      </c>
    </row>
    <row r="86" spans="1:16" ht="39.950000000000003" hidden="1" customHeight="1" x14ac:dyDescent="0.25">
      <c r="A86" s="11" t="s">
        <v>375</v>
      </c>
      <c r="B86" s="59" t="s">
        <v>376</v>
      </c>
      <c r="C86" s="11" t="str">
        <f>VLOOKUP(A86,Sheet4!$A$1:$B$520,2,FALSE)</f>
        <v>2-3 High Street</v>
      </c>
      <c r="D86" s="21" t="s">
        <v>377</v>
      </c>
      <c r="E86" s="21" t="s">
        <v>378</v>
      </c>
      <c r="F86" s="21" t="s">
        <v>379</v>
      </c>
      <c r="G86" s="21" t="s">
        <v>95</v>
      </c>
      <c r="H86" s="21" t="s">
        <v>102</v>
      </c>
      <c r="I86" s="22" t="s">
        <v>380</v>
      </c>
      <c r="J86" s="24" t="s">
        <v>2058</v>
      </c>
      <c r="K86" s="24" t="s">
        <v>2081</v>
      </c>
      <c r="L86" s="24" t="s">
        <v>2081</v>
      </c>
      <c r="M86" s="24" t="s">
        <v>2081</v>
      </c>
      <c r="N86" s="24" t="s">
        <v>2058</v>
      </c>
      <c r="O86" s="24" t="s">
        <v>2081</v>
      </c>
      <c r="P86" s="25" t="s">
        <v>2081</v>
      </c>
    </row>
    <row r="87" spans="1:16" ht="39.950000000000003" hidden="1" customHeight="1" x14ac:dyDescent="0.25">
      <c r="A87" s="11" t="s">
        <v>578</v>
      </c>
      <c r="B87" s="58" t="s">
        <v>579</v>
      </c>
      <c r="C87" s="11" t="str">
        <f>VLOOKUP(A87,Sheet4!$A$1:$B$520,2,FALSE)</f>
        <v>487 Ringwood Road</v>
      </c>
      <c r="D87" s="11" t="s">
        <v>18</v>
      </c>
      <c r="E87" s="11" t="s">
        <v>580</v>
      </c>
      <c r="F87" s="11" t="s">
        <v>581</v>
      </c>
      <c r="G87" s="11" t="s">
        <v>95</v>
      </c>
      <c r="H87" s="11" t="s">
        <v>102</v>
      </c>
      <c r="I87" s="12" t="s">
        <v>582</v>
      </c>
      <c r="J87" s="28" t="s">
        <v>2063</v>
      </c>
      <c r="K87" s="28" t="s">
        <v>2081</v>
      </c>
      <c r="L87" s="28" t="s">
        <v>2081</v>
      </c>
      <c r="M87" s="28" t="s">
        <v>2081</v>
      </c>
      <c r="N87" s="28" t="s">
        <v>2063</v>
      </c>
      <c r="O87" s="28" t="s">
        <v>2065</v>
      </c>
      <c r="P87" s="31" t="s">
        <v>2081</v>
      </c>
    </row>
    <row r="88" spans="1:16" ht="39.950000000000003" hidden="1" customHeight="1" x14ac:dyDescent="0.25">
      <c r="A88" s="11" t="s">
        <v>1029</v>
      </c>
      <c r="B88" s="58" t="s">
        <v>1030</v>
      </c>
      <c r="C88" s="11" t="str">
        <f>VLOOKUP(A88,Sheet4!$A$1:$B$520,2,FALSE)</f>
        <v>Unit 6, 175 Station Road</v>
      </c>
      <c r="D88" s="11" t="s">
        <v>18</v>
      </c>
      <c r="E88" s="11" t="s">
        <v>1031</v>
      </c>
      <c r="F88" s="11" t="s">
        <v>1032</v>
      </c>
      <c r="G88" s="11" t="s">
        <v>95</v>
      </c>
      <c r="H88" s="11" t="s">
        <v>102</v>
      </c>
      <c r="I88" s="12" t="s">
        <v>1033</v>
      </c>
      <c r="J88" s="28" t="s">
        <v>2058</v>
      </c>
      <c r="K88" s="28" t="s">
        <v>2081</v>
      </c>
      <c r="L88" s="28" t="s">
        <v>2081</v>
      </c>
      <c r="M88" s="28" t="s">
        <v>2081</v>
      </c>
      <c r="N88" s="28" t="s">
        <v>2058</v>
      </c>
      <c r="O88" s="28" t="s">
        <v>2081</v>
      </c>
      <c r="P88" s="31" t="s">
        <v>2081</v>
      </c>
    </row>
    <row r="89" spans="1:16" ht="39.950000000000003" hidden="1" customHeight="1" x14ac:dyDescent="0.25">
      <c r="A89" s="11" t="s">
        <v>1088</v>
      </c>
      <c r="B89" s="58" t="s">
        <v>1089</v>
      </c>
      <c r="C89" s="11" t="str">
        <f>VLOOKUP(A89,Sheet4!$A$1:$B$520,2,FALSE)</f>
        <v>42 Middlehill Road</v>
      </c>
      <c r="D89" s="11" t="s">
        <v>18</v>
      </c>
      <c r="E89" s="11" t="s">
        <v>549</v>
      </c>
      <c r="F89" s="11" t="s">
        <v>1090</v>
      </c>
      <c r="G89" s="11" t="s">
        <v>95</v>
      </c>
      <c r="H89" s="11" t="s">
        <v>102</v>
      </c>
      <c r="I89" s="12" t="s">
        <v>1091</v>
      </c>
      <c r="J89" s="28" t="s">
        <v>2058</v>
      </c>
      <c r="K89" s="28" t="s">
        <v>2081</v>
      </c>
      <c r="L89" s="28" t="s">
        <v>2081</v>
      </c>
      <c r="M89" s="28" t="s">
        <v>2081</v>
      </c>
      <c r="N89" s="28" t="s">
        <v>2058</v>
      </c>
      <c r="O89" s="28" t="s">
        <v>2081</v>
      </c>
      <c r="P89" s="31" t="s">
        <v>2081</v>
      </c>
    </row>
    <row r="90" spans="1:16" ht="39.950000000000003" hidden="1" customHeight="1" x14ac:dyDescent="0.25">
      <c r="A90" s="11" t="s">
        <v>1129</v>
      </c>
      <c r="B90" s="58" t="s">
        <v>79</v>
      </c>
      <c r="C90" s="11" t="str">
        <f>VLOOKUP(A90,Sheet4!$A$1:$B$520,2,FALSE)</f>
        <v>35 Penny's Walk</v>
      </c>
      <c r="D90" s="11" t="s">
        <v>18</v>
      </c>
      <c r="E90" s="11" t="s">
        <v>580</v>
      </c>
      <c r="F90" s="11" t="s">
        <v>1130</v>
      </c>
      <c r="G90" s="11" t="s">
        <v>95</v>
      </c>
      <c r="H90" s="11" t="s">
        <v>102</v>
      </c>
      <c r="I90" s="12" t="s">
        <v>1131</v>
      </c>
      <c r="J90" s="5" t="s">
        <v>2128</v>
      </c>
      <c r="K90" s="5" t="s">
        <v>2081</v>
      </c>
      <c r="L90" s="5" t="s">
        <v>2081</v>
      </c>
      <c r="M90" s="5" t="s">
        <v>2100</v>
      </c>
      <c r="N90" s="5" t="s">
        <v>2128</v>
      </c>
      <c r="O90" s="5" t="s">
        <v>2081</v>
      </c>
      <c r="P90" s="6" t="s">
        <v>2100</v>
      </c>
    </row>
    <row r="91" spans="1:16" ht="39.950000000000003" hidden="1" customHeight="1" x14ac:dyDescent="0.25">
      <c r="A91" s="16" t="s">
        <v>1132</v>
      </c>
      <c r="B91" s="58" t="s">
        <v>304</v>
      </c>
      <c r="C91" s="11" t="str">
        <f>VLOOKUP(A91,Sheet4!$A$1:$B$520,2,FALSE)</f>
        <v>Ringwood Road</v>
      </c>
      <c r="D91" s="11" t="s">
        <v>1133</v>
      </c>
      <c r="E91" s="11" t="s">
        <v>580</v>
      </c>
      <c r="F91" s="11" t="s">
        <v>1134</v>
      </c>
      <c r="G91" s="11" t="s">
        <v>95</v>
      </c>
      <c r="H91" s="11" t="s">
        <v>102</v>
      </c>
      <c r="I91" s="12" t="s">
        <v>1135</v>
      </c>
      <c r="J91" s="13" t="s">
        <v>2082</v>
      </c>
      <c r="K91" s="13" t="s">
        <v>2081</v>
      </c>
      <c r="L91" s="13" t="s">
        <v>2084</v>
      </c>
      <c r="M91" s="13" t="s">
        <v>2084</v>
      </c>
      <c r="N91" s="13" t="s">
        <v>2082</v>
      </c>
      <c r="O91" s="13" t="s">
        <v>2084</v>
      </c>
      <c r="P91" s="13" t="s">
        <v>2084</v>
      </c>
    </row>
    <row r="92" spans="1:16" ht="39.950000000000003" hidden="1" customHeight="1" x14ac:dyDescent="0.25">
      <c r="A92" s="11" t="s">
        <v>1163</v>
      </c>
      <c r="B92" s="58" t="s">
        <v>131</v>
      </c>
      <c r="C92" s="11" t="str">
        <f>VLOOKUP(A92,Sheet4!$A$1:$B$520,2,FALSE)</f>
        <v>9 The Square</v>
      </c>
      <c r="D92" s="11" t="s">
        <v>18</v>
      </c>
      <c r="E92" s="11" t="s">
        <v>549</v>
      </c>
      <c r="F92" s="11" t="s">
        <v>1164</v>
      </c>
      <c r="G92" s="11" t="s">
        <v>95</v>
      </c>
      <c r="H92" s="11" t="s">
        <v>102</v>
      </c>
      <c r="I92" s="12" t="s">
        <v>1165</v>
      </c>
      <c r="J92" s="5" t="s">
        <v>2078</v>
      </c>
      <c r="K92" s="5" t="s">
        <v>2081</v>
      </c>
      <c r="L92" s="5" t="s">
        <v>2081</v>
      </c>
      <c r="M92" s="5" t="s">
        <v>2081</v>
      </c>
      <c r="N92" s="5" t="s">
        <v>2078</v>
      </c>
      <c r="O92" s="5" t="s">
        <v>2081</v>
      </c>
      <c r="P92" s="6" t="s">
        <v>2081</v>
      </c>
    </row>
    <row r="93" spans="1:16" ht="39.950000000000003" hidden="1" customHeight="1" x14ac:dyDescent="0.25">
      <c r="A93" s="11" t="s">
        <v>1373</v>
      </c>
      <c r="B93" s="58" t="s">
        <v>1374</v>
      </c>
      <c r="C93" s="11" t="str">
        <f>VLOOKUP(A93,Sheet4!$A$1:$B$520,2,FALSE)</f>
        <v>143 New  Road</v>
      </c>
      <c r="D93" s="11" t="s">
        <v>1375</v>
      </c>
      <c r="E93" s="11" t="s">
        <v>580</v>
      </c>
      <c r="F93" s="11" t="s">
        <v>1376</v>
      </c>
      <c r="G93" s="11" t="s">
        <v>95</v>
      </c>
      <c r="H93" s="11" t="s">
        <v>102</v>
      </c>
      <c r="I93" s="12" t="s">
        <v>1377</v>
      </c>
      <c r="J93" s="5" t="s">
        <v>2058</v>
      </c>
      <c r="K93" s="32" t="s">
        <v>2096</v>
      </c>
      <c r="L93" s="5" t="s">
        <v>2081</v>
      </c>
      <c r="M93" s="5" t="s">
        <v>2081</v>
      </c>
      <c r="N93" s="13" t="s">
        <v>2058</v>
      </c>
      <c r="O93" s="5" t="s">
        <v>2081</v>
      </c>
      <c r="P93" s="6" t="s">
        <v>2081</v>
      </c>
    </row>
    <row r="94" spans="1:16" ht="39.950000000000003" hidden="1" customHeight="1" x14ac:dyDescent="0.25">
      <c r="A94" s="11" t="s">
        <v>1441</v>
      </c>
      <c r="B94" s="58" t="s">
        <v>343</v>
      </c>
      <c r="C94" s="11" t="str">
        <f>VLOOKUP(A94,Sheet4!$A$1:$B$520,2,FALSE)</f>
        <v>Chiltern Drive</v>
      </c>
      <c r="D94" s="11" t="s">
        <v>18</v>
      </c>
      <c r="E94" s="11" t="s">
        <v>1442</v>
      </c>
      <c r="F94" s="11" t="s">
        <v>1443</v>
      </c>
      <c r="G94" s="11" t="s">
        <v>95</v>
      </c>
      <c r="H94" s="11" t="s">
        <v>102</v>
      </c>
      <c r="I94" s="12" t="s">
        <v>1444</v>
      </c>
      <c r="J94" s="5" t="s">
        <v>2061</v>
      </c>
      <c r="K94" s="5" t="s">
        <v>2081</v>
      </c>
      <c r="L94" s="5" t="s">
        <v>2079</v>
      </c>
      <c r="M94" s="5" t="s">
        <v>2079</v>
      </c>
      <c r="N94" s="5" t="s">
        <v>2061</v>
      </c>
      <c r="O94" s="5" t="s">
        <v>2079</v>
      </c>
      <c r="P94" s="6" t="s">
        <v>2079</v>
      </c>
    </row>
    <row r="95" spans="1:16" ht="39.950000000000003" hidden="1" customHeight="1" x14ac:dyDescent="0.25">
      <c r="A95" s="11" t="s">
        <v>1445</v>
      </c>
      <c r="B95" s="58" t="s">
        <v>11</v>
      </c>
      <c r="C95" s="11" t="str">
        <f>VLOOKUP(A95,Sheet4!$A$1:$B$520,2,FALSE)</f>
        <v>Ferndown Medical Centre</v>
      </c>
      <c r="D95" s="11" t="s">
        <v>1446</v>
      </c>
      <c r="E95" s="11" t="s">
        <v>580</v>
      </c>
      <c r="F95" s="11" t="s">
        <v>1447</v>
      </c>
      <c r="G95" s="11" t="s">
        <v>95</v>
      </c>
      <c r="H95" s="11" t="s">
        <v>102</v>
      </c>
      <c r="I95" s="12" t="s">
        <v>1448</v>
      </c>
      <c r="J95" s="28" t="s">
        <v>2119</v>
      </c>
      <c r="K95" s="28" t="s">
        <v>2081</v>
      </c>
      <c r="L95" s="28" t="s">
        <v>2081</v>
      </c>
      <c r="M95" s="28" t="s">
        <v>2081</v>
      </c>
      <c r="N95" s="28" t="s">
        <v>2119</v>
      </c>
      <c r="O95" s="28" t="s">
        <v>2081</v>
      </c>
      <c r="P95" s="31" t="s">
        <v>2081</v>
      </c>
    </row>
    <row r="96" spans="1:16" ht="39.950000000000003" hidden="1" customHeight="1" x14ac:dyDescent="0.25">
      <c r="A96" s="11" t="s">
        <v>1512</v>
      </c>
      <c r="B96" s="58" t="s">
        <v>304</v>
      </c>
      <c r="C96" s="11" t="str">
        <f>VLOOKUP(A96,Sheet4!$A$1:$B$520,2,FALSE)</f>
        <v>The Quarterjack Surgery</v>
      </c>
      <c r="D96" s="11" t="s">
        <v>921</v>
      </c>
      <c r="E96" s="11" t="s">
        <v>549</v>
      </c>
      <c r="F96" s="16" t="s">
        <v>1513</v>
      </c>
      <c r="G96" s="11" t="s">
        <v>95</v>
      </c>
      <c r="H96" s="11" t="s">
        <v>102</v>
      </c>
      <c r="I96" s="12" t="s">
        <v>1514</v>
      </c>
      <c r="J96" s="13" t="s">
        <v>2088</v>
      </c>
      <c r="K96" s="13" t="s">
        <v>2081</v>
      </c>
      <c r="L96" s="13" t="s">
        <v>2081</v>
      </c>
      <c r="M96" s="13" t="s">
        <v>2080</v>
      </c>
      <c r="N96" s="13" t="s">
        <v>2088</v>
      </c>
      <c r="O96" s="13" t="s">
        <v>2081</v>
      </c>
      <c r="P96" s="13" t="s">
        <v>2081</v>
      </c>
    </row>
    <row r="97" spans="1:16" ht="39.950000000000003" hidden="1" customHeight="1" x14ac:dyDescent="0.25">
      <c r="A97" s="11" t="s">
        <v>1587</v>
      </c>
      <c r="B97" s="58" t="s">
        <v>882</v>
      </c>
      <c r="C97" s="11" t="str">
        <f>VLOOKUP(A97,Sheet4!$A$1:$B$520,2,FALSE)</f>
        <v>66 High Street</v>
      </c>
      <c r="D97" s="11" t="s">
        <v>1588</v>
      </c>
      <c r="E97" s="11" t="s">
        <v>549</v>
      </c>
      <c r="F97" s="11" t="s">
        <v>1589</v>
      </c>
      <c r="G97" s="11" t="s">
        <v>95</v>
      </c>
      <c r="H97" s="11" t="s">
        <v>102</v>
      </c>
      <c r="I97" s="12" t="s">
        <v>1590</v>
      </c>
      <c r="J97" s="28" t="s">
        <v>2081</v>
      </c>
      <c r="K97" s="28" t="s">
        <v>2081</v>
      </c>
      <c r="L97" s="28" t="s">
        <v>2081</v>
      </c>
      <c r="M97" s="28" t="s">
        <v>2081</v>
      </c>
      <c r="N97" s="28" t="s">
        <v>2081</v>
      </c>
      <c r="O97" s="28" t="s">
        <v>2081</v>
      </c>
      <c r="P97" s="31" t="s">
        <v>2081</v>
      </c>
    </row>
    <row r="98" spans="1:16" ht="39.950000000000003" hidden="1" customHeight="1" x14ac:dyDescent="0.25">
      <c r="A98" s="11" t="s">
        <v>1651</v>
      </c>
      <c r="B98" s="58" t="s">
        <v>1652</v>
      </c>
      <c r="C98" s="11" t="str">
        <f>VLOOKUP(A98,Sheet4!$A$1:$B$520,2,FALSE)</f>
        <v>Lake Road Surgery</v>
      </c>
      <c r="D98" s="11" t="s">
        <v>1653</v>
      </c>
      <c r="E98" s="11" t="s">
        <v>1442</v>
      </c>
      <c r="F98" s="11" t="s">
        <v>1654</v>
      </c>
      <c r="G98" s="11" t="s">
        <v>95</v>
      </c>
      <c r="H98" s="11" t="s">
        <v>102</v>
      </c>
      <c r="I98" s="12" t="s">
        <v>1655</v>
      </c>
      <c r="J98" s="30" t="s">
        <v>2063</v>
      </c>
      <c r="K98" s="5" t="s">
        <v>2081</v>
      </c>
      <c r="L98" s="5" t="s">
        <v>2081</v>
      </c>
      <c r="M98" s="5" t="s">
        <v>2081</v>
      </c>
      <c r="N98" s="13" t="s">
        <v>2063</v>
      </c>
      <c r="O98" s="5" t="s">
        <v>2081</v>
      </c>
      <c r="P98" s="6" t="s">
        <v>2081</v>
      </c>
    </row>
    <row r="99" spans="1:16" ht="39.950000000000003" hidden="1" customHeight="1" x14ac:dyDescent="0.25">
      <c r="A99" s="11" t="s">
        <v>1701</v>
      </c>
      <c r="B99" s="58" t="s">
        <v>131</v>
      </c>
      <c r="C99" s="11" t="str">
        <f>VLOOKUP(A99,Sheet4!$A$1:$B$520,2,FALSE)</f>
        <v>23 Station Road</v>
      </c>
      <c r="D99" s="11" t="s">
        <v>18</v>
      </c>
      <c r="E99" s="11" t="s">
        <v>1442</v>
      </c>
      <c r="F99" s="11" t="s">
        <v>1702</v>
      </c>
      <c r="G99" s="11" t="s">
        <v>95</v>
      </c>
      <c r="H99" s="11" t="s">
        <v>102</v>
      </c>
      <c r="I99" s="12" t="s">
        <v>1703</v>
      </c>
      <c r="J99" s="5" t="s">
        <v>2058</v>
      </c>
      <c r="K99" s="5" t="s">
        <v>2081</v>
      </c>
      <c r="L99" s="5" t="s">
        <v>2081</v>
      </c>
      <c r="M99" s="5" t="s">
        <v>2081</v>
      </c>
      <c r="N99" s="5" t="s">
        <v>2058</v>
      </c>
      <c r="O99" s="5" t="s">
        <v>2081</v>
      </c>
      <c r="P99" s="6" t="s">
        <v>2081</v>
      </c>
    </row>
    <row r="100" spans="1:16" ht="39.950000000000003" hidden="1" customHeight="1" x14ac:dyDescent="0.25">
      <c r="A100" s="11" t="s">
        <v>1758</v>
      </c>
      <c r="B100" s="58" t="s">
        <v>1759</v>
      </c>
      <c r="C100" s="11" t="str">
        <f>VLOOKUP(A100,Sheet4!$A$1:$B$520,2,FALSE)</f>
        <v>Knobcrook Road</v>
      </c>
      <c r="D100" s="11" t="s">
        <v>18</v>
      </c>
      <c r="E100" s="11" t="s">
        <v>549</v>
      </c>
      <c r="F100" s="11" t="s">
        <v>1760</v>
      </c>
      <c r="G100" s="11" t="s">
        <v>95</v>
      </c>
      <c r="H100" s="11" t="s">
        <v>102</v>
      </c>
      <c r="I100" s="12" t="s">
        <v>1761</v>
      </c>
      <c r="J100" s="5" t="s">
        <v>2081</v>
      </c>
      <c r="K100" s="5" t="s">
        <v>2081</v>
      </c>
      <c r="L100" s="5" t="s">
        <v>2081</v>
      </c>
      <c r="M100" s="5" t="s">
        <v>2081</v>
      </c>
      <c r="N100" s="5" t="s">
        <v>2081</v>
      </c>
      <c r="O100" s="5" t="s">
        <v>2081</v>
      </c>
      <c r="P100" s="6" t="s">
        <v>2081</v>
      </c>
    </row>
    <row r="101" spans="1:16" ht="39.950000000000003" hidden="1" customHeight="1" x14ac:dyDescent="0.25">
      <c r="A101" s="11" t="s">
        <v>221</v>
      </c>
      <c r="B101" s="58" t="s">
        <v>99</v>
      </c>
      <c r="C101" s="11" t="str">
        <f>VLOOKUP(A101,Sheet4!$A$1:$B$520,2,FALSE)</f>
        <v>1 Market Place</v>
      </c>
      <c r="D101" s="11" t="s">
        <v>18</v>
      </c>
      <c r="E101" s="11" t="s">
        <v>222</v>
      </c>
      <c r="F101" s="11" t="s">
        <v>223</v>
      </c>
      <c r="G101" s="11" t="s">
        <v>95</v>
      </c>
      <c r="H101" s="11" t="s">
        <v>224</v>
      </c>
      <c r="I101" s="12" t="s">
        <v>225</v>
      </c>
      <c r="J101" s="5" t="s">
        <v>2059</v>
      </c>
      <c r="K101" s="5" t="s">
        <v>2081</v>
      </c>
      <c r="L101" s="5" t="s">
        <v>2081</v>
      </c>
      <c r="M101" s="5" t="s">
        <v>2081</v>
      </c>
      <c r="N101" s="5" t="s">
        <v>2059</v>
      </c>
      <c r="O101" s="5" t="s">
        <v>2081</v>
      </c>
      <c r="P101" s="6" t="s">
        <v>2081</v>
      </c>
    </row>
    <row r="102" spans="1:16" ht="39.950000000000003" hidden="1" customHeight="1" x14ac:dyDescent="0.25">
      <c r="A102" s="11" t="s">
        <v>754</v>
      </c>
      <c r="B102" s="58" t="s">
        <v>755</v>
      </c>
      <c r="C102" s="11" t="str">
        <f>VLOOKUP(A102,Sheet4!$A$1:$B$520,2,FALSE)</f>
        <v>Middlefield House</v>
      </c>
      <c r="D102" s="11" t="s">
        <v>756</v>
      </c>
      <c r="E102" s="11" t="s">
        <v>757</v>
      </c>
      <c r="F102" s="11" t="s">
        <v>758</v>
      </c>
      <c r="G102" s="11" t="s">
        <v>95</v>
      </c>
      <c r="H102" s="11" t="s">
        <v>224</v>
      </c>
      <c r="I102" s="12" t="s">
        <v>759</v>
      </c>
      <c r="J102" s="5" t="s">
        <v>2081</v>
      </c>
      <c r="K102" s="5" t="s">
        <v>2081</v>
      </c>
      <c r="L102" s="5" t="s">
        <v>2081</v>
      </c>
      <c r="M102" s="5" t="s">
        <v>2081</v>
      </c>
      <c r="N102" s="5" t="s">
        <v>2081</v>
      </c>
      <c r="O102" s="5" t="s">
        <v>2081</v>
      </c>
      <c r="P102" s="6" t="s">
        <v>2081</v>
      </c>
    </row>
    <row r="103" spans="1:16" ht="39.950000000000003" hidden="1" customHeight="1" x14ac:dyDescent="0.25">
      <c r="A103" s="11" t="s">
        <v>821</v>
      </c>
      <c r="B103" s="58" t="s">
        <v>131</v>
      </c>
      <c r="C103" s="11" t="str">
        <f>VLOOKUP(A103,Sheet4!$A$1:$B$520,2,FALSE)</f>
        <v>Hawkesdene Lane</v>
      </c>
      <c r="D103" s="11" t="s">
        <v>18</v>
      </c>
      <c r="E103" s="11" t="s">
        <v>822</v>
      </c>
      <c r="F103" s="11" t="s">
        <v>823</v>
      </c>
      <c r="G103" s="11" t="s">
        <v>95</v>
      </c>
      <c r="H103" s="11" t="s">
        <v>224</v>
      </c>
      <c r="I103" s="12" t="s">
        <v>824</v>
      </c>
      <c r="J103" s="5" t="s">
        <v>2069</v>
      </c>
      <c r="K103" s="5" t="s">
        <v>2081</v>
      </c>
      <c r="L103" s="5" t="s">
        <v>2081</v>
      </c>
      <c r="M103" s="5" t="s">
        <v>2081</v>
      </c>
      <c r="N103" s="5" t="s">
        <v>2069</v>
      </c>
      <c r="O103" s="5" t="s">
        <v>2081</v>
      </c>
      <c r="P103" s="6" t="s">
        <v>2081</v>
      </c>
    </row>
    <row r="104" spans="1:16" ht="39.950000000000003" hidden="1" customHeight="1" x14ac:dyDescent="0.25">
      <c r="A104" s="11" t="s">
        <v>990</v>
      </c>
      <c r="B104" s="58" t="s">
        <v>135</v>
      </c>
      <c r="C104" s="11" t="str">
        <f>VLOOKUP(A104,Sheet4!$A$1:$B$520,2,FALSE)</f>
        <v>10-14 Salisbury Street</v>
      </c>
      <c r="D104" s="11" t="s">
        <v>18</v>
      </c>
      <c r="E104" s="11" t="s">
        <v>991</v>
      </c>
      <c r="F104" s="11" t="s">
        <v>992</v>
      </c>
      <c r="G104" s="11" t="s">
        <v>95</v>
      </c>
      <c r="H104" s="11" t="s">
        <v>224</v>
      </c>
      <c r="I104" s="12" t="s">
        <v>993</v>
      </c>
      <c r="J104" s="5" t="s">
        <v>2066</v>
      </c>
      <c r="K104" s="5" t="s">
        <v>2081</v>
      </c>
      <c r="L104" s="5" t="s">
        <v>2079</v>
      </c>
      <c r="M104" s="5" t="s">
        <v>2079</v>
      </c>
      <c r="N104" s="5" t="s">
        <v>2066</v>
      </c>
      <c r="O104" s="5" t="s">
        <v>2081</v>
      </c>
      <c r="P104" s="6" t="s">
        <v>2079</v>
      </c>
    </row>
    <row r="105" spans="1:16" ht="39.950000000000003" hidden="1" customHeight="1" x14ac:dyDescent="0.25">
      <c r="A105" s="11" t="s">
        <v>1275</v>
      </c>
      <c r="B105" s="59" t="s">
        <v>99</v>
      </c>
      <c r="C105" s="11" t="str">
        <f>VLOOKUP(A105,Sheet4!$A$1:$B$520,2,FALSE)</f>
        <v>45 East Street</v>
      </c>
      <c r="D105" s="21" t="s">
        <v>18</v>
      </c>
      <c r="E105" s="21" t="s">
        <v>991</v>
      </c>
      <c r="F105" s="21" t="s">
        <v>1276</v>
      </c>
      <c r="G105" s="21" t="s">
        <v>95</v>
      </c>
      <c r="H105" s="21" t="s">
        <v>224</v>
      </c>
      <c r="I105" s="22" t="s">
        <v>1277</v>
      </c>
      <c r="J105" s="24" t="s">
        <v>2061</v>
      </c>
      <c r="K105" s="24" t="s">
        <v>2081</v>
      </c>
      <c r="L105" s="24" t="s">
        <v>2081</v>
      </c>
      <c r="M105" s="24" t="s">
        <v>2081</v>
      </c>
      <c r="N105" s="24" t="s">
        <v>2061</v>
      </c>
      <c r="O105" s="24" t="s">
        <v>2081</v>
      </c>
      <c r="P105" s="25" t="s">
        <v>2081</v>
      </c>
    </row>
    <row r="106" spans="1:16" s="101" customFormat="1" ht="39.950000000000003" hidden="1" customHeight="1" x14ac:dyDescent="0.25">
      <c r="A106" s="96" t="s">
        <v>1367</v>
      </c>
      <c r="B106" s="97" t="s">
        <v>304</v>
      </c>
      <c r="C106" s="96" t="str">
        <f>VLOOKUP(A106,Sheet4!$A$1:$B$520,2,FALSE)</f>
        <v>33 High Street</v>
      </c>
      <c r="D106" s="96" t="s">
        <v>18</v>
      </c>
      <c r="E106" s="96" t="s">
        <v>822</v>
      </c>
      <c r="F106" s="96" t="s">
        <v>1368</v>
      </c>
      <c r="G106" s="96" t="s">
        <v>95</v>
      </c>
      <c r="H106" s="96" t="s">
        <v>224</v>
      </c>
      <c r="I106" s="98" t="s">
        <v>1369</v>
      </c>
      <c r="J106" s="99" t="s">
        <v>2066</v>
      </c>
      <c r="K106" s="99" t="s">
        <v>2081</v>
      </c>
      <c r="L106" s="99" t="s">
        <v>2081</v>
      </c>
      <c r="M106" s="99" t="s">
        <v>2081</v>
      </c>
      <c r="N106" s="99" t="s">
        <v>2066</v>
      </c>
      <c r="O106" s="99" t="s">
        <v>2081</v>
      </c>
      <c r="P106" s="100" t="s">
        <v>2081</v>
      </c>
    </row>
    <row r="107" spans="1:16" ht="39.950000000000003" hidden="1" customHeight="1" x14ac:dyDescent="0.25">
      <c r="A107" s="11" t="s">
        <v>1600</v>
      </c>
      <c r="B107" s="58" t="s">
        <v>1601</v>
      </c>
      <c r="C107" s="11" t="str">
        <f>VLOOKUP(A107,Sheet4!$A$1:$B$520,2,FALSE)</f>
        <v>Church Hill</v>
      </c>
      <c r="D107" s="11" t="s">
        <v>18</v>
      </c>
      <c r="E107" s="11" t="s">
        <v>1602</v>
      </c>
      <c r="F107" s="11" t="s">
        <v>1603</v>
      </c>
      <c r="G107" s="11" t="s">
        <v>95</v>
      </c>
      <c r="H107" s="11" t="s">
        <v>224</v>
      </c>
      <c r="I107" s="12" t="s">
        <v>1604</v>
      </c>
      <c r="J107" s="13" t="s">
        <v>2071</v>
      </c>
      <c r="K107" s="5" t="s">
        <v>2081</v>
      </c>
      <c r="L107" s="5" t="s">
        <v>2081</v>
      </c>
      <c r="M107" s="5" t="s">
        <v>2081</v>
      </c>
      <c r="N107" s="13" t="s">
        <v>2071</v>
      </c>
      <c r="O107" s="5" t="s">
        <v>2081</v>
      </c>
      <c r="P107" s="6" t="s">
        <v>2081</v>
      </c>
    </row>
    <row r="108" spans="1:16" ht="39.950000000000003" hidden="1" customHeight="1" x14ac:dyDescent="0.25">
      <c r="A108" s="11" t="s">
        <v>1643</v>
      </c>
      <c r="B108" s="58" t="s">
        <v>1644</v>
      </c>
      <c r="C108" s="11" t="str">
        <f>VLOOKUP(A108,Sheet4!$A$1:$B$520,2,FALSE)</f>
        <v>The High Street</v>
      </c>
      <c r="D108" s="11" t="s">
        <v>18</v>
      </c>
      <c r="E108" s="11" t="s">
        <v>757</v>
      </c>
      <c r="F108" s="11" t="s">
        <v>1645</v>
      </c>
      <c r="G108" s="11" t="s">
        <v>95</v>
      </c>
      <c r="H108" s="11" t="s">
        <v>224</v>
      </c>
      <c r="I108" s="12" t="s">
        <v>1646</v>
      </c>
      <c r="J108" s="13" t="s">
        <v>2059</v>
      </c>
      <c r="K108" s="5" t="s">
        <v>2081</v>
      </c>
      <c r="L108" s="5" t="s">
        <v>2081</v>
      </c>
      <c r="M108" s="5" t="s">
        <v>2081</v>
      </c>
      <c r="N108" s="13" t="s">
        <v>2059</v>
      </c>
      <c r="O108" s="5" t="s">
        <v>2081</v>
      </c>
      <c r="P108" s="6" t="s">
        <v>2081</v>
      </c>
    </row>
    <row r="109" spans="1:16" ht="39.950000000000003" hidden="1" customHeight="1" x14ac:dyDescent="0.25">
      <c r="A109" s="11" t="s">
        <v>1742</v>
      </c>
      <c r="B109" s="58" t="s">
        <v>99</v>
      </c>
      <c r="C109" s="11" t="str">
        <f>VLOOKUP(A109,Sheet4!$A$1:$B$520,2,FALSE)</f>
        <v>3 Salisbury Street</v>
      </c>
      <c r="D109" s="11" t="s">
        <v>18</v>
      </c>
      <c r="E109" s="11" t="s">
        <v>991</v>
      </c>
      <c r="F109" s="11" t="s">
        <v>1743</v>
      </c>
      <c r="G109" s="11" t="s">
        <v>95</v>
      </c>
      <c r="H109" s="11" t="s">
        <v>224</v>
      </c>
      <c r="I109" s="12" t="s">
        <v>1744</v>
      </c>
      <c r="J109" s="5" t="s">
        <v>2066</v>
      </c>
      <c r="K109" s="5" t="s">
        <v>2081</v>
      </c>
      <c r="L109" s="5" t="s">
        <v>2081</v>
      </c>
      <c r="M109" s="5" t="s">
        <v>2081</v>
      </c>
      <c r="N109" s="5" t="s">
        <v>2066</v>
      </c>
      <c r="O109" s="5" t="s">
        <v>2081</v>
      </c>
      <c r="P109" s="6" t="s">
        <v>2126</v>
      </c>
    </row>
    <row r="110" spans="1:16" ht="39.950000000000003" hidden="1" customHeight="1" x14ac:dyDescent="0.25">
      <c r="A110" s="11" t="s">
        <v>1847</v>
      </c>
      <c r="B110" s="58" t="s">
        <v>1848</v>
      </c>
      <c r="C110" s="11" t="str">
        <f>VLOOKUP(A110,Sheet4!$A$1:$B$520,2,FALSE)</f>
        <v>High Street</v>
      </c>
      <c r="D110" s="11" t="s">
        <v>18</v>
      </c>
      <c r="E110" s="11" t="s">
        <v>1849</v>
      </c>
      <c r="F110" s="11" t="s">
        <v>1850</v>
      </c>
      <c r="G110" s="11" t="s">
        <v>95</v>
      </c>
      <c r="H110" s="11" t="s">
        <v>224</v>
      </c>
      <c r="I110" s="12" t="s">
        <v>1851</v>
      </c>
      <c r="J110" s="5" t="s">
        <v>2058</v>
      </c>
      <c r="K110" s="5" t="s">
        <v>2081</v>
      </c>
      <c r="L110" s="5" t="s">
        <v>2081</v>
      </c>
      <c r="M110" s="5" t="s">
        <v>2081</v>
      </c>
      <c r="N110" s="5" t="s">
        <v>2058</v>
      </c>
      <c r="O110" s="5" t="s">
        <v>2081</v>
      </c>
      <c r="P110" s="6" t="s">
        <v>2081</v>
      </c>
    </row>
    <row r="111" spans="1:16" ht="39.950000000000003" hidden="1" customHeight="1" x14ac:dyDescent="0.25">
      <c r="A111" s="11" t="s">
        <v>1883</v>
      </c>
      <c r="B111" s="58" t="s">
        <v>1884</v>
      </c>
      <c r="C111" s="11" t="str">
        <f>VLOOKUP(A111,Sheet4!$A$1:$B$520,2,FALSE)</f>
        <v>Gillingham Medical Centre</v>
      </c>
      <c r="D111" s="11" t="s">
        <v>18</v>
      </c>
      <c r="E111" s="11" t="s">
        <v>757</v>
      </c>
      <c r="F111" s="11" t="s">
        <v>1885</v>
      </c>
      <c r="G111" s="11" t="s">
        <v>95</v>
      </c>
      <c r="H111" s="11" t="s">
        <v>224</v>
      </c>
      <c r="I111" s="12" t="s">
        <v>1886</v>
      </c>
      <c r="J111" s="5" t="s">
        <v>2081</v>
      </c>
      <c r="K111" s="5" t="s">
        <v>2081</v>
      </c>
      <c r="L111" s="5" t="s">
        <v>2081</v>
      </c>
      <c r="M111" s="5" t="s">
        <v>2081</v>
      </c>
      <c r="N111" s="5" t="s">
        <v>2081</v>
      </c>
      <c r="O111" s="5" t="s">
        <v>2081</v>
      </c>
      <c r="P111" s="6" t="s">
        <v>2081</v>
      </c>
    </row>
    <row r="112" spans="1:16" ht="39.950000000000003" hidden="1" customHeight="1" x14ac:dyDescent="0.25">
      <c r="A112" s="11" t="s">
        <v>394</v>
      </c>
      <c r="B112" s="58" t="s">
        <v>24</v>
      </c>
      <c r="C112" s="11" t="str">
        <f>VLOOKUP(A112,Sheet4!$A$1:$B$520,2,FALSE)</f>
        <v>40 Station Road</v>
      </c>
      <c r="D112" s="11" t="s">
        <v>18</v>
      </c>
      <c r="E112" s="11" t="s">
        <v>395</v>
      </c>
      <c r="F112" s="11" t="s">
        <v>396</v>
      </c>
      <c r="G112" s="11" t="s">
        <v>95</v>
      </c>
      <c r="H112" s="11" t="s">
        <v>397</v>
      </c>
      <c r="I112" s="12" t="s">
        <v>398</v>
      </c>
      <c r="J112" s="5" t="s">
        <v>2100</v>
      </c>
      <c r="K112" s="5" t="s">
        <v>2081</v>
      </c>
      <c r="L112" s="5" t="s">
        <v>2081</v>
      </c>
      <c r="M112" s="5" t="s">
        <v>2081</v>
      </c>
      <c r="N112" s="5" t="s">
        <v>2100</v>
      </c>
      <c r="O112" s="5" t="s">
        <v>2081</v>
      </c>
      <c r="P112" s="6" t="s">
        <v>2081</v>
      </c>
    </row>
    <row r="113" spans="1:16" s="82" customFormat="1" ht="39.950000000000003" hidden="1" customHeight="1" x14ac:dyDescent="0.25">
      <c r="A113" s="66" t="s">
        <v>410</v>
      </c>
      <c r="B113" s="65" t="s">
        <v>299</v>
      </c>
      <c r="C113" s="66" t="str">
        <f>VLOOKUP(A113,Sheet4!$A$1:$B$520,2,FALSE)</f>
        <v>Leo Supermarket,</v>
      </c>
      <c r="D113" s="66" t="s">
        <v>411</v>
      </c>
      <c r="E113" s="66" t="s">
        <v>395</v>
      </c>
      <c r="F113" s="66" t="s">
        <v>412</v>
      </c>
      <c r="G113" s="66" t="s">
        <v>95</v>
      </c>
      <c r="H113" s="66" t="s">
        <v>397</v>
      </c>
      <c r="I113" s="67" t="s">
        <v>413</v>
      </c>
      <c r="J113" s="90" t="s">
        <v>2058</v>
      </c>
      <c r="K113" s="69" t="s">
        <v>2246</v>
      </c>
      <c r="L113" s="72" t="s">
        <v>2081</v>
      </c>
      <c r="M113" s="72" t="s">
        <v>2081</v>
      </c>
      <c r="N113" s="90" t="s">
        <v>2089</v>
      </c>
      <c r="O113" s="90" t="s">
        <v>2091</v>
      </c>
      <c r="P113" s="73" t="s">
        <v>2081</v>
      </c>
    </row>
    <row r="114" spans="1:16" ht="39.950000000000003" hidden="1" customHeight="1" x14ac:dyDescent="0.25">
      <c r="A114" s="11" t="s">
        <v>556</v>
      </c>
      <c r="B114" s="58" t="s">
        <v>304</v>
      </c>
      <c r="C114" s="11" t="str">
        <f>VLOOKUP(A114,Sheet4!$A$1:$B$520,2,FALSE)</f>
        <v>1-3 Station Road</v>
      </c>
      <c r="D114" s="11" t="s">
        <v>18</v>
      </c>
      <c r="E114" s="11" t="s">
        <v>395</v>
      </c>
      <c r="F114" s="11" t="s">
        <v>557</v>
      </c>
      <c r="G114" s="11" t="s">
        <v>95</v>
      </c>
      <c r="H114" s="11" t="s">
        <v>397</v>
      </c>
      <c r="I114" s="12" t="s">
        <v>558</v>
      </c>
      <c r="J114" s="13" t="s">
        <v>2085</v>
      </c>
      <c r="K114" s="13" t="s">
        <v>2081</v>
      </c>
      <c r="L114" s="13" t="s">
        <v>2084</v>
      </c>
      <c r="M114" s="13" t="s">
        <v>2085</v>
      </c>
      <c r="N114" s="13" t="s">
        <v>2085</v>
      </c>
      <c r="O114" s="13" t="s">
        <v>2084</v>
      </c>
      <c r="P114" s="13" t="s">
        <v>2085</v>
      </c>
    </row>
    <row r="115" spans="1:16" ht="39.950000000000003" hidden="1" customHeight="1" x14ac:dyDescent="0.25">
      <c r="A115" s="11" t="s">
        <v>677</v>
      </c>
      <c r="B115" s="58" t="s">
        <v>99</v>
      </c>
      <c r="C115" s="11" t="str">
        <f>VLOOKUP(A115,Sheet4!$A$1:$B$520,2,FALSE)</f>
        <v>4 North St</v>
      </c>
      <c r="D115" s="11" t="s">
        <v>18</v>
      </c>
      <c r="E115" s="11" t="s">
        <v>678</v>
      </c>
      <c r="F115" s="11" t="s">
        <v>679</v>
      </c>
      <c r="G115" s="11" t="s">
        <v>95</v>
      </c>
      <c r="H115" s="11" t="s">
        <v>397</v>
      </c>
      <c r="I115" s="12" t="s">
        <v>680</v>
      </c>
      <c r="J115" s="13" t="s">
        <v>2085</v>
      </c>
      <c r="K115" s="13" t="s">
        <v>2081</v>
      </c>
      <c r="L115" s="13" t="s">
        <v>2081</v>
      </c>
      <c r="M115" s="13" t="s">
        <v>2081</v>
      </c>
      <c r="N115" s="13" t="s">
        <v>2085</v>
      </c>
      <c r="O115" s="13" t="s">
        <v>2081</v>
      </c>
      <c r="P115" s="13" t="s">
        <v>2081</v>
      </c>
    </row>
    <row r="116" spans="1:16" ht="39.950000000000003" hidden="1" customHeight="1" x14ac:dyDescent="0.25">
      <c r="A116" s="11" t="s">
        <v>689</v>
      </c>
      <c r="B116" s="58" t="s">
        <v>690</v>
      </c>
      <c r="C116" s="11" t="str">
        <f>VLOOKUP(A116,Sheet4!$A$1:$B$520,2,FALSE)</f>
        <v>19 St Helen's Road</v>
      </c>
      <c r="D116" s="11" t="s">
        <v>18</v>
      </c>
      <c r="E116" s="11" t="s">
        <v>678</v>
      </c>
      <c r="F116" s="11" t="s">
        <v>691</v>
      </c>
      <c r="G116" s="11" t="s">
        <v>95</v>
      </c>
      <c r="H116" s="11" t="s">
        <v>397</v>
      </c>
      <c r="I116" s="12" t="s">
        <v>692</v>
      </c>
      <c r="J116" s="28" t="s">
        <v>2069</v>
      </c>
      <c r="K116" s="28" t="s">
        <v>2081</v>
      </c>
      <c r="L116" s="28" t="s">
        <v>2081</v>
      </c>
      <c r="M116" s="28" t="s">
        <v>2081</v>
      </c>
      <c r="N116" s="28" t="s">
        <v>2069</v>
      </c>
      <c r="O116" s="28" t="s">
        <v>2081</v>
      </c>
      <c r="P116" s="31" t="s">
        <v>2081</v>
      </c>
    </row>
    <row r="117" spans="1:16" ht="39.950000000000003" hidden="1" customHeight="1" x14ac:dyDescent="0.25">
      <c r="A117" s="11" t="s">
        <v>1241</v>
      </c>
      <c r="B117" s="58" t="s">
        <v>1242</v>
      </c>
      <c r="C117" s="11" t="str">
        <f>VLOOKUP(A117,Sheet4!$A$1:$B$520,2,FALSE)</f>
        <v>16 High Street</v>
      </c>
      <c r="D117" s="11" t="s">
        <v>1243</v>
      </c>
      <c r="E117" s="11" t="s">
        <v>89</v>
      </c>
      <c r="F117" s="11" t="s">
        <v>1244</v>
      </c>
      <c r="G117" s="11" t="s">
        <v>95</v>
      </c>
      <c r="H117" s="11" t="s">
        <v>397</v>
      </c>
      <c r="I117" s="12" t="s">
        <v>1245</v>
      </c>
      <c r="J117" s="5" t="s">
        <v>2069</v>
      </c>
      <c r="K117" s="5" t="s">
        <v>2081</v>
      </c>
      <c r="L117" s="5" t="s">
        <v>2081</v>
      </c>
      <c r="M117" s="5" t="s">
        <v>2081</v>
      </c>
      <c r="N117" s="5" t="s">
        <v>2069</v>
      </c>
      <c r="O117" s="5" t="s">
        <v>2081</v>
      </c>
      <c r="P117" s="6" t="s">
        <v>2081</v>
      </c>
    </row>
    <row r="118" spans="1:16" ht="39.950000000000003" hidden="1" customHeight="1" x14ac:dyDescent="0.25">
      <c r="A118" s="11" t="s">
        <v>1477</v>
      </c>
      <c r="B118" s="58" t="s">
        <v>99</v>
      </c>
      <c r="C118" s="11" t="str">
        <f>VLOOKUP(A118,Sheet4!$A$1:$B$520,2,FALSE)</f>
        <v>Dorchester Road</v>
      </c>
      <c r="D118" s="11" t="s">
        <v>18</v>
      </c>
      <c r="E118" s="11" t="s">
        <v>1478</v>
      </c>
      <c r="F118" s="11" t="s">
        <v>1479</v>
      </c>
      <c r="G118" s="11" t="s">
        <v>95</v>
      </c>
      <c r="H118" s="11" t="s">
        <v>397</v>
      </c>
      <c r="I118" s="12" t="s">
        <v>1480</v>
      </c>
      <c r="J118" s="13" t="s">
        <v>2087</v>
      </c>
      <c r="K118" s="5" t="s">
        <v>2081</v>
      </c>
      <c r="L118" s="13" t="s">
        <v>2081</v>
      </c>
      <c r="M118" s="13" t="s">
        <v>2084</v>
      </c>
      <c r="N118" s="13" t="s">
        <v>2087</v>
      </c>
      <c r="O118" s="13" t="s">
        <v>2081</v>
      </c>
      <c r="P118" s="13" t="s">
        <v>2081</v>
      </c>
    </row>
    <row r="119" spans="1:16" ht="39.950000000000003" hidden="1" customHeight="1" x14ac:dyDescent="0.25">
      <c r="A119" s="11" t="s">
        <v>1508</v>
      </c>
      <c r="B119" s="58" t="s">
        <v>11</v>
      </c>
      <c r="C119" s="11" t="str">
        <f>VLOOKUP(A119,Sheet4!$A$1:$B$520,2,FALSE)</f>
        <v>Unit 2, 1 Dorchester Road</v>
      </c>
      <c r="D119" s="11" t="s">
        <v>1509</v>
      </c>
      <c r="E119" s="11" t="s">
        <v>89</v>
      </c>
      <c r="F119" s="11" t="s">
        <v>1510</v>
      </c>
      <c r="G119" s="11" t="s">
        <v>95</v>
      </c>
      <c r="H119" s="11" t="s">
        <v>397</v>
      </c>
      <c r="I119" s="12" t="s">
        <v>1511</v>
      </c>
      <c r="J119" s="28" t="s">
        <v>2058</v>
      </c>
      <c r="K119" s="28" t="s">
        <v>2081</v>
      </c>
      <c r="L119" s="28" t="s">
        <v>2081</v>
      </c>
      <c r="M119" s="28" t="s">
        <v>2081</v>
      </c>
      <c r="N119" s="28" t="s">
        <v>2058</v>
      </c>
      <c r="O119" s="28" t="s">
        <v>2081</v>
      </c>
      <c r="P119" s="31" t="s">
        <v>2081</v>
      </c>
    </row>
    <row r="120" spans="1:16" ht="39.950000000000003" hidden="1" customHeight="1" x14ac:dyDescent="0.25">
      <c r="A120" s="11" t="s">
        <v>1902</v>
      </c>
      <c r="B120" s="58" t="s">
        <v>24</v>
      </c>
      <c r="C120" s="11" t="str">
        <f>VLOOKUP(A120,Sheet4!$A$1:$B$520,2,FALSE)</f>
        <v>11-13 South Street</v>
      </c>
      <c r="D120" s="11" t="s">
        <v>18</v>
      </c>
      <c r="E120" s="11" t="s">
        <v>678</v>
      </c>
      <c r="F120" s="11" t="s">
        <v>1903</v>
      </c>
      <c r="G120" s="11" t="s">
        <v>95</v>
      </c>
      <c r="H120" s="11" t="s">
        <v>397</v>
      </c>
      <c r="I120" s="12" t="s">
        <v>1904</v>
      </c>
      <c r="J120" s="28" t="s">
        <v>2058</v>
      </c>
      <c r="K120" s="28" t="s">
        <v>2081</v>
      </c>
      <c r="L120" s="28" t="s">
        <v>2081</v>
      </c>
      <c r="M120" s="28" t="s">
        <v>2081</v>
      </c>
      <c r="N120" s="28" t="s">
        <v>2058</v>
      </c>
      <c r="O120" s="28" t="s">
        <v>2081</v>
      </c>
      <c r="P120" s="31" t="s">
        <v>2081</v>
      </c>
    </row>
    <row r="121" spans="1:16" ht="39.950000000000003" hidden="1" customHeight="1" x14ac:dyDescent="0.25">
      <c r="A121" s="11" t="s">
        <v>244</v>
      </c>
      <c r="B121" s="58" t="s">
        <v>245</v>
      </c>
      <c r="C121" s="11" t="str">
        <f>VLOOKUP(A121,Sheet4!$A$1:$B$520,2,FALSE)</f>
        <v>14 Maud Road</v>
      </c>
      <c r="D121" s="11" t="s">
        <v>18</v>
      </c>
      <c r="E121" s="11" t="s">
        <v>246</v>
      </c>
      <c r="F121" s="11" t="s">
        <v>247</v>
      </c>
      <c r="G121" s="11" t="s">
        <v>95</v>
      </c>
      <c r="H121" s="11" t="s">
        <v>248</v>
      </c>
      <c r="I121" s="12" t="s">
        <v>249</v>
      </c>
      <c r="J121" s="28" t="s">
        <v>2058</v>
      </c>
      <c r="K121" s="28" t="s">
        <v>2081</v>
      </c>
      <c r="L121" s="28" t="s">
        <v>2081</v>
      </c>
      <c r="M121" s="28" t="s">
        <v>2081</v>
      </c>
      <c r="N121" s="28" t="s">
        <v>2058</v>
      </c>
      <c r="O121" s="28" t="s">
        <v>2081</v>
      </c>
      <c r="P121" s="31" t="s">
        <v>2081</v>
      </c>
    </row>
    <row r="122" spans="1:16" ht="39.950000000000003" hidden="1" customHeight="1" x14ac:dyDescent="0.25">
      <c r="A122" s="11" t="s">
        <v>303</v>
      </c>
      <c r="B122" s="59" t="s">
        <v>304</v>
      </c>
      <c r="C122" s="11" t="str">
        <f>VLOOKUP(A122,Sheet4!$A$1:$B$520,2,FALSE)</f>
        <v>12-13 Cornhill</v>
      </c>
      <c r="D122" s="21" t="s">
        <v>18</v>
      </c>
      <c r="E122" s="21" t="s">
        <v>246</v>
      </c>
      <c r="F122" s="21" t="s">
        <v>305</v>
      </c>
      <c r="G122" s="21" t="s">
        <v>95</v>
      </c>
      <c r="H122" s="21" t="s">
        <v>248</v>
      </c>
      <c r="I122" s="22" t="s">
        <v>306</v>
      </c>
      <c r="J122" s="24" t="s">
        <v>2146</v>
      </c>
      <c r="K122" s="24" t="s">
        <v>2081</v>
      </c>
      <c r="L122" s="24" t="s">
        <v>2146</v>
      </c>
      <c r="M122" s="23" t="s">
        <v>2146</v>
      </c>
      <c r="N122" s="23" t="s">
        <v>2146</v>
      </c>
      <c r="O122" s="24" t="s">
        <v>2147</v>
      </c>
      <c r="P122" s="25" t="s">
        <v>2079</v>
      </c>
    </row>
    <row r="123" spans="1:16" ht="39.950000000000003" hidden="1" customHeight="1" x14ac:dyDescent="0.25">
      <c r="A123" s="11" t="s">
        <v>632</v>
      </c>
      <c r="B123" s="58" t="s">
        <v>633</v>
      </c>
      <c r="C123" s="11" t="str">
        <f>VLOOKUP(A123,Sheet4!$A$1:$B$520,2,FALSE)</f>
        <v>20 Hogshill Street</v>
      </c>
      <c r="D123" s="11" t="s">
        <v>18</v>
      </c>
      <c r="E123" s="11" t="s">
        <v>634</v>
      </c>
      <c r="F123" s="11" t="s">
        <v>635</v>
      </c>
      <c r="G123" s="11" t="s">
        <v>95</v>
      </c>
      <c r="H123" s="11" t="s">
        <v>248</v>
      </c>
      <c r="I123" s="12" t="s">
        <v>636</v>
      </c>
      <c r="J123" s="5" t="s">
        <v>2135</v>
      </c>
      <c r="K123" s="5" t="s">
        <v>2081</v>
      </c>
      <c r="L123" s="5" t="s">
        <v>2081</v>
      </c>
      <c r="M123" s="5" t="s">
        <v>2081</v>
      </c>
      <c r="N123" s="5" t="s">
        <v>2135</v>
      </c>
      <c r="O123" s="5" t="s">
        <v>2081</v>
      </c>
      <c r="P123" s="6" t="s">
        <v>2081</v>
      </c>
    </row>
    <row r="124" spans="1:16" ht="39.950000000000003" hidden="1" customHeight="1" x14ac:dyDescent="0.25">
      <c r="A124" s="11" t="s">
        <v>637</v>
      </c>
      <c r="B124" s="58" t="s">
        <v>11</v>
      </c>
      <c r="C124" s="11" t="str">
        <f>VLOOKUP(A124,Sheet4!$A$1:$B$520,2,FALSE)</f>
        <v>1 Frederick Treves House</v>
      </c>
      <c r="D124" s="11" t="s">
        <v>638</v>
      </c>
      <c r="E124" s="11" t="s">
        <v>246</v>
      </c>
      <c r="F124" s="11" t="s">
        <v>639</v>
      </c>
      <c r="G124" s="11" t="s">
        <v>95</v>
      </c>
      <c r="H124" s="11" t="s">
        <v>248</v>
      </c>
      <c r="I124" s="12" t="s">
        <v>640</v>
      </c>
      <c r="J124" s="28" t="s">
        <v>2058</v>
      </c>
      <c r="K124" s="28" t="s">
        <v>2081</v>
      </c>
      <c r="L124" s="28" t="s">
        <v>2081</v>
      </c>
      <c r="M124" s="28" t="s">
        <v>2081</v>
      </c>
      <c r="N124" s="28" t="s">
        <v>2058</v>
      </c>
      <c r="O124" s="28" t="s">
        <v>2081</v>
      </c>
      <c r="P124" s="31" t="s">
        <v>2081</v>
      </c>
    </row>
    <row r="125" spans="1:16" ht="39.950000000000003" hidden="1" customHeight="1" x14ac:dyDescent="0.25">
      <c r="A125" s="11" t="s">
        <v>935</v>
      </c>
      <c r="B125" s="58" t="s">
        <v>299</v>
      </c>
      <c r="C125" s="11" t="str">
        <f>VLOOKUP(A125,Sheet4!$A$1:$B$520,2,FALSE)</f>
        <v>24 East Street</v>
      </c>
      <c r="D125" s="11" t="s">
        <v>18</v>
      </c>
      <c r="E125" s="11" t="s">
        <v>936</v>
      </c>
      <c r="F125" s="11" t="s">
        <v>937</v>
      </c>
      <c r="G125" s="11" t="s">
        <v>95</v>
      </c>
      <c r="H125" s="11" t="s">
        <v>248</v>
      </c>
      <c r="I125" s="12" t="s">
        <v>938</v>
      </c>
      <c r="J125" s="13" t="s">
        <v>2058</v>
      </c>
      <c r="K125" s="32" t="s">
        <v>2096</v>
      </c>
      <c r="L125" s="5" t="s">
        <v>2081</v>
      </c>
      <c r="M125" s="5" t="s">
        <v>2081</v>
      </c>
      <c r="N125" s="13" t="s">
        <v>2058</v>
      </c>
      <c r="O125" s="5" t="s">
        <v>2081</v>
      </c>
      <c r="P125" s="6" t="s">
        <v>2081</v>
      </c>
    </row>
    <row r="126" spans="1:16" ht="39.950000000000003" hidden="1" customHeight="1" x14ac:dyDescent="0.25">
      <c r="A126" s="11" t="s">
        <v>1016</v>
      </c>
      <c r="B126" s="59" t="s">
        <v>1017</v>
      </c>
      <c r="C126" s="11" t="str">
        <f>VLOOKUP(A126,Sheet4!$A$1:$B$520,2,FALSE)</f>
        <v>83 Cheap Street</v>
      </c>
      <c r="D126" s="21" t="s">
        <v>18</v>
      </c>
      <c r="E126" s="21" t="s">
        <v>1018</v>
      </c>
      <c r="F126" s="21" t="s">
        <v>1019</v>
      </c>
      <c r="G126" s="21" t="s">
        <v>95</v>
      </c>
      <c r="H126" s="21" t="s">
        <v>248</v>
      </c>
      <c r="I126" s="22" t="s">
        <v>1020</v>
      </c>
      <c r="J126" s="24" t="s">
        <v>2067</v>
      </c>
      <c r="K126" s="24" t="s">
        <v>2081</v>
      </c>
      <c r="L126" s="24" t="s">
        <v>2081</v>
      </c>
      <c r="M126" s="24" t="s">
        <v>2081</v>
      </c>
      <c r="N126" s="24" t="s">
        <v>2067</v>
      </c>
      <c r="O126" s="24" t="s">
        <v>2081</v>
      </c>
      <c r="P126" s="25" t="s">
        <v>2081</v>
      </c>
    </row>
    <row r="127" spans="1:16" ht="39.950000000000003" hidden="1" customHeight="1" x14ac:dyDescent="0.25">
      <c r="A127" s="11" t="s">
        <v>1150</v>
      </c>
      <c r="B127" s="58" t="s">
        <v>79</v>
      </c>
      <c r="C127" s="11" t="str">
        <f>VLOOKUP(A127,Sheet4!$A$1:$B$520,2,FALSE)</f>
        <v>Weymouth Ave</v>
      </c>
      <c r="D127" s="11" t="s">
        <v>18</v>
      </c>
      <c r="E127" s="11" t="s">
        <v>246</v>
      </c>
      <c r="F127" s="11" t="s">
        <v>1151</v>
      </c>
      <c r="G127" s="11" t="s">
        <v>95</v>
      </c>
      <c r="H127" s="11" t="s">
        <v>248</v>
      </c>
      <c r="I127" s="12" t="s">
        <v>1152</v>
      </c>
      <c r="J127" s="5" t="s">
        <v>2106</v>
      </c>
      <c r="K127" s="5" t="s">
        <v>2081</v>
      </c>
      <c r="L127" s="5" t="s">
        <v>2081</v>
      </c>
      <c r="M127" s="5" t="s">
        <v>2100</v>
      </c>
      <c r="N127" s="5" t="s">
        <v>2106</v>
      </c>
      <c r="O127" s="5" t="s">
        <v>2079</v>
      </c>
      <c r="P127" s="6" t="s">
        <v>2100</v>
      </c>
    </row>
    <row r="128" spans="1:16" ht="39.950000000000003" hidden="1" customHeight="1" x14ac:dyDescent="0.25">
      <c r="A128" s="11" t="s">
        <v>1226</v>
      </c>
      <c r="B128" s="58" t="s">
        <v>76</v>
      </c>
      <c r="C128" s="11" t="str">
        <f>VLOOKUP(A128,Sheet4!$A$1:$B$520,2,FALSE)</f>
        <v>17 South Street</v>
      </c>
      <c r="D128" s="11" t="s">
        <v>18</v>
      </c>
      <c r="E128" s="11" t="s">
        <v>246</v>
      </c>
      <c r="F128" s="11" t="s">
        <v>1227</v>
      </c>
      <c r="G128" s="11" t="s">
        <v>95</v>
      </c>
      <c r="H128" s="11" t="s">
        <v>248</v>
      </c>
      <c r="I128" s="12" t="s">
        <v>1228</v>
      </c>
      <c r="J128" s="28" t="s">
        <v>2173</v>
      </c>
      <c r="K128" s="32" t="s">
        <v>2096</v>
      </c>
      <c r="L128" s="28" t="s">
        <v>2081</v>
      </c>
      <c r="M128" s="28" t="s">
        <v>2081</v>
      </c>
      <c r="N128" s="28" t="s">
        <v>2173</v>
      </c>
      <c r="O128" s="28" t="s">
        <v>2081</v>
      </c>
      <c r="P128" s="31" t="s">
        <v>2081</v>
      </c>
    </row>
    <row r="129" spans="1:16" ht="39.950000000000003" hidden="1" customHeight="1" x14ac:dyDescent="0.25">
      <c r="A129" s="11" t="s">
        <v>1365</v>
      </c>
      <c r="B129" s="58" t="s">
        <v>299</v>
      </c>
      <c r="C129" s="11" t="str">
        <f>VLOOKUP(A129,Sheet4!$A$1:$B$520,2,FALSE)</f>
        <v>77 Cheap Street</v>
      </c>
      <c r="D129" s="11" t="s">
        <v>18</v>
      </c>
      <c r="E129" s="11" t="s">
        <v>1018</v>
      </c>
      <c r="F129" s="11" t="s">
        <v>1019</v>
      </c>
      <c r="G129" s="11" t="s">
        <v>95</v>
      </c>
      <c r="H129" s="11" t="s">
        <v>248</v>
      </c>
      <c r="I129" s="12" t="s">
        <v>1366</v>
      </c>
      <c r="J129" s="13" t="s">
        <v>2058</v>
      </c>
      <c r="K129" s="5" t="s">
        <v>2081</v>
      </c>
      <c r="L129" s="5" t="s">
        <v>2081</v>
      </c>
      <c r="M129" s="5" t="s">
        <v>2081</v>
      </c>
      <c r="N129" s="13" t="s">
        <v>2058</v>
      </c>
      <c r="O129" s="5" t="s">
        <v>2081</v>
      </c>
      <c r="P129" s="6" t="s">
        <v>2081</v>
      </c>
    </row>
    <row r="130" spans="1:16" ht="39.950000000000003" hidden="1" customHeight="1" x14ac:dyDescent="0.25">
      <c r="A130" s="11" t="s">
        <v>1437</v>
      </c>
      <c r="B130" s="58" t="s">
        <v>131</v>
      </c>
      <c r="C130" s="11" t="str">
        <f>VLOOKUP(A130,Sheet4!$A$1:$B$520,2,FALSE)</f>
        <v>Uplyme Road</v>
      </c>
      <c r="D130" s="11" t="s">
        <v>18</v>
      </c>
      <c r="E130" s="11" t="s">
        <v>1438</v>
      </c>
      <c r="F130" s="11" t="s">
        <v>1439</v>
      </c>
      <c r="G130" s="11" t="s">
        <v>95</v>
      </c>
      <c r="H130" s="11" t="s">
        <v>248</v>
      </c>
      <c r="I130" s="12" t="s">
        <v>1440</v>
      </c>
      <c r="J130" s="28" t="s">
        <v>2071</v>
      </c>
      <c r="K130" s="28" t="s">
        <v>2081</v>
      </c>
      <c r="L130" s="28" t="s">
        <v>2081</v>
      </c>
      <c r="M130" s="28" t="s">
        <v>2081</v>
      </c>
      <c r="N130" s="28" t="s">
        <v>2071</v>
      </c>
      <c r="O130" s="28" t="s">
        <v>2081</v>
      </c>
      <c r="P130" s="31" t="s">
        <v>2081</v>
      </c>
    </row>
    <row r="131" spans="1:16" ht="39.950000000000003" hidden="1" customHeight="1" x14ac:dyDescent="0.25">
      <c r="A131" s="11" t="s">
        <v>1497</v>
      </c>
      <c r="B131" s="58" t="s">
        <v>304</v>
      </c>
      <c r="C131" s="11" t="str">
        <f>VLOOKUP(A131,Sheet4!$A$1:$B$520,2,FALSE)</f>
        <v>29 Cheap Street</v>
      </c>
      <c r="D131" s="11" t="s">
        <v>18</v>
      </c>
      <c r="E131" s="11" t="s">
        <v>1018</v>
      </c>
      <c r="F131" s="11" t="s">
        <v>1019</v>
      </c>
      <c r="G131" s="11" t="s">
        <v>95</v>
      </c>
      <c r="H131" s="11" t="s">
        <v>248</v>
      </c>
      <c r="I131" s="12" t="s">
        <v>1498</v>
      </c>
      <c r="J131" s="5" t="s">
        <v>2066</v>
      </c>
      <c r="K131" s="5" t="s">
        <v>2081</v>
      </c>
      <c r="L131" s="5" t="s">
        <v>2081</v>
      </c>
      <c r="M131" s="5" t="s">
        <v>2081</v>
      </c>
      <c r="N131" s="5" t="s">
        <v>2066</v>
      </c>
      <c r="O131" s="5" t="s">
        <v>2081</v>
      </c>
      <c r="P131" s="6" t="s">
        <v>2081</v>
      </c>
    </row>
    <row r="132" spans="1:16" ht="39.950000000000003" hidden="1" customHeight="1" x14ac:dyDescent="0.25">
      <c r="A132" s="11" t="s">
        <v>1527</v>
      </c>
      <c r="B132" s="58" t="s">
        <v>131</v>
      </c>
      <c r="C132" s="11" t="str">
        <f>VLOOKUP(A132,Sheet4!$A$1:$B$520,2,FALSE)</f>
        <v>Bridport Medical Centre</v>
      </c>
      <c r="D132" s="11" t="s">
        <v>1528</v>
      </c>
      <c r="E132" s="11" t="s">
        <v>936</v>
      </c>
      <c r="F132" s="11" t="s">
        <v>1529</v>
      </c>
      <c r="G132" s="11" t="s">
        <v>95</v>
      </c>
      <c r="H132" s="11" t="s">
        <v>248</v>
      </c>
      <c r="I132" s="12" t="s">
        <v>1530</v>
      </c>
      <c r="J132" s="28" t="s">
        <v>2160</v>
      </c>
      <c r="K132" s="28" t="s">
        <v>2081</v>
      </c>
      <c r="L132" s="28" t="s">
        <v>2081</v>
      </c>
      <c r="M132" s="28" t="s">
        <v>2081</v>
      </c>
      <c r="N132" s="28" t="s">
        <v>2160</v>
      </c>
      <c r="O132" s="28" t="s">
        <v>2081</v>
      </c>
      <c r="P132" s="31" t="s">
        <v>2081</v>
      </c>
    </row>
    <row r="133" spans="1:16" ht="39.950000000000003" hidden="1" customHeight="1" x14ac:dyDescent="0.25">
      <c r="A133" s="11" t="s">
        <v>1683</v>
      </c>
      <c r="B133" s="58" t="s">
        <v>1684</v>
      </c>
      <c r="C133" s="11" t="str">
        <f>VLOOKUP(A133,Sheet4!$A$1:$B$520,2,FALSE)</f>
        <v>5 Weymouth Avenue</v>
      </c>
      <c r="D133" s="11" t="s">
        <v>1685</v>
      </c>
      <c r="E133" s="11" t="s">
        <v>246</v>
      </c>
      <c r="F133" s="11" t="s">
        <v>1686</v>
      </c>
      <c r="G133" s="11" t="s">
        <v>95</v>
      </c>
      <c r="H133" s="11" t="s">
        <v>248</v>
      </c>
      <c r="I133" s="12" t="s">
        <v>1687</v>
      </c>
      <c r="J133" s="28" t="s">
        <v>2167</v>
      </c>
      <c r="K133" s="28" t="s">
        <v>2081</v>
      </c>
      <c r="L133" s="28" t="s">
        <v>2081</v>
      </c>
      <c r="M133" s="28" t="s">
        <v>2081</v>
      </c>
      <c r="N133" s="28" t="s">
        <v>2167</v>
      </c>
      <c r="O133" s="28" t="s">
        <v>2081</v>
      </c>
      <c r="P133" s="31" t="s">
        <v>2081</v>
      </c>
    </row>
    <row r="134" spans="1:16" ht="39.950000000000003" hidden="1" customHeight="1" x14ac:dyDescent="0.25">
      <c r="A134" s="11" t="s">
        <v>1688</v>
      </c>
      <c r="B134" s="58" t="s">
        <v>304</v>
      </c>
      <c r="C134" s="11" t="str">
        <f>VLOOKUP(A134,Sheet4!$A$1:$B$520,2,FALSE)</f>
        <v>45 Broad Street</v>
      </c>
      <c r="D134" s="11" t="s">
        <v>18</v>
      </c>
      <c r="E134" s="11" t="s">
        <v>1438</v>
      </c>
      <c r="F134" s="11" t="s">
        <v>1689</v>
      </c>
      <c r="G134" s="11" t="s">
        <v>95</v>
      </c>
      <c r="H134" s="11" t="s">
        <v>248</v>
      </c>
      <c r="I134" s="12" t="s">
        <v>1690</v>
      </c>
      <c r="J134" s="39" t="s">
        <v>2066</v>
      </c>
      <c r="K134" s="39" t="s">
        <v>2081</v>
      </c>
      <c r="L134" s="39" t="s">
        <v>2081</v>
      </c>
      <c r="M134" s="39" t="s">
        <v>2081</v>
      </c>
      <c r="N134" s="39" t="s">
        <v>2066</v>
      </c>
      <c r="O134" s="39" t="s">
        <v>2081</v>
      </c>
      <c r="P134" s="6" t="s">
        <v>2081</v>
      </c>
    </row>
    <row r="135" spans="1:16" ht="39.950000000000003" hidden="1" customHeight="1" x14ac:dyDescent="0.25">
      <c r="A135" s="11" t="s">
        <v>1710</v>
      </c>
      <c r="B135" s="58" t="s">
        <v>304</v>
      </c>
      <c r="C135" s="11" t="str">
        <f>VLOOKUP(A135,Sheet4!$A$1:$B$520,2,FALSE)</f>
        <v>Unit 7, The Peel Centre</v>
      </c>
      <c r="D135" s="11" t="s">
        <v>1711</v>
      </c>
      <c r="E135" s="11" t="s">
        <v>1712</v>
      </c>
      <c r="F135" s="11" t="s">
        <v>1713</v>
      </c>
      <c r="G135" s="11" t="s">
        <v>95</v>
      </c>
      <c r="H135" s="11" t="s">
        <v>248</v>
      </c>
      <c r="I135" s="12" t="s">
        <v>1714</v>
      </c>
      <c r="J135" s="5" t="s">
        <v>2110</v>
      </c>
      <c r="K135" s="5" t="s">
        <v>2127</v>
      </c>
      <c r="L135" s="5" t="s">
        <v>2110</v>
      </c>
      <c r="M135" s="5" t="s">
        <v>2100</v>
      </c>
      <c r="N135" s="5" t="s">
        <v>2110</v>
      </c>
      <c r="O135" s="5" t="s">
        <v>2079</v>
      </c>
      <c r="P135" s="6" t="s">
        <v>2100</v>
      </c>
    </row>
    <row r="136" spans="1:16" ht="39.950000000000003" hidden="1" customHeight="1" x14ac:dyDescent="0.25">
      <c r="A136" s="11" t="s">
        <v>1921</v>
      </c>
      <c r="B136" s="58" t="s">
        <v>24</v>
      </c>
      <c r="C136" s="11" t="str">
        <f>VLOOKUP(A136,Sheet4!$A$1:$B$520,2,FALSE)</f>
        <v>16 East Street</v>
      </c>
      <c r="D136" s="11" t="s">
        <v>18</v>
      </c>
      <c r="E136" s="11" t="s">
        <v>1922</v>
      </c>
      <c r="F136" s="11" t="s">
        <v>1923</v>
      </c>
      <c r="G136" s="11" t="s">
        <v>95</v>
      </c>
      <c r="H136" s="11" t="s">
        <v>248</v>
      </c>
      <c r="I136" s="12" t="s">
        <v>1924</v>
      </c>
      <c r="J136" s="5" t="s">
        <v>2081</v>
      </c>
      <c r="K136" s="5" t="s">
        <v>2081</v>
      </c>
      <c r="L136" s="5" t="s">
        <v>2081</v>
      </c>
      <c r="M136" s="5" t="s">
        <v>2081</v>
      </c>
      <c r="N136" s="5" t="s">
        <v>2081</v>
      </c>
      <c r="O136" s="5" t="s">
        <v>2081</v>
      </c>
      <c r="P136" s="6" t="s">
        <v>2081</v>
      </c>
    </row>
    <row r="137" spans="1:16" ht="39.950000000000003" hidden="1" customHeight="1" x14ac:dyDescent="0.25">
      <c r="A137" s="11" t="s">
        <v>1931</v>
      </c>
      <c r="B137" s="58" t="s">
        <v>304</v>
      </c>
      <c r="C137" s="11" t="str">
        <f>VLOOKUP(A137,Sheet4!$A$1:$B$520,2,FALSE)</f>
        <v>3-5 West Street</v>
      </c>
      <c r="D137" s="11" t="s">
        <v>18</v>
      </c>
      <c r="E137" s="11" t="s">
        <v>936</v>
      </c>
      <c r="F137" s="11" t="s">
        <v>1932</v>
      </c>
      <c r="G137" s="11" t="s">
        <v>95</v>
      </c>
      <c r="H137" s="11" t="s">
        <v>248</v>
      </c>
      <c r="I137" s="12" t="s">
        <v>1933</v>
      </c>
      <c r="J137" s="39" t="s">
        <v>2066</v>
      </c>
      <c r="K137" s="39" t="s">
        <v>2081</v>
      </c>
      <c r="L137" s="39" t="s">
        <v>2066</v>
      </c>
      <c r="M137" s="39" t="s">
        <v>2084</v>
      </c>
      <c r="N137" s="39" t="s">
        <v>2066</v>
      </c>
      <c r="O137" s="39" t="s">
        <v>2084</v>
      </c>
      <c r="P137" s="6" t="s">
        <v>2084</v>
      </c>
    </row>
    <row r="138" spans="1:16" ht="39.950000000000003" hidden="1" customHeight="1" x14ac:dyDescent="0.25">
      <c r="A138" s="11" t="s">
        <v>2030</v>
      </c>
      <c r="B138" s="58" t="s">
        <v>2031</v>
      </c>
      <c r="C138" s="11" t="str">
        <f>VLOOKUP(A138,Sheet4!$A$1:$B$520,2,FALSE)</f>
        <v>The Street</v>
      </c>
      <c r="D138" s="11" t="s">
        <v>18</v>
      </c>
      <c r="E138" s="11" t="s">
        <v>2032</v>
      </c>
      <c r="F138" s="11" t="s">
        <v>2033</v>
      </c>
      <c r="G138" s="11" t="s">
        <v>95</v>
      </c>
      <c r="H138" s="11" t="s">
        <v>248</v>
      </c>
      <c r="I138" s="12" t="s">
        <v>2034</v>
      </c>
      <c r="J138" s="28" t="s">
        <v>2058</v>
      </c>
      <c r="K138" s="28" t="s">
        <v>2081</v>
      </c>
      <c r="L138" s="28" t="s">
        <v>2081</v>
      </c>
      <c r="M138" s="28" t="s">
        <v>2081</v>
      </c>
      <c r="N138" s="28" t="s">
        <v>2058</v>
      </c>
      <c r="O138" s="28" t="s">
        <v>2081</v>
      </c>
      <c r="P138" s="31" t="s">
        <v>2081</v>
      </c>
    </row>
    <row r="139" spans="1:16" ht="39.950000000000003" hidden="1" customHeight="1" x14ac:dyDescent="0.25">
      <c r="A139" s="11" t="s">
        <v>91</v>
      </c>
      <c r="B139" s="58" t="s">
        <v>11</v>
      </c>
      <c r="C139" s="11" t="str">
        <f>VLOOKUP(A139,Sheet4!$A$1:$B$520,2,FALSE)</f>
        <v>Unit 3 Littlemoor Shopping Centre</v>
      </c>
      <c r="D139" s="11" t="s">
        <v>92</v>
      </c>
      <c r="E139" s="11" t="s">
        <v>93</v>
      </c>
      <c r="F139" s="11" t="s">
        <v>94</v>
      </c>
      <c r="G139" s="11" t="s">
        <v>95</v>
      </c>
      <c r="H139" s="11" t="s">
        <v>96</v>
      </c>
      <c r="I139" s="12" t="s">
        <v>97</v>
      </c>
      <c r="J139" s="28" t="s">
        <v>2058</v>
      </c>
      <c r="K139" s="28" t="s">
        <v>2081</v>
      </c>
      <c r="L139" s="28" t="s">
        <v>2081</v>
      </c>
      <c r="M139" s="28" t="s">
        <v>2081</v>
      </c>
      <c r="N139" s="28" t="s">
        <v>2058</v>
      </c>
      <c r="O139" s="28" t="s">
        <v>2081</v>
      </c>
      <c r="P139" s="31" t="s">
        <v>2081</v>
      </c>
    </row>
    <row r="140" spans="1:16" ht="39.950000000000003" hidden="1" customHeight="1" x14ac:dyDescent="0.25">
      <c r="A140" s="11" t="s">
        <v>233</v>
      </c>
      <c r="B140" s="58" t="s">
        <v>234</v>
      </c>
      <c r="C140" s="11" t="str">
        <f>VLOOKUP(A140,Sheet4!$A$1:$B$520,2,FALSE)</f>
        <v>Lanehouse Rocks Road</v>
      </c>
      <c r="D140" s="11" t="s">
        <v>18</v>
      </c>
      <c r="E140" s="11" t="s">
        <v>93</v>
      </c>
      <c r="F140" s="11" t="s">
        <v>235</v>
      </c>
      <c r="G140" s="11" t="s">
        <v>95</v>
      </c>
      <c r="H140" s="11" t="s">
        <v>96</v>
      </c>
      <c r="I140" s="12" t="s">
        <v>236</v>
      </c>
      <c r="J140" s="13" t="s">
        <v>2058</v>
      </c>
      <c r="K140" s="5" t="s">
        <v>2081</v>
      </c>
      <c r="L140" s="5" t="s">
        <v>2081</v>
      </c>
      <c r="M140" s="5" t="s">
        <v>2081</v>
      </c>
      <c r="N140" s="13" t="s">
        <v>2058</v>
      </c>
      <c r="O140" s="5" t="s">
        <v>2081</v>
      </c>
      <c r="P140" s="6" t="s">
        <v>2081</v>
      </c>
    </row>
    <row r="141" spans="1:16" ht="48.75" hidden="1" customHeight="1" x14ac:dyDescent="0.25">
      <c r="A141" s="11" t="s">
        <v>541</v>
      </c>
      <c r="B141" s="58" t="s">
        <v>304</v>
      </c>
      <c r="C141" s="11" t="str">
        <f>VLOOKUP(A141,Sheet4!$A$1:$B$520,2,FALSE)</f>
        <v>81-82 St Mary Street</v>
      </c>
      <c r="D141" s="11" t="s">
        <v>18</v>
      </c>
      <c r="E141" s="11" t="s">
        <v>93</v>
      </c>
      <c r="F141" s="11" t="s">
        <v>542</v>
      </c>
      <c r="G141" s="11" t="s">
        <v>95</v>
      </c>
      <c r="H141" s="11" t="s">
        <v>96</v>
      </c>
      <c r="I141" s="12" t="s">
        <v>543</v>
      </c>
      <c r="J141" s="5" t="s">
        <v>2078</v>
      </c>
      <c r="K141" s="32" t="s">
        <v>2096</v>
      </c>
      <c r="L141" s="5" t="s">
        <v>2066</v>
      </c>
      <c r="M141" s="5" t="s">
        <v>2084</v>
      </c>
      <c r="N141" s="5" t="s">
        <v>2078</v>
      </c>
      <c r="O141" s="5" t="s">
        <v>2084</v>
      </c>
      <c r="P141" s="6" t="s">
        <v>2084</v>
      </c>
    </row>
    <row r="142" spans="1:16" ht="39.950000000000003" hidden="1" customHeight="1" x14ac:dyDescent="0.25">
      <c r="A142" s="11" t="s">
        <v>673</v>
      </c>
      <c r="B142" s="58" t="s">
        <v>674</v>
      </c>
      <c r="C142" s="11" t="str">
        <f>VLOOKUP(A142,Sheet4!$A$1:$B$520,2,FALSE)</f>
        <v>27 Buxton Road</v>
      </c>
      <c r="D142" s="11" t="s">
        <v>18</v>
      </c>
      <c r="E142" s="11" t="s">
        <v>93</v>
      </c>
      <c r="F142" s="11" t="s">
        <v>675</v>
      </c>
      <c r="G142" s="11" t="s">
        <v>95</v>
      </c>
      <c r="H142" s="11" t="s">
        <v>96</v>
      </c>
      <c r="I142" s="12" t="s">
        <v>676</v>
      </c>
      <c r="J142" s="28" t="s">
        <v>2081</v>
      </c>
      <c r="K142" s="28" t="s">
        <v>2081</v>
      </c>
      <c r="L142" s="28" t="s">
        <v>2081</v>
      </c>
      <c r="M142" s="28" t="s">
        <v>2081</v>
      </c>
      <c r="N142" s="28" t="s">
        <v>2081</v>
      </c>
      <c r="O142" s="28" t="s">
        <v>2081</v>
      </c>
      <c r="P142" s="31" t="s">
        <v>2081</v>
      </c>
    </row>
    <row r="143" spans="1:16" ht="39.950000000000003" hidden="1" customHeight="1" x14ac:dyDescent="0.25">
      <c r="A143" s="11" t="s">
        <v>681</v>
      </c>
      <c r="B143" s="58" t="s">
        <v>682</v>
      </c>
      <c r="C143" s="11" t="str">
        <f>VLOOKUP(A143,Sheet4!$A$1:$B$520,2,FALSE)</f>
        <v>173a Abbotsbury Road</v>
      </c>
      <c r="D143" s="11" t="s">
        <v>18</v>
      </c>
      <c r="E143" s="11" t="s">
        <v>93</v>
      </c>
      <c r="F143" s="11" t="s">
        <v>683</v>
      </c>
      <c r="G143" s="11" t="s">
        <v>95</v>
      </c>
      <c r="H143" s="11" t="s">
        <v>96</v>
      </c>
      <c r="I143" s="12" t="s">
        <v>684</v>
      </c>
      <c r="J143" s="5" t="s">
        <v>2058</v>
      </c>
      <c r="K143" s="5" t="s">
        <v>2081</v>
      </c>
      <c r="L143" s="5" t="s">
        <v>2081</v>
      </c>
      <c r="M143" s="5" t="s">
        <v>2081</v>
      </c>
      <c r="N143" s="5" t="s">
        <v>2058</v>
      </c>
      <c r="O143" s="5" t="s">
        <v>2081</v>
      </c>
      <c r="P143" s="6" t="s">
        <v>2081</v>
      </c>
    </row>
    <row r="144" spans="1:16" ht="39.950000000000003" hidden="1" customHeight="1" x14ac:dyDescent="0.25">
      <c r="A144" s="11" t="s">
        <v>697</v>
      </c>
      <c r="B144" s="58" t="s">
        <v>698</v>
      </c>
      <c r="C144" s="11" t="str">
        <f>VLOOKUP(A144,Sheet4!$A$1:$B$520,2,FALSE)</f>
        <v>123 Radipole Lane</v>
      </c>
      <c r="D144" s="11" t="s">
        <v>699</v>
      </c>
      <c r="E144" s="11" t="s">
        <v>93</v>
      </c>
      <c r="F144" s="11" t="s">
        <v>700</v>
      </c>
      <c r="G144" s="11" t="s">
        <v>95</v>
      </c>
      <c r="H144" s="11" t="s">
        <v>96</v>
      </c>
      <c r="I144" s="12" t="s">
        <v>701</v>
      </c>
      <c r="J144" s="28" t="s">
        <v>2069</v>
      </c>
      <c r="K144" s="28" t="s">
        <v>2081</v>
      </c>
      <c r="L144" s="28" t="s">
        <v>2081</v>
      </c>
      <c r="M144" s="28" t="s">
        <v>2081</v>
      </c>
      <c r="N144" s="28" t="s">
        <v>2069</v>
      </c>
      <c r="O144" s="28" t="s">
        <v>2081</v>
      </c>
      <c r="P144" s="31" t="s">
        <v>2081</v>
      </c>
    </row>
    <row r="145" spans="1:16" ht="39.950000000000003" hidden="1" customHeight="1" x14ac:dyDescent="0.25">
      <c r="A145" s="11" t="s">
        <v>760</v>
      </c>
      <c r="B145" s="58" t="s">
        <v>761</v>
      </c>
      <c r="C145" s="11" t="str">
        <f>VLOOKUP(A145,Sheet4!$A$1:$B$520,2,FALSE)</f>
        <v>Newstead Road</v>
      </c>
      <c r="D145" s="11" t="s">
        <v>18</v>
      </c>
      <c r="E145" s="11" t="s">
        <v>93</v>
      </c>
      <c r="F145" s="11" t="s">
        <v>762</v>
      </c>
      <c r="G145" s="11" t="s">
        <v>95</v>
      </c>
      <c r="H145" s="11" t="s">
        <v>96</v>
      </c>
      <c r="I145" s="12" t="s">
        <v>763</v>
      </c>
      <c r="J145" s="24" t="s">
        <v>2102</v>
      </c>
      <c r="K145" s="5" t="s">
        <v>2081</v>
      </c>
      <c r="L145" s="5" t="s">
        <v>2100</v>
      </c>
      <c r="M145" s="5" t="s">
        <v>2100</v>
      </c>
      <c r="N145" s="24" t="s">
        <v>2102</v>
      </c>
      <c r="O145" s="5" t="s">
        <v>2079</v>
      </c>
      <c r="P145" s="6" t="s">
        <v>2104</v>
      </c>
    </row>
    <row r="146" spans="1:16" ht="39.950000000000003" hidden="1" customHeight="1" x14ac:dyDescent="0.25">
      <c r="A146" s="11" t="s">
        <v>928</v>
      </c>
      <c r="B146" s="58" t="s">
        <v>929</v>
      </c>
      <c r="C146" s="11" t="str">
        <f>VLOOKUP(A146,Sheet4!$A$1:$B$520,2,FALSE)</f>
        <v>24 Crescent Street</v>
      </c>
      <c r="D146" s="11" t="s">
        <v>18</v>
      </c>
      <c r="E146" s="11" t="s">
        <v>93</v>
      </c>
      <c r="F146" s="11" t="s">
        <v>930</v>
      </c>
      <c r="G146" s="11" t="s">
        <v>95</v>
      </c>
      <c r="H146" s="11" t="s">
        <v>96</v>
      </c>
      <c r="I146" s="12" t="s">
        <v>931</v>
      </c>
      <c r="J146" s="5" t="s">
        <v>2071</v>
      </c>
      <c r="K146" s="5" t="s">
        <v>2081</v>
      </c>
      <c r="L146" s="5" t="s">
        <v>2081</v>
      </c>
      <c r="M146" s="5" t="s">
        <v>2081</v>
      </c>
      <c r="N146" s="5" t="s">
        <v>2071</v>
      </c>
      <c r="O146" s="5" t="s">
        <v>2081</v>
      </c>
      <c r="P146" s="6" t="s">
        <v>2081</v>
      </c>
    </row>
    <row r="147" spans="1:16" ht="39.950000000000003" hidden="1" customHeight="1" x14ac:dyDescent="0.25">
      <c r="A147" s="11" t="s">
        <v>1160</v>
      </c>
      <c r="B147" s="58" t="s">
        <v>343</v>
      </c>
      <c r="C147" s="11" t="str">
        <f>VLOOKUP(A147,Sheet4!$A$1:$B$520,2,FALSE)</f>
        <v>244 Dorchester Road</v>
      </c>
      <c r="D147" s="11" t="s">
        <v>18</v>
      </c>
      <c r="E147" s="11" t="s">
        <v>93</v>
      </c>
      <c r="F147" s="11" t="s">
        <v>1161</v>
      </c>
      <c r="G147" s="11" t="s">
        <v>95</v>
      </c>
      <c r="H147" s="11" t="s">
        <v>96</v>
      </c>
      <c r="I147" s="12" t="s">
        <v>1162</v>
      </c>
      <c r="J147" s="5" t="s">
        <v>2061</v>
      </c>
      <c r="K147" s="5" t="s">
        <v>2081</v>
      </c>
      <c r="L147" s="5" t="s">
        <v>2079</v>
      </c>
      <c r="M147" s="5" t="s">
        <v>2079</v>
      </c>
      <c r="N147" s="5" t="s">
        <v>2061</v>
      </c>
      <c r="O147" s="27" t="s">
        <v>2118</v>
      </c>
      <c r="P147" s="6" t="s">
        <v>2079</v>
      </c>
    </row>
    <row r="148" spans="1:16" ht="39.950000000000003" hidden="1" customHeight="1" x14ac:dyDescent="0.25">
      <c r="A148" s="11" t="s">
        <v>1166</v>
      </c>
      <c r="B148" s="58" t="s">
        <v>131</v>
      </c>
      <c r="C148" s="11" t="str">
        <f>VLOOKUP(A148,Sheet4!$A$1:$B$520,2,FALSE)</f>
        <v>22 Gloucester Street</v>
      </c>
      <c r="D148" s="11" t="s">
        <v>18</v>
      </c>
      <c r="E148" s="11" t="s">
        <v>93</v>
      </c>
      <c r="F148" s="11" t="s">
        <v>1167</v>
      </c>
      <c r="G148" s="11" t="s">
        <v>95</v>
      </c>
      <c r="H148" s="11" t="s">
        <v>96</v>
      </c>
      <c r="I148" s="12" t="s">
        <v>1168</v>
      </c>
      <c r="J148" s="5" t="s">
        <v>2069</v>
      </c>
      <c r="K148" s="5" t="s">
        <v>2081</v>
      </c>
      <c r="L148" s="5" t="s">
        <v>2081</v>
      </c>
      <c r="M148" s="5" t="s">
        <v>2081</v>
      </c>
      <c r="N148" s="5" t="s">
        <v>2069</v>
      </c>
      <c r="O148" s="5" t="s">
        <v>2081</v>
      </c>
      <c r="P148" s="6" t="s">
        <v>2081</v>
      </c>
    </row>
    <row r="149" spans="1:16" ht="39.950000000000003" hidden="1" customHeight="1" x14ac:dyDescent="0.25">
      <c r="A149" s="11" t="s">
        <v>1202</v>
      </c>
      <c r="B149" s="58" t="s">
        <v>99</v>
      </c>
      <c r="C149" s="11" t="str">
        <f>VLOOKUP(A149,Sheet4!$A$1:$B$520,2,FALSE)</f>
        <v>54 - 56 Fortuneswell</v>
      </c>
      <c r="D149" s="11" t="s">
        <v>18</v>
      </c>
      <c r="E149" s="11" t="s">
        <v>1203</v>
      </c>
      <c r="F149" s="11" t="s">
        <v>1204</v>
      </c>
      <c r="G149" s="11" t="s">
        <v>95</v>
      </c>
      <c r="H149" s="11" t="s">
        <v>96</v>
      </c>
      <c r="I149" s="12" t="s">
        <v>1205</v>
      </c>
      <c r="J149" s="28" t="s">
        <v>2058</v>
      </c>
      <c r="K149" s="28" t="s">
        <v>2081</v>
      </c>
      <c r="L149" s="28" t="s">
        <v>2081</v>
      </c>
      <c r="M149" s="28" t="s">
        <v>2081</v>
      </c>
      <c r="N149" s="28" t="s">
        <v>2058</v>
      </c>
      <c r="O149" s="28" t="s">
        <v>2081</v>
      </c>
      <c r="P149" s="31" t="s">
        <v>2081</v>
      </c>
    </row>
    <row r="150" spans="1:16" ht="39.950000000000003" hidden="1" customHeight="1" x14ac:dyDescent="0.25">
      <c r="A150" s="11" t="s">
        <v>1491</v>
      </c>
      <c r="B150" s="58" t="s">
        <v>99</v>
      </c>
      <c r="C150" s="11" t="str">
        <f>VLOOKUP(A150,Sheet4!$A$1:$B$520,2,FALSE)</f>
        <v>2 Easton Square</v>
      </c>
      <c r="D150" s="11" t="s">
        <v>18</v>
      </c>
      <c r="E150" s="11" t="s">
        <v>1203</v>
      </c>
      <c r="F150" s="11" t="s">
        <v>1492</v>
      </c>
      <c r="G150" s="11" t="s">
        <v>95</v>
      </c>
      <c r="H150" s="11" t="s">
        <v>96</v>
      </c>
      <c r="I150" s="12" t="s">
        <v>1493</v>
      </c>
      <c r="J150" s="39" t="s">
        <v>2061</v>
      </c>
      <c r="K150" s="39" t="s">
        <v>2081</v>
      </c>
      <c r="L150" s="39" t="s">
        <v>2236</v>
      </c>
      <c r="M150" s="39" t="s">
        <v>2236</v>
      </c>
      <c r="N150" s="39" t="s">
        <v>2061</v>
      </c>
      <c r="O150" s="39" t="s">
        <v>2081</v>
      </c>
      <c r="P150" s="6" t="s">
        <v>2081</v>
      </c>
    </row>
    <row r="151" spans="1:16" ht="39.950000000000003" hidden="1" customHeight="1" x14ac:dyDescent="0.25">
      <c r="A151" s="11" t="s">
        <v>1749</v>
      </c>
      <c r="B151" s="58" t="s">
        <v>99</v>
      </c>
      <c r="C151" s="11" t="str">
        <f>VLOOKUP(A151,Sheet4!$A$1:$B$520,2,FALSE)</f>
        <v>107 Portland Road</v>
      </c>
      <c r="D151" s="11" t="s">
        <v>1750</v>
      </c>
      <c r="E151" s="11" t="s">
        <v>93</v>
      </c>
      <c r="F151" s="11" t="s">
        <v>1751</v>
      </c>
      <c r="G151" s="11" t="s">
        <v>95</v>
      </c>
      <c r="H151" s="11" t="s">
        <v>96</v>
      </c>
      <c r="I151" s="12" t="s">
        <v>1752</v>
      </c>
      <c r="J151" s="39" t="s">
        <v>2058</v>
      </c>
      <c r="K151" s="39" t="s">
        <v>2081</v>
      </c>
      <c r="L151" s="39" t="s">
        <v>2081</v>
      </c>
      <c r="M151" s="39" t="s">
        <v>2081</v>
      </c>
      <c r="N151" s="39" t="s">
        <v>2058</v>
      </c>
      <c r="O151" s="39" t="s">
        <v>2081</v>
      </c>
      <c r="P151" s="6" t="s">
        <v>2081</v>
      </c>
    </row>
    <row r="152" spans="1:16" ht="39.950000000000003" hidden="1" customHeight="1" x14ac:dyDescent="0.25">
      <c r="A152" s="16" t="s">
        <v>1755</v>
      </c>
      <c r="B152" s="58" t="s">
        <v>99</v>
      </c>
      <c r="C152" s="11" t="str">
        <f>VLOOKUP(A152,Sheet4!$A$1:$B$520,2,FALSE)</f>
        <v>26 Abbotsbury Road</v>
      </c>
      <c r="D152" s="11" t="s">
        <v>18</v>
      </c>
      <c r="E152" s="11" t="s">
        <v>93</v>
      </c>
      <c r="F152" s="11" t="s">
        <v>1756</v>
      </c>
      <c r="G152" s="11" t="s">
        <v>95</v>
      </c>
      <c r="H152" s="11" t="s">
        <v>96</v>
      </c>
      <c r="I152" s="12" t="s">
        <v>1757</v>
      </c>
      <c r="J152" s="39" t="s">
        <v>2058</v>
      </c>
      <c r="K152" s="39" t="s">
        <v>2081</v>
      </c>
      <c r="L152" s="39" t="s">
        <v>2081</v>
      </c>
      <c r="M152" s="39" t="s">
        <v>2081</v>
      </c>
      <c r="N152" s="39" t="s">
        <v>2058</v>
      </c>
      <c r="O152" s="39" t="s">
        <v>2081</v>
      </c>
      <c r="P152" s="6" t="s">
        <v>2081</v>
      </c>
    </row>
    <row r="153" spans="1:16" ht="39.950000000000003" hidden="1" customHeight="1" x14ac:dyDescent="0.25">
      <c r="A153" s="11" t="s">
        <v>1905</v>
      </c>
      <c r="B153" s="58" t="s">
        <v>11</v>
      </c>
      <c r="C153" s="11" t="str">
        <f>VLOOKUP(A153,Sheet4!$A$1:$B$520,2,FALSE)</f>
        <v>7 Littlemoor Road,</v>
      </c>
      <c r="D153" s="11" t="s">
        <v>1906</v>
      </c>
      <c r="E153" s="11" t="s">
        <v>93</v>
      </c>
      <c r="F153" s="11" t="s">
        <v>1907</v>
      </c>
      <c r="G153" s="11" t="s">
        <v>95</v>
      </c>
      <c r="H153" s="11" t="s">
        <v>96</v>
      </c>
      <c r="I153" s="12" t="s">
        <v>1908</v>
      </c>
      <c r="J153" s="5" t="s">
        <v>2081</v>
      </c>
      <c r="K153" s="5" t="s">
        <v>2081</v>
      </c>
      <c r="L153" s="5" t="s">
        <v>2081</v>
      </c>
      <c r="M153" s="5" t="s">
        <v>2081</v>
      </c>
      <c r="N153" s="5" t="s">
        <v>2081</v>
      </c>
      <c r="O153" s="5" t="s">
        <v>2081</v>
      </c>
      <c r="P153" s="6" t="s">
        <v>2081</v>
      </c>
    </row>
    <row r="154" spans="1:16" ht="39.950000000000003" hidden="1" customHeight="1" x14ac:dyDescent="0.25">
      <c r="A154" s="11" t="s">
        <v>1925</v>
      </c>
      <c r="B154" s="58" t="s">
        <v>234</v>
      </c>
      <c r="C154" s="11" t="str">
        <f>VLOOKUP(A154,Sheet4!$A$1:$B$520,2,FALSE)</f>
        <v>14 Avenue Road</v>
      </c>
      <c r="D154" s="11" t="s">
        <v>18</v>
      </c>
      <c r="E154" s="11" t="s">
        <v>93</v>
      </c>
      <c r="F154" s="11" t="s">
        <v>1926</v>
      </c>
      <c r="G154" s="11" t="s">
        <v>95</v>
      </c>
      <c r="H154" s="11" t="s">
        <v>96</v>
      </c>
      <c r="I154" s="12" t="s">
        <v>1927</v>
      </c>
      <c r="J154" s="13" t="s">
        <v>2058</v>
      </c>
      <c r="K154" s="5" t="s">
        <v>2081</v>
      </c>
      <c r="L154" s="5" t="s">
        <v>2081</v>
      </c>
      <c r="M154" s="5" t="s">
        <v>2081</v>
      </c>
      <c r="N154" s="13" t="s">
        <v>2058</v>
      </c>
      <c r="O154" s="5" t="s">
        <v>2081</v>
      </c>
      <c r="P154" s="6" t="s">
        <v>2081</v>
      </c>
    </row>
    <row r="155" spans="1:16" ht="39.950000000000003" hidden="1" customHeight="1" x14ac:dyDescent="0.25">
      <c r="A155" s="11" t="s">
        <v>570</v>
      </c>
      <c r="B155" s="58" t="s">
        <v>53</v>
      </c>
      <c r="C155" s="11" t="e">
        <f>VLOOKUP(A155,Sheet4!$A$1:$B$520,2,FALSE)</f>
        <v>#N/A</v>
      </c>
      <c r="D155" s="11" t="s">
        <v>18</v>
      </c>
      <c r="E155" s="11" t="s">
        <v>143</v>
      </c>
      <c r="F155" s="11" t="s">
        <v>571</v>
      </c>
      <c r="G155" s="11" t="s">
        <v>57</v>
      </c>
      <c r="H155" s="11" t="s">
        <v>572</v>
      </c>
      <c r="I155" s="12" t="s">
        <v>573</v>
      </c>
      <c r="J155" s="5" t="s">
        <v>2058</v>
      </c>
      <c r="K155" s="5" t="s">
        <v>2081</v>
      </c>
      <c r="L155" s="5" t="s">
        <v>2081</v>
      </c>
      <c r="M155" s="5" t="s">
        <v>2081</v>
      </c>
      <c r="N155" s="5" t="s">
        <v>2058</v>
      </c>
      <c r="O155" s="5" t="s">
        <v>2081</v>
      </c>
      <c r="P155" s="6" t="s">
        <v>2081</v>
      </c>
    </row>
    <row r="156" spans="1:16" ht="39.950000000000003" hidden="1" customHeight="1" x14ac:dyDescent="0.25">
      <c r="A156" s="11" t="s">
        <v>861</v>
      </c>
      <c r="B156" s="59" t="s">
        <v>347</v>
      </c>
      <c r="C156" s="11" t="str">
        <f>VLOOKUP(A156,Sheet4!$A$1:$B$520,2,FALSE)</f>
        <v>3 Wallop Drive</v>
      </c>
      <c r="D156" s="21" t="s">
        <v>862</v>
      </c>
      <c r="E156" s="21" t="s">
        <v>143</v>
      </c>
      <c r="F156" s="21" t="s">
        <v>863</v>
      </c>
      <c r="G156" s="21" t="s">
        <v>57</v>
      </c>
      <c r="H156" s="21" t="s">
        <v>572</v>
      </c>
      <c r="I156" s="22" t="s">
        <v>864</v>
      </c>
      <c r="J156" s="24" t="s">
        <v>2128</v>
      </c>
      <c r="K156" s="24" t="s">
        <v>2081</v>
      </c>
      <c r="L156" s="24" t="s">
        <v>2128</v>
      </c>
      <c r="M156" s="24" t="s">
        <v>2128</v>
      </c>
      <c r="N156" s="24" t="s">
        <v>2128</v>
      </c>
      <c r="O156" s="24" t="s">
        <v>2108</v>
      </c>
      <c r="P156" s="25" t="s">
        <v>2128</v>
      </c>
    </row>
    <row r="157" spans="1:16" ht="39.950000000000003" hidden="1" customHeight="1" x14ac:dyDescent="0.25">
      <c r="A157" s="11" t="s">
        <v>955</v>
      </c>
      <c r="B157" s="58" t="s">
        <v>99</v>
      </c>
      <c r="C157" s="11" t="str">
        <f>VLOOKUP(A157,Sheet4!$A$1:$B$520,2,FALSE)</f>
        <v>3 Brighton Hill Parade</v>
      </c>
      <c r="D157" s="11" t="s">
        <v>956</v>
      </c>
      <c r="E157" s="11" t="s">
        <v>143</v>
      </c>
      <c r="F157" s="11" t="s">
        <v>957</v>
      </c>
      <c r="G157" s="11" t="s">
        <v>57</v>
      </c>
      <c r="H157" s="11" t="s">
        <v>572</v>
      </c>
      <c r="I157" s="12" t="s">
        <v>958</v>
      </c>
      <c r="J157" s="5" t="s">
        <v>2100</v>
      </c>
      <c r="K157" s="5" t="s">
        <v>2081</v>
      </c>
      <c r="L157" s="28" t="s">
        <v>2081</v>
      </c>
      <c r="M157" s="28" t="s">
        <v>2081</v>
      </c>
      <c r="N157" s="5" t="s">
        <v>2061</v>
      </c>
      <c r="O157" s="5" t="s">
        <v>2081</v>
      </c>
      <c r="P157" s="45" t="s">
        <v>2081</v>
      </c>
    </row>
    <row r="158" spans="1:16" ht="39.950000000000003" hidden="1" customHeight="1" x14ac:dyDescent="0.25">
      <c r="A158" s="11" t="s">
        <v>972</v>
      </c>
      <c r="B158" s="58" t="s">
        <v>973</v>
      </c>
      <c r="C158" s="11" t="str">
        <f>VLOOKUP(A158,Sheet4!$A$1:$B$520,2,FALSE)</f>
        <v>Gillies Health Centre</v>
      </c>
      <c r="D158" s="11" t="s">
        <v>956</v>
      </c>
      <c r="E158" s="11" t="s">
        <v>143</v>
      </c>
      <c r="F158" s="11" t="s">
        <v>957</v>
      </c>
      <c r="G158" s="11" t="s">
        <v>57</v>
      </c>
      <c r="H158" s="11" t="s">
        <v>572</v>
      </c>
      <c r="I158" s="12" t="s">
        <v>974</v>
      </c>
      <c r="J158" s="28" t="s">
        <v>2081</v>
      </c>
      <c r="K158" s="28" t="s">
        <v>2081</v>
      </c>
      <c r="L158" s="28" t="s">
        <v>2081</v>
      </c>
      <c r="M158" s="28" t="s">
        <v>2081</v>
      </c>
      <c r="N158" s="28" t="s">
        <v>2081</v>
      </c>
      <c r="O158" s="28" t="s">
        <v>2081</v>
      </c>
      <c r="P158" s="31" t="s">
        <v>2081</v>
      </c>
    </row>
    <row r="159" spans="1:16" ht="39.950000000000003" hidden="1" customHeight="1" x14ac:dyDescent="0.25">
      <c r="A159" s="11" t="s">
        <v>1034</v>
      </c>
      <c r="B159" s="58" t="s">
        <v>99</v>
      </c>
      <c r="C159" s="11" t="str">
        <f>VLOOKUP(A159,Sheet4!$A$1:$B$520,2,FALSE)</f>
        <v>St Andrews Church</v>
      </c>
      <c r="D159" s="11" t="s">
        <v>1035</v>
      </c>
      <c r="E159" s="11" t="s">
        <v>143</v>
      </c>
      <c r="F159" s="11" t="s">
        <v>1036</v>
      </c>
      <c r="G159" s="11" t="s">
        <v>57</v>
      </c>
      <c r="H159" s="11" t="s">
        <v>572</v>
      </c>
      <c r="I159" s="12" t="s">
        <v>1037</v>
      </c>
      <c r="J159" s="5" t="s">
        <v>2151</v>
      </c>
      <c r="K159" s="5" t="s">
        <v>2081</v>
      </c>
      <c r="L159" s="5" t="s">
        <v>2081</v>
      </c>
      <c r="M159" s="5" t="s">
        <v>2065</v>
      </c>
      <c r="N159" s="5" t="s">
        <v>2110</v>
      </c>
      <c r="O159" s="5" t="s">
        <v>2081</v>
      </c>
      <c r="P159" s="20" t="s">
        <v>2081</v>
      </c>
    </row>
    <row r="160" spans="1:16" ht="39.950000000000003" hidden="1" customHeight="1" x14ac:dyDescent="0.25">
      <c r="A160" s="11" t="s">
        <v>1233</v>
      </c>
      <c r="B160" s="58" t="s">
        <v>1234</v>
      </c>
      <c r="C160" s="11" t="str">
        <f>VLOOKUP(A160,Sheet4!$A$1:$B$520,2,FALSE)</f>
        <v>40 New Road</v>
      </c>
      <c r="D160" s="11" t="s">
        <v>18</v>
      </c>
      <c r="E160" s="11" t="s">
        <v>1235</v>
      </c>
      <c r="F160" s="11" t="s">
        <v>1236</v>
      </c>
      <c r="G160" s="11" t="s">
        <v>57</v>
      </c>
      <c r="H160" s="11" t="s">
        <v>572</v>
      </c>
      <c r="I160" s="12" t="s">
        <v>1237</v>
      </c>
      <c r="J160" s="28" t="s">
        <v>2081</v>
      </c>
      <c r="K160" s="28" t="s">
        <v>2081</v>
      </c>
      <c r="L160" s="28" t="s">
        <v>2081</v>
      </c>
      <c r="M160" s="28" t="s">
        <v>2081</v>
      </c>
      <c r="N160" s="28" t="s">
        <v>2081</v>
      </c>
      <c r="O160" s="28" t="s">
        <v>2081</v>
      </c>
      <c r="P160" s="31" t="s">
        <v>2081</v>
      </c>
    </row>
    <row r="161" spans="1:16" ht="39.950000000000003" hidden="1" customHeight="1" x14ac:dyDescent="0.25">
      <c r="A161" s="11" t="s">
        <v>1254</v>
      </c>
      <c r="B161" s="58" t="s">
        <v>1255</v>
      </c>
      <c r="C161" s="11" t="str">
        <f>VLOOKUP(A161,Sheet4!$A$1:$B$520,2,FALSE)</f>
        <v>22c Oakley Lane, The Vale</v>
      </c>
      <c r="D161" s="11" t="s">
        <v>1256</v>
      </c>
      <c r="E161" s="11" t="s">
        <v>1257</v>
      </c>
      <c r="F161" s="11" t="s">
        <v>1258</v>
      </c>
      <c r="G161" s="11" t="s">
        <v>57</v>
      </c>
      <c r="H161" s="11" t="s">
        <v>572</v>
      </c>
      <c r="I161" s="12" t="s">
        <v>1259</v>
      </c>
      <c r="J161" s="28" t="s">
        <v>2058</v>
      </c>
      <c r="K161" s="28" t="s">
        <v>2081</v>
      </c>
      <c r="L161" s="28" t="s">
        <v>2081</v>
      </c>
      <c r="M161" s="28" t="s">
        <v>2081</v>
      </c>
      <c r="N161" s="28" t="s">
        <v>2058</v>
      </c>
      <c r="O161" s="28" t="s">
        <v>2081</v>
      </c>
      <c r="P161" s="31" t="s">
        <v>2081</v>
      </c>
    </row>
    <row r="162" spans="1:16" ht="39.950000000000003" hidden="1" customHeight="1" x14ac:dyDescent="0.25">
      <c r="A162" s="11" t="s">
        <v>1260</v>
      </c>
      <c r="B162" s="58" t="s">
        <v>76</v>
      </c>
      <c r="C162" s="11" t="str">
        <f>VLOOKUP(A162,Sheet4!$A$1:$B$520,2,FALSE)</f>
        <v>10-13 Hampstead House</v>
      </c>
      <c r="D162" s="11" t="s">
        <v>1261</v>
      </c>
      <c r="E162" s="11" t="s">
        <v>143</v>
      </c>
      <c r="F162" s="11" t="s">
        <v>1262</v>
      </c>
      <c r="G162" s="11" t="s">
        <v>57</v>
      </c>
      <c r="H162" s="11" t="s">
        <v>572</v>
      </c>
      <c r="I162" s="12" t="s">
        <v>1263</v>
      </c>
      <c r="J162" s="28" t="s">
        <v>2165</v>
      </c>
      <c r="K162" s="28" t="s">
        <v>2081</v>
      </c>
      <c r="L162" s="28" t="s">
        <v>2081</v>
      </c>
      <c r="M162" s="28" t="s">
        <v>2081</v>
      </c>
      <c r="N162" s="28" t="s">
        <v>2165</v>
      </c>
      <c r="O162" s="28" t="s">
        <v>2081</v>
      </c>
      <c r="P162" s="31" t="s">
        <v>2081</v>
      </c>
    </row>
    <row r="163" spans="1:16" ht="39.950000000000003" hidden="1" customHeight="1" x14ac:dyDescent="0.25">
      <c r="A163" s="11" t="s">
        <v>1304</v>
      </c>
      <c r="B163" s="58" t="s">
        <v>1305</v>
      </c>
      <c r="C163" s="11" t="str">
        <f>VLOOKUP(A163,Sheet4!$A$1:$B$520,2,FALSE)</f>
        <v>Unit 3, Abbey Road</v>
      </c>
      <c r="D163" s="11" t="s">
        <v>1306</v>
      </c>
      <c r="E163" s="11" t="s">
        <v>1307</v>
      </c>
      <c r="F163" s="11" t="s">
        <v>1308</v>
      </c>
      <c r="G163" s="11" t="s">
        <v>57</v>
      </c>
      <c r="H163" s="11" t="s">
        <v>572</v>
      </c>
      <c r="I163" s="12" t="s">
        <v>1309</v>
      </c>
      <c r="J163" s="28" t="s">
        <v>2061</v>
      </c>
      <c r="K163" s="32" t="s">
        <v>2076</v>
      </c>
      <c r="L163" s="28" t="s">
        <v>2081</v>
      </c>
      <c r="M163" s="28" t="s">
        <v>2081</v>
      </c>
      <c r="N163" s="28" t="s">
        <v>2061</v>
      </c>
      <c r="O163" s="28" t="s">
        <v>2081</v>
      </c>
      <c r="P163" s="31" t="s">
        <v>2081</v>
      </c>
    </row>
    <row r="164" spans="1:16" ht="39.950000000000003" hidden="1" customHeight="1" x14ac:dyDescent="0.25">
      <c r="A164" s="11" t="s">
        <v>1411</v>
      </c>
      <c r="B164" s="58" t="s">
        <v>79</v>
      </c>
      <c r="C164" s="11" t="str">
        <f>VLOOKUP(A164,Sheet4!$A$1:$B$520,2,FALSE)</f>
        <v>Unit A, District Shopping Centre</v>
      </c>
      <c r="D164" s="11" t="s">
        <v>1412</v>
      </c>
      <c r="E164" s="11" t="s">
        <v>1413</v>
      </c>
      <c r="F164" s="11" t="s">
        <v>1414</v>
      </c>
      <c r="G164" s="11" t="s">
        <v>57</v>
      </c>
      <c r="H164" s="11" t="s">
        <v>572</v>
      </c>
      <c r="I164" s="12" t="s">
        <v>1415</v>
      </c>
      <c r="J164" s="5" t="s">
        <v>2106</v>
      </c>
      <c r="K164" s="5" t="s">
        <v>2081</v>
      </c>
      <c r="L164" s="5" t="s">
        <v>2081</v>
      </c>
      <c r="M164" s="5" t="s">
        <v>2100</v>
      </c>
      <c r="N164" s="5" t="s">
        <v>2106</v>
      </c>
      <c r="O164" s="5" t="s">
        <v>2079</v>
      </c>
      <c r="P164" s="6" t="s">
        <v>2100</v>
      </c>
    </row>
    <row r="165" spans="1:16" ht="39.950000000000003" hidden="1" customHeight="1" x14ac:dyDescent="0.25">
      <c r="A165" s="11" t="s">
        <v>1427</v>
      </c>
      <c r="B165" s="58" t="s">
        <v>24</v>
      </c>
      <c r="C165" s="11" t="str">
        <f>VLOOKUP(A165,Sheet4!$A$1:$B$520,2,FALSE)</f>
        <v>Manor Lane</v>
      </c>
      <c r="D165" s="11" t="s">
        <v>1428</v>
      </c>
      <c r="E165" s="11" t="s">
        <v>143</v>
      </c>
      <c r="F165" s="11" t="s">
        <v>1429</v>
      </c>
      <c r="G165" s="11" t="s">
        <v>57</v>
      </c>
      <c r="H165" s="11" t="s">
        <v>572</v>
      </c>
      <c r="I165" s="12" t="s">
        <v>1430</v>
      </c>
      <c r="J165" s="5" t="s">
        <v>2081</v>
      </c>
      <c r="K165" s="5" t="s">
        <v>2081</v>
      </c>
      <c r="L165" s="5" t="s">
        <v>2081</v>
      </c>
      <c r="M165" s="5" t="s">
        <v>2081</v>
      </c>
      <c r="N165" s="5" t="s">
        <v>2081</v>
      </c>
      <c r="O165" s="5" t="s">
        <v>2081</v>
      </c>
      <c r="P165" s="6" t="s">
        <v>2081</v>
      </c>
    </row>
    <row r="166" spans="1:16" ht="39.950000000000003" hidden="1" customHeight="1" x14ac:dyDescent="0.25">
      <c r="A166" s="11" t="s">
        <v>1531</v>
      </c>
      <c r="B166" s="58" t="s">
        <v>347</v>
      </c>
      <c r="C166" s="11" t="str">
        <f>VLOOKUP(A166,Sheet4!$A$1:$B$520,2,FALSE)</f>
        <v>30a/b Mulfords Hill</v>
      </c>
      <c r="D166" s="11" t="s">
        <v>1235</v>
      </c>
      <c r="E166" s="11" t="s">
        <v>1532</v>
      </c>
      <c r="F166" s="11" t="s">
        <v>1533</v>
      </c>
      <c r="G166" s="11" t="s">
        <v>57</v>
      </c>
      <c r="H166" s="11" t="s">
        <v>572</v>
      </c>
      <c r="I166" s="12" t="s">
        <v>1534</v>
      </c>
      <c r="J166" s="28" t="s">
        <v>2161</v>
      </c>
      <c r="K166" s="28" t="s">
        <v>2081</v>
      </c>
      <c r="L166" s="28" t="s">
        <v>2081</v>
      </c>
      <c r="M166" s="28" t="s">
        <v>2081</v>
      </c>
      <c r="N166" s="28" t="s">
        <v>2161</v>
      </c>
      <c r="O166" s="28" t="s">
        <v>2079</v>
      </c>
      <c r="P166" s="31" t="s">
        <v>2081</v>
      </c>
    </row>
    <row r="167" spans="1:16" ht="39.950000000000003" hidden="1" customHeight="1" x14ac:dyDescent="0.25">
      <c r="A167" s="11" t="s">
        <v>1562</v>
      </c>
      <c r="B167" s="58" t="s">
        <v>1563</v>
      </c>
      <c r="C167" s="11" t="str">
        <f>VLOOKUP(A167,Sheet4!$A$1:$B$520,2,FALSE)</f>
        <v>Swan Street</v>
      </c>
      <c r="D167" s="11" t="s">
        <v>1564</v>
      </c>
      <c r="E167" s="11" t="s">
        <v>1565</v>
      </c>
      <c r="F167" s="11" t="s">
        <v>1566</v>
      </c>
      <c r="G167" s="11" t="s">
        <v>57</v>
      </c>
      <c r="H167" s="11" t="s">
        <v>572</v>
      </c>
      <c r="I167" s="12" t="s">
        <v>1567</v>
      </c>
      <c r="J167" s="28" t="s">
        <v>2058</v>
      </c>
      <c r="K167" s="28" t="s">
        <v>2081</v>
      </c>
      <c r="L167" s="28" t="s">
        <v>2081</v>
      </c>
      <c r="M167" s="28" t="s">
        <v>2081</v>
      </c>
      <c r="N167" s="28" t="s">
        <v>2058</v>
      </c>
      <c r="O167" s="28" t="s">
        <v>2081</v>
      </c>
      <c r="P167" s="31" t="s">
        <v>2081</v>
      </c>
    </row>
    <row r="168" spans="1:16" ht="39.950000000000003" hidden="1" customHeight="1" x14ac:dyDescent="0.25">
      <c r="A168" s="11" t="s">
        <v>1647</v>
      </c>
      <c r="B168" s="58" t="s">
        <v>53</v>
      </c>
      <c r="C168" s="11" t="str">
        <f>VLOOKUP(A168,Sheet4!$A$1:$B$520,2,FALSE)</f>
        <v>Essex House</v>
      </c>
      <c r="D168" s="11" t="s">
        <v>1648</v>
      </c>
      <c r="E168" s="11" t="s">
        <v>143</v>
      </c>
      <c r="F168" s="11" t="s">
        <v>1649</v>
      </c>
      <c r="G168" s="11" t="s">
        <v>57</v>
      </c>
      <c r="H168" s="11" t="s">
        <v>572</v>
      </c>
      <c r="I168" s="12" t="s">
        <v>1650</v>
      </c>
      <c r="J168" s="29" t="s">
        <v>2069</v>
      </c>
      <c r="K168" s="5" t="s">
        <v>2081</v>
      </c>
      <c r="L168" s="5" t="s">
        <v>2081</v>
      </c>
      <c r="M168" s="5" t="s">
        <v>2081</v>
      </c>
      <c r="N168" s="5" t="s">
        <v>2069</v>
      </c>
      <c r="O168" s="5" t="s">
        <v>2081</v>
      </c>
      <c r="P168" s="6" t="s">
        <v>2081</v>
      </c>
    </row>
    <row r="169" spans="1:16" ht="39.950000000000003" hidden="1" customHeight="1" x14ac:dyDescent="0.25">
      <c r="A169" s="11" t="s">
        <v>1738</v>
      </c>
      <c r="B169" s="58" t="s">
        <v>1739</v>
      </c>
      <c r="C169" s="11" t="str">
        <f>VLOOKUP(A169,Sheet4!$A$1:$B$520,2,FALSE)</f>
        <v>Franklin Avenue</v>
      </c>
      <c r="D169" s="11" t="s">
        <v>18</v>
      </c>
      <c r="E169" s="11" t="s">
        <v>1235</v>
      </c>
      <c r="F169" s="11" t="s">
        <v>1740</v>
      </c>
      <c r="G169" s="11" t="s">
        <v>57</v>
      </c>
      <c r="H169" s="11" t="s">
        <v>572</v>
      </c>
      <c r="I169" s="12" t="s">
        <v>1741</v>
      </c>
      <c r="J169" s="28" t="s">
        <v>2071</v>
      </c>
      <c r="K169" s="28" t="s">
        <v>2081</v>
      </c>
      <c r="L169" s="28" t="s">
        <v>2081</v>
      </c>
      <c r="M169" s="28" t="s">
        <v>2081</v>
      </c>
      <c r="N169" s="28" t="s">
        <v>2071</v>
      </c>
      <c r="O169" s="28" t="s">
        <v>2081</v>
      </c>
      <c r="P169" s="31" t="s">
        <v>2081</v>
      </c>
    </row>
    <row r="170" spans="1:16" ht="48.75" hidden="1" customHeight="1" x14ac:dyDescent="0.25">
      <c r="A170" s="11" t="s">
        <v>1827</v>
      </c>
      <c r="B170" s="58" t="s">
        <v>99</v>
      </c>
      <c r="C170" s="11" t="str">
        <f>VLOOKUP(A170,Sheet4!$A$1:$B$520,2,FALSE)</f>
        <v xml:space="preserve">Beggarwood Surgery </v>
      </c>
      <c r="D170" s="11" t="s">
        <v>1828</v>
      </c>
      <c r="E170" s="11" t="s">
        <v>143</v>
      </c>
      <c r="F170" s="11" t="s">
        <v>1829</v>
      </c>
      <c r="G170" s="11" t="s">
        <v>57</v>
      </c>
      <c r="H170" s="11" t="s">
        <v>572</v>
      </c>
      <c r="I170" s="12" t="s">
        <v>1830</v>
      </c>
      <c r="J170" s="28" t="s">
        <v>2080</v>
      </c>
      <c r="K170" s="5" t="s">
        <v>2081</v>
      </c>
      <c r="L170" s="5" t="s">
        <v>2081</v>
      </c>
      <c r="M170" s="5" t="s">
        <v>2081</v>
      </c>
      <c r="N170" s="5" t="s">
        <v>2081</v>
      </c>
      <c r="O170" s="5" t="s">
        <v>2081</v>
      </c>
      <c r="P170" s="20" t="s">
        <v>2081</v>
      </c>
    </row>
    <row r="171" spans="1:16" ht="39.950000000000003" hidden="1" customHeight="1" x14ac:dyDescent="0.25">
      <c r="A171" s="11" t="s">
        <v>1909</v>
      </c>
      <c r="B171" s="58" t="s">
        <v>1910</v>
      </c>
      <c r="C171" s="11" t="str">
        <f>VLOOKUP(A171,Sheet4!$A$1:$B$520,2,FALSE)</f>
        <v>4 Dickson House, Crown Heights</v>
      </c>
      <c r="D171" s="11" t="s">
        <v>1911</v>
      </c>
      <c r="E171" s="11" t="s">
        <v>143</v>
      </c>
      <c r="F171" s="11" t="s">
        <v>1912</v>
      </c>
      <c r="G171" s="11" t="s">
        <v>57</v>
      </c>
      <c r="H171" s="11" t="s">
        <v>572</v>
      </c>
      <c r="I171" s="12" t="s">
        <v>1913</v>
      </c>
      <c r="J171" s="28" t="s">
        <v>2172</v>
      </c>
      <c r="K171" s="28" t="s">
        <v>2081</v>
      </c>
      <c r="L171" s="28" t="s">
        <v>2081</v>
      </c>
      <c r="M171" s="28" t="s">
        <v>2081</v>
      </c>
      <c r="N171" s="28" t="s">
        <v>2172</v>
      </c>
      <c r="O171" s="28" t="s">
        <v>2104</v>
      </c>
      <c r="P171" s="31" t="s">
        <v>2081</v>
      </c>
    </row>
    <row r="172" spans="1:16" ht="39.950000000000003" hidden="1" customHeight="1" x14ac:dyDescent="0.25">
      <c r="A172" s="11" t="s">
        <v>1914</v>
      </c>
      <c r="B172" s="58" t="s">
        <v>53</v>
      </c>
      <c r="C172" s="11" t="str">
        <f>VLOOKUP(A172,Sheet4!$A$1:$B$520,2,FALSE)</f>
        <v>7 Newbury Street</v>
      </c>
      <c r="D172" s="11" t="s">
        <v>18</v>
      </c>
      <c r="E172" s="11" t="s">
        <v>1915</v>
      </c>
      <c r="F172" s="11" t="s">
        <v>1916</v>
      </c>
      <c r="G172" s="11" t="s">
        <v>57</v>
      </c>
      <c r="H172" s="11" t="s">
        <v>572</v>
      </c>
      <c r="I172" s="12" t="s">
        <v>1917</v>
      </c>
      <c r="J172" s="5" t="s">
        <v>2058</v>
      </c>
      <c r="K172" s="5" t="s">
        <v>2081</v>
      </c>
      <c r="L172" s="5" t="s">
        <v>2081</v>
      </c>
      <c r="M172" s="5" t="s">
        <v>2081</v>
      </c>
      <c r="N172" s="5" t="s">
        <v>2058</v>
      </c>
      <c r="O172" s="5" t="s">
        <v>2081</v>
      </c>
      <c r="P172" s="6" t="s">
        <v>2081</v>
      </c>
    </row>
    <row r="173" spans="1:16" ht="39.950000000000003" hidden="1" customHeight="1" x14ac:dyDescent="0.25">
      <c r="A173" s="11" t="s">
        <v>1982</v>
      </c>
      <c r="B173" s="58" t="s">
        <v>1983</v>
      </c>
      <c r="C173" s="11" t="str">
        <f>VLOOKUP(A173,Sheet4!$A$1:$B$520,2,FALSE)</f>
        <v>Units 1-2 Buckskin Centre</v>
      </c>
      <c r="D173" s="11" t="s">
        <v>1984</v>
      </c>
      <c r="E173" s="11" t="s">
        <v>143</v>
      </c>
      <c r="F173" s="11" t="s">
        <v>1985</v>
      </c>
      <c r="G173" s="11" t="s">
        <v>57</v>
      </c>
      <c r="H173" s="11" t="s">
        <v>572</v>
      </c>
      <c r="I173" s="12" t="s">
        <v>1986</v>
      </c>
      <c r="J173" s="28" t="s">
        <v>2081</v>
      </c>
      <c r="K173" s="28" t="s">
        <v>2081</v>
      </c>
      <c r="L173" s="28" t="s">
        <v>2081</v>
      </c>
      <c r="M173" s="28" t="s">
        <v>2081</v>
      </c>
      <c r="N173" s="28" t="s">
        <v>2081</v>
      </c>
      <c r="O173" s="28" t="s">
        <v>2081</v>
      </c>
      <c r="P173" s="31" t="s">
        <v>2081</v>
      </c>
    </row>
    <row r="174" spans="1:16" ht="39.950000000000003" hidden="1" customHeight="1" x14ac:dyDescent="0.25">
      <c r="A174" s="11" t="s">
        <v>140</v>
      </c>
      <c r="B174" s="58" t="s">
        <v>141</v>
      </c>
      <c r="C174" s="11" t="str">
        <f>VLOOKUP(A174,Sheet4!$A$1:$B$520,2,FALSE)</f>
        <v>Boots The Chemists Ltd</v>
      </c>
      <c r="D174" s="11" t="s">
        <v>142</v>
      </c>
      <c r="E174" s="11" t="s">
        <v>143</v>
      </c>
      <c r="F174" s="11" t="s">
        <v>144</v>
      </c>
      <c r="G174" s="11" t="s">
        <v>57</v>
      </c>
      <c r="H174" s="11" t="s">
        <v>145</v>
      </c>
      <c r="I174" s="12" t="s">
        <v>146</v>
      </c>
      <c r="J174" s="5" t="s">
        <v>2100</v>
      </c>
      <c r="K174" s="5" t="s">
        <v>2081</v>
      </c>
      <c r="L174" s="5" t="s">
        <v>2100</v>
      </c>
      <c r="M174" s="5" t="s">
        <v>2100</v>
      </c>
      <c r="N174" s="5" t="s">
        <v>2100</v>
      </c>
      <c r="O174" s="5" t="s">
        <v>2079</v>
      </c>
      <c r="P174" s="5" t="s">
        <v>2100</v>
      </c>
    </row>
    <row r="175" spans="1:16" ht="39.950000000000003" hidden="1" customHeight="1" x14ac:dyDescent="0.25">
      <c r="A175" s="11" t="s">
        <v>176</v>
      </c>
      <c r="B175" s="58" t="s">
        <v>53</v>
      </c>
      <c r="C175" s="11" t="str">
        <f>VLOOKUP(A175,Sheet4!$A$1:$B$520,2,FALSE)</f>
        <v>34 Guinea Court</v>
      </c>
      <c r="D175" s="11" t="s">
        <v>177</v>
      </c>
      <c r="E175" s="11" t="s">
        <v>143</v>
      </c>
      <c r="F175" s="11" t="s">
        <v>178</v>
      </c>
      <c r="G175" s="11" t="s">
        <v>57</v>
      </c>
      <c r="H175" s="11" t="s">
        <v>145</v>
      </c>
      <c r="I175" s="12" t="s">
        <v>179</v>
      </c>
      <c r="J175" s="5" t="s">
        <v>2137</v>
      </c>
      <c r="K175" s="5" t="s">
        <v>2081</v>
      </c>
      <c r="L175" s="5" t="s">
        <v>2104</v>
      </c>
      <c r="M175" s="5" t="s">
        <v>2104</v>
      </c>
      <c r="N175" s="5" t="s">
        <v>2137</v>
      </c>
      <c r="O175" s="5" t="s">
        <v>2137</v>
      </c>
      <c r="P175" s="6" t="s">
        <v>2104</v>
      </c>
    </row>
    <row r="176" spans="1:16" ht="39.950000000000003" hidden="1" customHeight="1" x14ac:dyDescent="0.25">
      <c r="A176" s="11" t="s">
        <v>519</v>
      </c>
      <c r="B176" s="58" t="s">
        <v>520</v>
      </c>
      <c r="C176" s="11" t="str">
        <f>VLOOKUP(A176,Sheet4!$A$1:$B$520,2,FALSE)</f>
        <v>4 Winchester Street</v>
      </c>
      <c r="D176" s="11" t="s">
        <v>521</v>
      </c>
      <c r="E176" s="11" t="s">
        <v>143</v>
      </c>
      <c r="F176" s="11" t="s">
        <v>522</v>
      </c>
      <c r="G176" s="11" t="s">
        <v>57</v>
      </c>
      <c r="H176" s="11" t="s">
        <v>145</v>
      </c>
      <c r="I176" s="12" t="s">
        <v>523</v>
      </c>
      <c r="J176" s="13" t="s">
        <v>2058</v>
      </c>
      <c r="K176" s="5" t="s">
        <v>2081</v>
      </c>
      <c r="L176" s="5" t="s">
        <v>2081</v>
      </c>
      <c r="M176" s="5" t="s">
        <v>2081</v>
      </c>
      <c r="N176" s="13" t="s">
        <v>2058</v>
      </c>
      <c r="O176" s="5" t="s">
        <v>2081</v>
      </c>
      <c r="P176" s="6" t="s">
        <v>2081</v>
      </c>
    </row>
    <row r="177" spans="1:16" ht="39.950000000000003" hidden="1" customHeight="1" x14ac:dyDescent="0.25">
      <c r="A177" s="11" t="s">
        <v>587</v>
      </c>
      <c r="B177" s="58" t="s">
        <v>588</v>
      </c>
      <c r="C177" s="11" t="str">
        <f>VLOOKUP(A177,Sheet4!$A$1:$B$520,2,FALSE)</f>
        <v>3, Winklebury Centre</v>
      </c>
      <c r="D177" s="11" t="s">
        <v>589</v>
      </c>
      <c r="E177" s="11" t="s">
        <v>143</v>
      </c>
      <c r="F177" s="11" t="s">
        <v>590</v>
      </c>
      <c r="G177" s="11" t="s">
        <v>57</v>
      </c>
      <c r="H177" s="11" t="s">
        <v>145</v>
      </c>
      <c r="I177" s="12" t="s">
        <v>591</v>
      </c>
      <c r="J177" s="28" t="s">
        <v>2058</v>
      </c>
      <c r="K177" s="28" t="s">
        <v>2081</v>
      </c>
      <c r="L177" s="28" t="s">
        <v>2081</v>
      </c>
      <c r="M177" s="28" t="s">
        <v>2081</v>
      </c>
      <c r="N177" s="28" t="s">
        <v>2058</v>
      </c>
      <c r="O177" s="28" t="s">
        <v>2081</v>
      </c>
      <c r="P177" s="31" t="s">
        <v>2081</v>
      </c>
    </row>
    <row r="178" spans="1:16" ht="39.950000000000003" hidden="1" customHeight="1" x14ac:dyDescent="0.25">
      <c r="A178" s="11" t="s">
        <v>717</v>
      </c>
      <c r="B178" s="58" t="s">
        <v>53</v>
      </c>
      <c r="C178" s="11" t="str">
        <f>VLOOKUP(A178,Sheet4!$A$1:$B$520,2,FALSE)</f>
        <v>The New Medical Centre</v>
      </c>
      <c r="D178" s="11" t="s">
        <v>718</v>
      </c>
      <c r="E178" s="11" t="s">
        <v>143</v>
      </c>
      <c r="F178" s="11" t="s">
        <v>719</v>
      </c>
      <c r="G178" s="11" t="s">
        <v>57</v>
      </c>
      <c r="H178" s="11" t="s">
        <v>145</v>
      </c>
      <c r="I178" s="12" t="s">
        <v>720</v>
      </c>
      <c r="J178" s="5" t="s">
        <v>2058</v>
      </c>
      <c r="K178" s="5" t="s">
        <v>2081</v>
      </c>
      <c r="L178" s="5" t="s">
        <v>2081</v>
      </c>
      <c r="M178" s="5" t="s">
        <v>2081</v>
      </c>
      <c r="N178" s="5" t="s">
        <v>2058</v>
      </c>
      <c r="O178" s="5" t="s">
        <v>2081</v>
      </c>
      <c r="P178" s="6" t="s">
        <v>2081</v>
      </c>
    </row>
    <row r="179" spans="1:16" ht="39.950000000000003" hidden="1" customHeight="1" x14ac:dyDescent="0.25">
      <c r="A179" s="11" t="s">
        <v>744</v>
      </c>
      <c r="B179" s="58" t="s">
        <v>36</v>
      </c>
      <c r="C179" s="11" t="str">
        <f>VLOOKUP(A179,Sheet4!$A$1:$B$520,2,FALSE)</f>
        <v>15 Old Basing Mall</v>
      </c>
      <c r="D179" s="11" t="s">
        <v>18</v>
      </c>
      <c r="E179" s="11" t="s">
        <v>143</v>
      </c>
      <c r="F179" s="11" t="s">
        <v>745</v>
      </c>
      <c r="G179" s="11" t="s">
        <v>57</v>
      </c>
      <c r="H179" s="11" t="s">
        <v>145</v>
      </c>
      <c r="I179" s="12" t="s">
        <v>746</v>
      </c>
      <c r="J179" s="5" t="s">
        <v>2103</v>
      </c>
      <c r="K179" s="5" t="s">
        <v>2081</v>
      </c>
      <c r="L179" s="5" t="s">
        <v>2103</v>
      </c>
      <c r="M179" s="5" t="s">
        <v>2103</v>
      </c>
      <c r="N179" s="5" t="s">
        <v>2103</v>
      </c>
      <c r="O179" s="5" t="s">
        <v>2132</v>
      </c>
      <c r="P179" s="20" t="s">
        <v>2132</v>
      </c>
    </row>
    <row r="180" spans="1:16" ht="39.950000000000003" hidden="1" customHeight="1" x14ac:dyDescent="0.25">
      <c r="A180" s="11" t="s">
        <v>767</v>
      </c>
      <c r="B180" s="58" t="s">
        <v>768</v>
      </c>
      <c r="C180" s="11" t="str">
        <f>VLOOKUP(A180,Sheet4!$A$1:$B$520,2,FALSE)</f>
        <v>Park Prewett Road</v>
      </c>
      <c r="D180" s="11" t="s">
        <v>18</v>
      </c>
      <c r="E180" s="11" t="s">
        <v>143</v>
      </c>
      <c r="F180" s="11" t="s">
        <v>769</v>
      </c>
      <c r="G180" s="11" t="s">
        <v>57</v>
      </c>
      <c r="H180" s="11" t="s">
        <v>145</v>
      </c>
      <c r="I180" s="12" t="s">
        <v>770</v>
      </c>
      <c r="J180" s="5" t="s">
        <v>2081</v>
      </c>
      <c r="K180" s="5" t="s">
        <v>2081</v>
      </c>
      <c r="L180" s="5" t="s">
        <v>2081</v>
      </c>
      <c r="M180" s="5" t="s">
        <v>2081</v>
      </c>
      <c r="N180" s="13" t="s">
        <v>2069</v>
      </c>
      <c r="O180" s="5" t="s">
        <v>2081</v>
      </c>
      <c r="P180" s="6" t="s">
        <v>2081</v>
      </c>
    </row>
    <row r="181" spans="1:16" ht="39.950000000000003" hidden="1" customHeight="1" x14ac:dyDescent="0.25">
      <c r="A181" s="11" t="s">
        <v>856</v>
      </c>
      <c r="B181" s="58" t="s">
        <v>857</v>
      </c>
      <c r="C181" s="11" t="str">
        <f>VLOOKUP(A181,Sheet4!$A$1:$B$520,2,FALSE)</f>
        <v>4 Kings Furlong Centre</v>
      </c>
      <c r="D181" s="11" t="s">
        <v>858</v>
      </c>
      <c r="E181" s="11" t="s">
        <v>143</v>
      </c>
      <c r="F181" s="11" t="s">
        <v>859</v>
      </c>
      <c r="G181" s="11" t="s">
        <v>57</v>
      </c>
      <c r="H181" s="11" t="s">
        <v>145</v>
      </c>
      <c r="I181" s="12" t="s">
        <v>860</v>
      </c>
      <c r="J181" s="13" t="s">
        <v>2066</v>
      </c>
      <c r="K181" s="32" t="s">
        <v>2094</v>
      </c>
      <c r="L181" s="5" t="s">
        <v>2081</v>
      </c>
      <c r="M181" s="5" t="s">
        <v>2081</v>
      </c>
      <c r="N181" s="5" t="s">
        <v>2081</v>
      </c>
      <c r="O181" s="5" t="s">
        <v>2081</v>
      </c>
      <c r="P181" s="6" t="s">
        <v>2081</v>
      </c>
    </row>
    <row r="182" spans="1:16" ht="39.950000000000003" hidden="1" customHeight="1" x14ac:dyDescent="0.25">
      <c r="A182" s="11" t="s">
        <v>108</v>
      </c>
      <c r="B182" s="58" t="s">
        <v>109</v>
      </c>
      <c r="C182" s="11" t="str">
        <f>VLOOKUP(A182,Sheet4!$A$1:$B$520,2,FALSE)</f>
        <v>12 The Green</v>
      </c>
      <c r="D182" s="11" t="s">
        <v>18</v>
      </c>
      <c r="E182" s="11" t="s">
        <v>110</v>
      </c>
      <c r="F182" s="11" t="s">
        <v>111</v>
      </c>
      <c r="G182" s="11" t="s">
        <v>57</v>
      </c>
      <c r="H182" s="11" t="s">
        <v>112</v>
      </c>
      <c r="I182" s="12" t="s">
        <v>113</v>
      </c>
      <c r="J182" s="13" t="s">
        <v>2058</v>
      </c>
      <c r="K182" s="5" t="s">
        <v>2081</v>
      </c>
      <c r="L182" s="5" t="s">
        <v>2081</v>
      </c>
      <c r="M182" s="5" t="s">
        <v>2081</v>
      </c>
      <c r="N182" s="13" t="s">
        <v>2058</v>
      </c>
      <c r="O182" s="5" t="s">
        <v>2081</v>
      </c>
      <c r="P182" s="6" t="s">
        <v>2081</v>
      </c>
    </row>
    <row r="183" spans="1:16" ht="39.950000000000003" hidden="1" customHeight="1" x14ac:dyDescent="0.25">
      <c r="A183" s="17" t="s">
        <v>134</v>
      </c>
      <c r="B183" s="58" t="s">
        <v>135</v>
      </c>
      <c r="C183" s="11" t="str">
        <f>VLOOKUP(A183,Sheet4!$A$1:$B$520,2,FALSE)</f>
        <v>Swan Surgery</v>
      </c>
      <c r="D183" s="17" t="s">
        <v>136</v>
      </c>
      <c r="E183" s="17" t="s">
        <v>137</v>
      </c>
      <c r="F183" s="17" t="s">
        <v>138</v>
      </c>
      <c r="G183" s="17" t="s">
        <v>57</v>
      </c>
      <c r="H183" s="17" t="s">
        <v>112</v>
      </c>
      <c r="I183" s="18" t="s">
        <v>139</v>
      </c>
      <c r="J183" s="10" t="s">
        <v>2116</v>
      </c>
      <c r="K183" s="5" t="s">
        <v>2081</v>
      </c>
      <c r="L183" s="5" t="s">
        <v>2081</v>
      </c>
      <c r="M183" s="5" t="s">
        <v>2081</v>
      </c>
      <c r="N183" s="10" t="s">
        <v>2116</v>
      </c>
      <c r="O183" s="5" t="s">
        <v>2081</v>
      </c>
      <c r="P183" s="9" t="s">
        <v>2081</v>
      </c>
    </row>
    <row r="184" spans="1:16" ht="39.950000000000003" hidden="1" customHeight="1" x14ac:dyDescent="0.25">
      <c r="A184" s="11" t="s">
        <v>269</v>
      </c>
      <c r="B184" s="58" t="s">
        <v>36</v>
      </c>
      <c r="C184" s="11" t="str">
        <f>VLOOKUP(A184,Sheet4!$A$1:$B$520,2,FALSE)</f>
        <v>52 High Street</v>
      </c>
      <c r="D184" s="11" t="s">
        <v>18</v>
      </c>
      <c r="E184" s="11" t="s">
        <v>270</v>
      </c>
      <c r="F184" s="11" t="s">
        <v>271</v>
      </c>
      <c r="G184" s="11" t="s">
        <v>57</v>
      </c>
      <c r="H184" s="11" t="s">
        <v>112</v>
      </c>
      <c r="I184" s="12" t="s">
        <v>272</v>
      </c>
      <c r="J184" s="5" t="s">
        <v>2066</v>
      </c>
      <c r="K184" s="5" t="s">
        <v>2081</v>
      </c>
      <c r="L184" s="5" t="s">
        <v>2065</v>
      </c>
      <c r="M184" s="5" t="s">
        <v>2079</v>
      </c>
      <c r="N184" s="5" t="s">
        <v>2066</v>
      </c>
      <c r="O184" s="5" t="s">
        <v>2079</v>
      </c>
      <c r="P184" s="20" t="s">
        <v>2079</v>
      </c>
    </row>
    <row r="185" spans="1:16" s="81" customFormat="1" ht="39.950000000000003" hidden="1" customHeight="1" x14ac:dyDescent="0.25">
      <c r="A185" s="74" t="s">
        <v>315</v>
      </c>
      <c r="B185" s="75" t="s">
        <v>316</v>
      </c>
      <c r="C185" s="74" t="str">
        <f>VLOOKUP(A185,Sheet4!$A$1:$B$520,2,FALSE)</f>
        <v>Alton Health Centre</v>
      </c>
      <c r="D185" s="74" t="s">
        <v>317</v>
      </c>
      <c r="E185" s="74" t="s">
        <v>270</v>
      </c>
      <c r="F185" s="74" t="s">
        <v>318</v>
      </c>
      <c r="G185" s="74" t="s">
        <v>57</v>
      </c>
      <c r="H185" s="74" t="s">
        <v>112</v>
      </c>
      <c r="I185" s="76" t="s">
        <v>319</v>
      </c>
      <c r="J185" s="77" t="s">
        <v>2089</v>
      </c>
      <c r="K185" s="78" t="s">
        <v>2090</v>
      </c>
      <c r="L185" s="79" t="s">
        <v>2081</v>
      </c>
      <c r="M185" s="79" t="s">
        <v>2081</v>
      </c>
      <c r="N185" s="79" t="s">
        <v>2089</v>
      </c>
      <c r="O185" s="79" t="s">
        <v>2091</v>
      </c>
      <c r="P185" s="80" t="s">
        <v>2081</v>
      </c>
    </row>
    <row r="186" spans="1:16" ht="39.950000000000003" hidden="1" customHeight="1" x14ac:dyDescent="0.25">
      <c r="A186" s="11" t="s">
        <v>384</v>
      </c>
      <c r="B186" s="58" t="s">
        <v>385</v>
      </c>
      <c r="C186" s="11" t="str">
        <f>VLOOKUP(A186,Sheet4!$A$1:$B$520,2,FALSE)</f>
        <v>Mill Lane</v>
      </c>
      <c r="D186" s="11" t="s">
        <v>386</v>
      </c>
      <c r="E186" s="11" t="s">
        <v>387</v>
      </c>
      <c r="F186" s="11" t="s">
        <v>388</v>
      </c>
      <c r="G186" s="11" t="s">
        <v>57</v>
      </c>
      <c r="H186" s="11" t="s">
        <v>112</v>
      </c>
      <c r="I186" s="12" t="s">
        <v>389</v>
      </c>
      <c r="J186" s="13" t="s">
        <v>2069</v>
      </c>
      <c r="K186" s="5" t="s">
        <v>2081</v>
      </c>
      <c r="L186" s="5" t="s">
        <v>2081</v>
      </c>
      <c r="M186" s="5" t="s">
        <v>2081</v>
      </c>
      <c r="N186" s="13" t="s">
        <v>2069</v>
      </c>
      <c r="O186" s="5" t="s">
        <v>2081</v>
      </c>
      <c r="P186" s="6" t="s">
        <v>2081</v>
      </c>
    </row>
    <row r="187" spans="1:16" ht="39.950000000000003" hidden="1" customHeight="1" x14ac:dyDescent="0.25">
      <c r="A187" s="11" t="s">
        <v>454</v>
      </c>
      <c r="B187" s="58" t="s">
        <v>455</v>
      </c>
      <c r="C187" s="11" t="str">
        <f>VLOOKUP(A187,Sheet4!$A$1:$B$520,2,FALSE)</f>
        <v>Forest Surgery</v>
      </c>
      <c r="D187" s="11" t="s">
        <v>456</v>
      </c>
      <c r="E187" s="11" t="s">
        <v>457</v>
      </c>
      <c r="F187" s="11" t="s">
        <v>458</v>
      </c>
      <c r="G187" s="11" t="s">
        <v>57</v>
      </c>
      <c r="H187" s="11" t="s">
        <v>112</v>
      </c>
      <c r="I187" s="12" t="s">
        <v>459</v>
      </c>
      <c r="J187" s="28" t="s">
        <v>2081</v>
      </c>
      <c r="K187" s="28" t="s">
        <v>2081</v>
      </c>
      <c r="L187" s="28" t="s">
        <v>2081</v>
      </c>
      <c r="M187" s="28" t="s">
        <v>2081</v>
      </c>
      <c r="N187" s="28" t="s">
        <v>2081</v>
      </c>
      <c r="O187" s="28" t="s">
        <v>2081</v>
      </c>
      <c r="P187" s="31" t="s">
        <v>2081</v>
      </c>
    </row>
    <row r="188" spans="1:16" ht="39.950000000000003" hidden="1" customHeight="1" x14ac:dyDescent="0.25">
      <c r="A188" s="11" t="s">
        <v>1071</v>
      </c>
      <c r="B188" s="58" t="s">
        <v>1072</v>
      </c>
      <c r="C188" s="11" t="str">
        <f>VLOOKUP(A188,Sheet4!$A$1:$B$520,2,FALSE)</f>
        <v>4 Oak Green Parade</v>
      </c>
      <c r="D188" s="11" t="s">
        <v>858</v>
      </c>
      <c r="E188" s="16" t="s">
        <v>1073</v>
      </c>
      <c r="F188" s="11" t="s">
        <v>1074</v>
      </c>
      <c r="G188" s="11" t="s">
        <v>57</v>
      </c>
      <c r="H188" s="11" t="s">
        <v>112</v>
      </c>
      <c r="I188" s="12" t="s">
        <v>1075</v>
      </c>
      <c r="J188" s="13" t="s">
        <v>2058</v>
      </c>
      <c r="K188" s="5" t="s">
        <v>2081</v>
      </c>
      <c r="L188" s="5" t="s">
        <v>2081</v>
      </c>
      <c r="M188" s="5" t="s">
        <v>2081</v>
      </c>
      <c r="N188" s="13" t="s">
        <v>2058</v>
      </c>
      <c r="O188" s="5" t="s">
        <v>2081</v>
      </c>
      <c r="P188" s="6" t="s">
        <v>2081</v>
      </c>
    </row>
    <row r="189" spans="1:16" ht="39.950000000000003" hidden="1" customHeight="1" x14ac:dyDescent="0.25">
      <c r="A189" s="17" t="s">
        <v>1329</v>
      </c>
      <c r="B189" s="58" t="s">
        <v>99</v>
      </c>
      <c r="C189" s="11" t="str">
        <f>VLOOKUP(A189,Sheet4!$A$1:$B$520,2,FALSE)</f>
        <v>Unit 17 Forest Centre</v>
      </c>
      <c r="D189" s="17" t="s">
        <v>18</v>
      </c>
      <c r="E189" s="17" t="s">
        <v>457</v>
      </c>
      <c r="F189" s="17" t="s">
        <v>1330</v>
      </c>
      <c r="G189" s="17" t="s">
        <v>57</v>
      </c>
      <c r="H189" s="17" t="s">
        <v>112</v>
      </c>
      <c r="I189" s="18" t="s">
        <v>1331</v>
      </c>
      <c r="J189" s="5" t="s">
        <v>2066</v>
      </c>
      <c r="K189" s="5" t="s">
        <v>2081</v>
      </c>
      <c r="L189" s="5" t="s">
        <v>2081</v>
      </c>
      <c r="M189" s="10" t="s">
        <v>2079</v>
      </c>
      <c r="N189" s="10" t="s">
        <v>2066</v>
      </c>
      <c r="O189" s="5" t="s">
        <v>2081</v>
      </c>
      <c r="P189" s="9" t="s">
        <v>2081</v>
      </c>
    </row>
    <row r="190" spans="1:16" ht="39.950000000000003" hidden="1" customHeight="1" x14ac:dyDescent="0.25">
      <c r="A190" s="11" t="s">
        <v>1449</v>
      </c>
      <c r="B190" s="58" t="s">
        <v>1450</v>
      </c>
      <c r="C190" s="11" t="str">
        <f>VLOOKUP(A190,Sheet4!$A$1:$B$520,2,FALSE)</f>
        <v>11 London Road</v>
      </c>
      <c r="D190" s="11" t="s">
        <v>1451</v>
      </c>
      <c r="E190" s="11" t="s">
        <v>253</v>
      </c>
      <c r="F190" s="11" t="s">
        <v>1452</v>
      </c>
      <c r="G190" s="11" t="s">
        <v>57</v>
      </c>
      <c r="H190" s="11" t="s">
        <v>112</v>
      </c>
      <c r="I190" s="12" t="s">
        <v>1453</v>
      </c>
      <c r="J190" s="13" t="s">
        <v>2069</v>
      </c>
      <c r="K190" s="5" t="s">
        <v>2081</v>
      </c>
      <c r="L190" s="5" t="s">
        <v>2081</v>
      </c>
      <c r="M190" s="5" t="s">
        <v>2081</v>
      </c>
      <c r="N190" s="13" t="s">
        <v>2069</v>
      </c>
      <c r="O190" s="5" t="s">
        <v>2081</v>
      </c>
      <c r="P190" s="6" t="s">
        <v>2081</v>
      </c>
    </row>
    <row r="191" spans="1:16" ht="39.950000000000003" hidden="1" customHeight="1" x14ac:dyDescent="0.25">
      <c r="A191" s="11" t="s">
        <v>1499</v>
      </c>
      <c r="B191" s="58" t="s">
        <v>99</v>
      </c>
      <c r="C191" s="11" t="str">
        <f>VLOOKUP(A191,Sheet4!$A$1:$B$520,2,FALSE)</f>
        <v>Chawton Park Surgery</v>
      </c>
      <c r="D191" s="11" t="s">
        <v>1500</v>
      </c>
      <c r="E191" s="11" t="s">
        <v>270</v>
      </c>
      <c r="F191" s="11" t="s">
        <v>1501</v>
      </c>
      <c r="G191" s="11" t="s">
        <v>57</v>
      </c>
      <c r="H191" s="11" t="s">
        <v>112</v>
      </c>
      <c r="I191" s="12" t="s">
        <v>1502</v>
      </c>
      <c r="J191" s="5" t="s">
        <v>2163</v>
      </c>
      <c r="K191" s="5" t="s">
        <v>2081</v>
      </c>
      <c r="L191" s="5" t="s">
        <v>2081</v>
      </c>
      <c r="M191" s="5" t="s">
        <v>2081</v>
      </c>
      <c r="N191" s="5" t="s">
        <v>2163</v>
      </c>
      <c r="O191" s="5" t="s">
        <v>2081</v>
      </c>
      <c r="P191" s="20" t="s">
        <v>2081</v>
      </c>
    </row>
    <row r="192" spans="1:16" ht="39.950000000000003" hidden="1" customHeight="1" x14ac:dyDescent="0.25">
      <c r="A192" s="11" t="s">
        <v>1503</v>
      </c>
      <c r="B192" s="58" t="s">
        <v>53</v>
      </c>
      <c r="C192" s="11" t="str">
        <f>VLOOKUP(A192,Sheet4!$A$1:$B$520,2,FALSE)</f>
        <v>Unit 2, Grove House</v>
      </c>
      <c r="D192" s="11" t="s">
        <v>1504</v>
      </c>
      <c r="E192" s="11" t="s">
        <v>1505</v>
      </c>
      <c r="F192" s="11" t="s">
        <v>1506</v>
      </c>
      <c r="G192" s="11" t="s">
        <v>57</v>
      </c>
      <c r="H192" s="11" t="s">
        <v>112</v>
      </c>
      <c r="I192" s="12" t="s">
        <v>1507</v>
      </c>
      <c r="J192" s="28" t="s">
        <v>2061</v>
      </c>
      <c r="K192" s="28" t="s">
        <v>2081</v>
      </c>
      <c r="L192" s="28" t="s">
        <v>2081</v>
      </c>
      <c r="M192" s="28" t="s">
        <v>2081</v>
      </c>
      <c r="N192" s="28" t="s">
        <v>2061</v>
      </c>
      <c r="O192" s="28" t="s">
        <v>2081</v>
      </c>
      <c r="P192" s="31" t="s">
        <v>2081</v>
      </c>
    </row>
    <row r="193" spans="1:16" ht="39.950000000000003" hidden="1" customHeight="1" x14ac:dyDescent="0.25">
      <c r="A193" s="11" t="s">
        <v>1535</v>
      </c>
      <c r="B193" s="58" t="s">
        <v>53</v>
      </c>
      <c r="C193" s="11" t="str">
        <f>VLOOKUP(A193,Sheet4!$A$1:$B$520,2,FALSE)</f>
        <v>4 Haslemere Road</v>
      </c>
      <c r="D193" s="11" t="s">
        <v>18</v>
      </c>
      <c r="E193" s="11" t="s">
        <v>1536</v>
      </c>
      <c r="F193" s="11" t="s">
        <v>1537</v>
      </c>
      <c r="G193" s="11" t="s">
        <v>57</v>
      </c>
      <c r="H193" s="11" t="s">
        <v>112</v>
      </c>
      <c r="I193" s="12" t="s">
        <v>1538</v>
      </c>
      <c r="J193" s="28" t="s">
        <v>2061</v>
      </c>
      <c r="K193" s="28" t="s">
        <v>2081</v>
      </c>
      <c r="L193" s="28" t="s">
        <v>2081</v>
      </c>
      <c r="M193" s="28" t="s">
        <v>2081</v>
      </c>
      <c r="N193" s="28" t="s">
        <v>2061</v>
      </c>
      <c r="O193" s="28" t="s">
        <v>2081</v>
      </c>
      <c r="P193" s="31" t="s">
        <v>2081</v>
      </c>
    </row>
    <row r="194" spans="1:16" ht="39.950000000000003" hidden="1" customHeight="1" x14ac:dyDescent="0.25">
      <c r="A194" s="11" t="s">
        <v>1635</v>
      </c>
      <c r="B194" s="58" t="s">
        <v>24</v>
      </c>
      <c r="C194" s="11" t="str">
        <f>VLOOKUP(A194,Sheet4!$A$1:$B$520,2,FALSE)</f>
        <v>1 Alpine Court</v>
      </c>
      <c r="D194" s="11" t="s">
        <v>1636</v>
      </c>
      <c r="E194" s="11" t="s">
        <v>137</v>
      </c>
      <c r="F194" s="11" t="s">
        <v>1637</v>
      </c>
      <c r="G194" s="11" t="s">
        <v>57</v>
      </c>
      <c r="H194" s="11" t="s">
        <v>112</v>
      </c>
      <c r="I194" s="12" t="s">
        <v>1638</v>
      </c>
      <c r="J194" s="13" t="s">
        <v>2058</v>
      </c>
      <c r="K194" s="5" t="s">
        <v>2081</v>
      </c>
      <c r="L194" s="5" t="s">
        <v>2081</v>
      </c>
      <c r="M194" s="5" t="s">
        <v>2081</v>
      </c>
      <c r="N194" s="13" t="s">
        <v>2058</v>
      </c>
      <c r="O194" s="5" t="s">
        <v>2081</v>
      </c>
      <c r="P194" s="6" t="s">
        <v>2081</v>
      </c>
    </row>
    <row r="195" spans="1:16" ht="39.950000000000003" hidden="1" customHeight="1" x14ac:dyDescent="0.25">
      <c r="A195" s="11" t="s">
        <v>1664</v>
      </c>
      <c r="B195" s="58" t="s">
        <v>343</v>
      </c>
      <c r="C195" s="11" t="str">
        <f>VLOOKUP(A195,Sheet4!$A$1:$B$520,2,FALSE)</f>
        <v>Lakesmere Road</v>
      </c>
      <c r="D195" s="11" t="s">
        <v>18</v>
      </c>
      <c r="E195" s="11" t="s">
        <v>1451</v>
      </c>
      <c r="F195" s="11" t="s">
        <v>1665</v>
      </c>
      <c r="G195" s="11" t="s">
        <v>57</v>
      </c>
      <c r="H195" s="11" t="s">
        <v>112</v>
      </c>
      <c r="I195" s="12" t="s">
        <v>1666</v>
      </c>
      <c r="J195" s="27" t="s">
        <v>2103</v>
      </c>
      <c r="K195" s="27" t="s">
        <v>2081</v>
      </c>
      <c r="L195" s="27" t="s">
        <v>2079</v>
      </c>
      <c r="M195" s="27" t="s">
        <v>2079</v>
      </c>
      <c r="N195" s="27" t="s">
        <v>2061</v>
      </c>
      <c r="O195" s="27" t="s">
        <v>2118</v>
      </c>
      <c r="P195" s="27" t="s">
        <v>2100</v>
      </c>
    </row>
    <row r="196" spans="1:16" ht="39.950000000000003" hidden="1" customHeight="1" x14ac:dyDescent="0.25">
      <c r="A196" s="11" t="s">
        <v>1805</v>
      </c>
      <c r="B196" s="58" t="s">
        <v>11</v>
      </c>
      <c r="C196" s="11" t="str">
        <f>VLOOKUP(A196,Sheet4!$A$1:$B$520,2,FALSE)</f>
        <v>3a Green Lane</v>
      </c>
      <c r="D196" s="11" t="s">
        <v>1806</v>
      </c>
      <c r="E196" s="11" t="s">
        <v>253</v>
      </c>
      <c r="F196" s="11" t="s">
        <v>1807</v>
      </c>
      <c r="G196" s="11" t="s">
        <v>57</v>
      </c>
      <c r="H196" s="11" t="s">
        <v>112</v>
      </c>
      <c r="I196" s="12" t="s">
        <v>1808</v>
      </c>
      <c r="J196" s="28" t="s">
        <v>2058</v>
      </c>
      <c r="K196" s="28" t="s">
        <v>2081</v>
      </c>
      <c r="L196" s="28" t="s">
        <v>2081</v>
      </c>
      <c r="M196" s="28" t="s">
        <v>2081</v>
      </c>
      <c r="N196" s="28" t="s">
        <v>2058</v>
      </c>
      <c r="O196" s="28" t="s">
        <v>2081</v>
      </c>
      <c r="P196" s="31" t="s">
        <v>2081</v>
      </c>
    </row>
    <row r="197" spans="1:16" ht="39.950000000000003" hidden="1" customHeight="1" x14ac:dyDescent="0.25">
      <c r="A197" s="17" t="s">
        <v>2013</v>
      </c>
      <c r="B197" s="58" t="s">
        <v>99</v>
      </c>
      <c r="C197" s="11" t="str">
        <f>VLOOKUP(A197,Sheet4!$A$1:$B$520,2,FALSE)</f>
        <v>4 Lower Mead</v>
      </c>
      <c r="D197" s="17" t="s">
        <v>2014</v>
      </c>
      <c r="E197" s="17" t="s">
        <v>2015</v>
      </c>
      <c r="F197" s="17" t="s">
        <v>2016</v>
      </c>
      <c r="G197" s="17" t="s">
        <v>57</v>
      </c>
      <c r="H197" s="17" t="s">
        <v>112</v>
      </c>
      <c r="I197" s="18" t="s">
        <v>2017</v>
      </c>
      <c r="J197" s="10" t="s">
        <v>2061</v>
      </c>
      <c r="K197" s="5" t="s">
        <v>2081</v>
      </c>
      <c r="L197" s="5" t="s">
        <v>2081</v>
      </c>
      <c r="M197" s="5" t="s">
        <v>2081</v>
      </c>
      <c r="N197" s="10" t="s">
        <v>2061</v>
      </c>
      <c r="O197" s="5" t="s">
        <v>2081</v>
      </c>
      <c r="P197" s="9" t="s">
        <v>2081</v>
      </c>
    </row>
    <row r="198" spans="1:16" ht="39.950000000000003" hidden="1" customHeight="1" x14ac:dyDescent="0.25">
      <c r="A198" s="17" t="s">
        <v>2021</v>
      </c>
      <c r="B198" s="58" t="s">
        <v>36</v>
      </c>
      <c r="C198" s="11" t="str">
        <f>VLOOKUP(A198,Sheet4!$A$1:$B$520,2,FALSE)</f>
        <v>10 High Street</v>
      </c>
      <c r="D198" s="17" t="s">
        <v>18</v>
      </c>
      <c r="E198" s="17" t="s">
        <v>137</v>
      </c>
      <c r="F198" s="17" t="s">
        <v>2022</v>
      </c>
      <c r="G198" s="17" t="s">
        <v>57</v>
      </c>
      <c r="H198" s="17" t="s">
        <v>112</v>
      </c>
      <c r="I198" s="18" t="s">
        <v>2023</v>
      </c>
      <c r="J198" s="10" t="s">
        <v>2078</v>
      </c>
      <c r="K198" s="32" t="s">
        <v>2096</v>
      </c>
      <c r="L198" s="10" t="s">
        <v>2117</v>
      </c>
      <c r="M198" s="10" t="s">
        <v>2117</v>
      </c>
      <c r="N198" s="5" t="s">
        <v>2078</v>
      </c>
      <c r="O198" s="10" t="s">
        <v>2117</v>
      </c>
      <c r="P198" s="9" t="s">
        <v>2117</v>
      </c>
    </row>
    <row r="199" spans="1:16" ht="39.950000000000003" hidden="1" customHeight="1" x14ac:dyDescent="0.25">
      <c r="A199" s="11" t="s">
        <v>2043</v>
      </c>
      <c r="B199" s="58" t="s">
        <v>53</v>
      </c>
      <c r="C199" s="11" t="str">
        <f>VLOOKUP(A199,Sheet4!$A$1:$B$520,2,FALSE)</f>
        <v>68 High Street</v>
      </c>
      <c r="D199" s="11" t="s">
        <v>18</v>
      </c>
      <c r="E199" s="11" t="s">
        <v>270</v>
      </c>
      <c r="F199" s="11" t="s">
        <v>271</v>
      </c>
      <c r="G199" s="11" t="s">
        <v>57</v>
      </c>
      <c r="H199" s="11" t="s">
        <v>112</v>
      </c>
      <c r="I199" s="12" t="s">
        <v>2044</v>
      </c>
      <c r="J199" s="5" t="s">
        <v>2066</v>
      </c>
      <c r="K199" s="5" t="s">
        <v>2081</v>
      </c>
      <c r="L199" s="5" t="s">
        <v>2081</v>
      </c>
      <c r="M199" s="5" t="s">
        <v>2081</v>
      </c>
      <c r="N199" s="5" t="s">
        <v>2066</v>
      </c>
      <c r="O199" s="5" t="s">
        <v>2081</v>
      </c>
      <c r="P199" s="6" t="s">
        <v>2081</v>
      </c>
    </row>
    <row r="200" spans="1:16" ht="39.950000000000003" hidden="1" customHeight="1" x14ac:dyDescent="0.25">
      <c r="A200" s="11" t="s">
        <v>881</v>
      </c>
      <c r="B200" s="58" t="s">
        <v>882</v>
      </c>
      <c r="C200" s="11" t="str">
        <f>VLOOKUP(A200,Sheet4!$A$1:$B$520,2,FALSE)</f>
        <v>The Richmond Surgery</v>
      </c>
      <c r="D200" s="11" t="s">
        <v>883</v>
      </c>
      <c r="E200" s="11" t="s">
        <v>55</v>
      </c>
      <c r="F200" s="11" t="s">
        <v>884</v>
      </c>
      <c r="G200" s="11" t="s">
        <v>57</v>
      </c>
      <c r="H200" s="16" t="s">
        <v>2238</v>
      </c>
      <c r="I200" s="12" t="s">
        <v>885</v>
      </c>
      <c r="J200" s="28" t="s">
        <v>2164</v>
      </c>
      <c r="K200" s="28" t="s">
        <v>2081</v>
      </c>
      <c r="L200" s="28" t="s">
        <v>2081</v>
      </c>
      <c r="M200" s="28" t="s">
        <v>2081</v>
      </c>
      <c r="N200" s="28" t="s">
        <v>2164</v>
      </c>
      <c r="O200" s="28" t="s">
        <v>2064</v>
      </c>
      <c r="P200" s="31" t="s">
        <v>2081</v>
      </c>
    </row>
    <row r="201" spans="1:16" ht="39.950000000000003" hidden="1" customHeight="1" x14ac:dyDescent="0.25">
      <c r="A201" s="17" t="s">
        <v>126</v>
      </c>
      <c r="B201" s="58" t="s">
        <v>36</v>
      </c>
      <c r="C201" s="11" t="str">
        <f>VLOOKUP(A201,Sheet4!$A$1:$B$520,2,FALSE)</f>
        <v>4 - 5 Fryern Arcade</v>
      </c>
      <c r="D201" s="17" t="s">
        <v>127</v>
      </c>
      <c r="E201" s="17" t="s">
        <v>128</v>
      </c>
      <c r="F201" s="17" t="s">
        <v>129</v>
      </c>
      <c r="G201" s="17" t="s">
        <v>57</v>
      </c>
      <c r="H201" s="17" t="s">
        <v>128</v>
      </c>
      <c r="I201" s="18" t="s">
        <v>130</v>
      </c>
      <c r="J201" s="10" t="s">
        <v>2082</v>
      </c>
      <c r="K201" s="5" t="s">
        <v>2081</v>
      </c>
      <c r="L201" s="10" t="s">
        <v>2084</v>
      </c>
      <c r="M201" s="10" t="s">
        <v>2084</v>
      </c>
      <c r="N201" s="10" t="s">
        <v>2082</v>
      </c>
      <c r="O201" s="5" t="s">
        <v>2081</v>
      </c>
      <c r="P201" s="9" t="s">
        <v>2084</v>
      </c>
    </row>
    <row r="202" spans="1:16" ht="39.950000000000003" hidden="1" customHeight="1" x14ac:dyDescent="0.25">
      <c r="A202" s="11" t="s">
        <v>216</v>
      </c>
      <c r="B202" s="58" t="s">
        <v>217</v>
      </c>
      <c r="C202" s="11" t="str">
        <f>VLOOKUP(A202,Sheet4!$A$1:$B$520,2,FALSE)</f>
        <v>Local Shopping Centre</v>
      </c>
      <c r="D202" s="11" t="s">
        <v>218</v>
      </c>
      <c r="E202" s="11" t="s">
        <v>128</v>
      </c>
      <c r="F202" s="11" t="s">
        <v>219</v>
      </c>
      <c r="G202" s="11" t="s">
        <v>57</v>
      </c>
      <c r="H202" s="11" t="s">
        <v>128</v>
      </c>
      <c r="I202" s="12" t="s">
        <v>220</v>
      </c>
      <c r="J202" s="28" t="s">
        <v>2154</v>
      </c>
      <c r="K202" s="28" t="s">
        <v>2081</v>
      </c>
      <c r="L202" s="28" t="s">
        <v>2081</v>
      </c>
      <c r="M202" s="28" t="s">
        <v>2081</v>
      </c>
      <c r="N202" s="28" t="s">
        <v>2154</v>
      </c>
      <c r="O202" s="28" t="s">
        <v>2081</v>
      </c>
      <c r="P202" s="31" t="s">
        <v>2081</v>
      </c>
    </row>
    <row r="203" spans="1:16" ht="39.950000000000003" hidden="1" customHeight="1" x14ac:dyDescent="0.25">
      <c r="A203" s="11" t="s">
        <v>263</v>
      </c>
      <c r="B203" s="58" t="s">
        <v>264</v>
      </c>
      <c r="C203" s="11" t="str">
        <f>VLOOKUP(A203,Sheet4!$A$1:$B$520,2,FALSE)</f>
        <v>Blackthorn Health Centre</v>
      </c>
      <c r="D203" s="11" t="s">
        <v>265</v>
      </c>
      <c r="E203" s="11" t="s">
        <v>266</v>
      </c>
      <c r="F203" s="11" t="s">
        <v>267</v>
      </c>
      <c r="G203" s="11" t="s">
        <v>57</v>
      </c>
      <c r="H203" s="11" t="s">
        <v>128</v>
      </c>
      <c r="I203" s="12" t="s">
        <v>268</v>
      </c>
      <c r="J203" s="28" t="s">
        <v>2081</v>
      </c>
      <c r="K203" s="28" t="s">
        <v>2081</v>
      </c>
      <c r="L203" s="28" t="s">
        <v>2081</v>
      </c>
      <c r="M203" s="28" t="s">
        <v>2081</v>
      </c>
      <c r="N203" s="28" t="s">
        <v>2081</v>
      </c>
      <c r="O203" s="28" t="s">
        <v>2081</v>
      </c>
      <c r="P203" s="31" t="s">
        <v>2081</v>
      </c>
    </row>
    <row r="204" spans="1:16" ht="39.950000000000003" hidden="1" customHeight="1" x14ac:dyDescent="0.25">
      <c r="A204" s="17" t="s">
        <v>287</v>
      </c>
      <c r="B204" s="58" t="s">
        <v>99</v>
      </c>
      <c r="C204" s="11" t="str">
        <f>VLOOKUP(A204,Sheet4!$A$1:$B$520,2,FALSE)</f>
        <v>11 Leigh Road</v>
      </c>
      <c r="D204" s="17" t="s">
        <v>18</v>
      </c>
      <c r="E204" s="17" t="s">
        <v>128</v>
      </c>
      <c r="F204" s="17" t="s">
        <v>288</v>
      </c>
      <c r="G204" s="17" t="s">
        <v>57</v>
      </c>
      <c r="H204" s="17" t="s">
        <v>128</v>
      </c>
      <c r="I204" s="18" t="s">
        <v>289</v>
      </c>
      <c r="J204" s="10" t="s">
        <v>2083</v>
      </c>
      <c r="K204" s="5" t="s">
        <v>2081</v>
      </c>
      <c r="L204" s="5" t="s">
        <v>2081</v>
      </c>
      <c r="M204" s="5" t="s">
        <v>2081</v>
      </c>
      <c r="N204" s="10" t="s">
        <v>2083</v>
      </c>
      <c r="O204" s="5" t="s">
        <v>2081</v>
      </c>
      <c r="P204" s="5" t="s">
        <v>2081</v>
      </c>
    </row>
    <row r="205" spans="1:16" ht="39.950000000000003" hidden="1" customHeight="1" x14ac:dyDescent="0.25">
      <c r="A205" s="11" t="s">
        <v>333</v>
      </c>
      <c r="B205" s="58" t="s">
        <v>53</v>
      </c>
      <c r="C205" s="11" t="str">
        <f>VLOOKUP(A205,Sheet4!$A$1:$B$520,2,FALSE)</f>
        <v>Stokewood Close</v>
      </c>
      <c r="D205" s="11" t="s">
        <v>334</v>
      </c>
      <c r="E205" s="11" t="s">
        <v>335</v>
      </c>
      <c r="F205" s="11" t="s">
        <v>336</v>
      </c>
      <c r="G205" s="11" t="s">
        <v>57</v>
      </c>
      <c r="H205" s="11" t="s">
        <v>128</v>
      </c>
      <c r="I205" s="12" t="s">
        <v>337</v>
      </c>
      <c r="J205" s="28" t="s">
        <v>2066</v>
      </c>
      <c r="K205" s="28" t="s">
        <v>2081</v>
      </c>
      <c r="L205" s="28" t="s">
        <v>2081</v>
      </c>
      <c r="M205" s="28" t="s">
        <v>2081</v>
      </c>
      <c r="N205" s="28" t="s">
        <v>2066</v>
      </c>
      <c r="O205" s="28" t="s">
        <v>2081</v>
      </c>
      <c r="P205" s="31" t="s">
        <v>2081</v>
      </c>
    </row>
    <row r="206" spans="1:16" ht="39.950000000000003" hidden="1" customHeight="1" x14ac:dyDescent="0.25">
      <c r="A206" s="11" t="s">
        <v>420</v>
      </c>
      <c r="B206" s="58" t="s">
        <v>421</v>
      </c>
      <c r="C206" s="11" t="str">
        <f>VLOOKUP(A206,Sheet4!$A$1:$B$520,2,FALSE)</f>
        <v>1 Falkland Court, Falkland Road</v>
      </c>
      <c r="D206" s="11" t="s">
        <v>422</v>
      </c>
      <c r="E206" s="11" t="s">
        <v>127</v>
      </c>
      <c r="F206" s="11" t="s">
        <v>423</v>
      </c>
      <c r="G206" s="11" t="s">
        <v>57</v>
      </c>
      <c r="H206" s="11" t="s">
        <v>128</v>
      </c>
      <c r="I206" s="12" t="s">
        <v>424</v>
      </c>
      <c r="J206" s="28" t="s">
        <v>2155</v>
      </c>
      <c r="K206" s="28" t="s">
        <v>2081</v>
      </c>
      <c r="L206" s="28" t="s">
        <v>2081</v>
      </c>
      <c r="M206" s="28" t="s">
        <v>2081</v>
      </c>
      <c r="N206" s="28" t="s">
        <v>2155</v>
      </c>
      <c r="O206" s="28" t="s">
        <v>2081</v>
      </c>
      <c r="P206" s="31" t="s">
        <v>2081</v>
      </c>
    </row>
    <row r="207" spans="1:16" ht="39.950000000000003" hidden="1" customHeight="1" x14ac:dyDescent="0.25">
      <c r="A207" s="11" t="s">
        <v>438</v>
      </c>
      <c r="B207" s="58" t="s">
        <v>439</v>
      </c>
      <c r="C207" s="11" t="str">
        <f>VLOOKUP(A207,Sheet4!$A$1:$B$520,2,FALSE)</f>
        <v>40 - 41 Victoria Road</v>
      </c>
      <c r="D207" s="11" t="s">
        <v>440</v>
      </c>
      <c r="E207" s="11" t="s">
        <v>32</v>
      </c>
      <c r="F207" s="11" t="s">
        <v>441</v>
      </c>
      <c r="G207" s="11" t="s">
        <v>57</v>
      </c>
      <c r="H207" s="11" t="s">
        <v>128</v>
      </c>
      <c r="I207" s="12" t="s">
        <v>442</v>
      </c>
      <c r="J207" s="28" t="s">
        <v>2058</v>
      </c>
      <c r="K207" s="28" t="s">
        <v>2081</v>
      </c>
      <c r="L207" s="28" t="s">
        <v>2081</v>
      </c>
      <c r="M207" s="28" t="s">
        <v>2081</v>
      </c>
      <c r="N207" s="28" t="s">
        <v>2058</v>
      </c>
      <c r="O207" s="28" t="s">
        <v>2081</v>
      </c>
      <c r="P207" s="31" t="s">
        <v>2081</v>
      </c>
    </row>
    <row r="208" spans="1:16" ht="39.950000000000003" hidden="1" customHeight="1" x14ac:dyDescent="0.25">
      <c r="A208" s="11" t="s">
        <v>512</v>
      </c>
      <c r="B208" s="58" t="s">
        <v>24</v>
      </c>
      <c r="C208" s="11" t="str">
        <f>VLOOKUP(A208,Sheet4!$A$1:$B$520,2,FALSE)</f>
        <v>95 Hiltingbury Road</v>
      </c>
      <c r="D208" s="11" t="s">
        <v>127</v>
      </c>
      <c r="E208" s="11" t="s">
        <v>128</v>
      </c>
      <c r="F208" s="11" t="s">
        <v>513</v>
      </c>
      <c r="G208" s="11" t="s">
        <v>57</v>
      </c>
      <c r="H208" s="11" t="s">
        <v>128</v>
      </c>
      <c r="I208" s="12" t="s">
        <v>514</v>
      </c>
      <c r="J208" s="5" t="s">
        <v>2058</v>
      </c>
      <c r="K208" s="5" t="s">
        <v>2081</v>
      </c>
      <c r="L208" s="5" t="s">
        <v>2081</v>
      </c>
      <c r="M208" s="5" t="s">
        <v>2081</v>
      </c>
      <c r="N208" s="5" t="s">
        <v>2058</v>
      </c>
      <c r="O208" s="5" t="s">
        <v>2081</v>
      </c>
      <c r="P208" s="6" t="s">
        <v>2081</v>
      </c>
    </row>
    <row r="209" spans="1:16" ht="39.950000000000003" hidden="1" customHeight="1" x14ac:dyDescent="0.25">
      <c r="A209" s="11" t="s">
        <v>574</v>
      </c>
      <c r="B209" s="58" t="s">
        <v>347</v>
      </c>
      <c r="C209" s="11" t="str">
        <f>VLOOKUP(A209,Sheet4!$A$1:$B$520,2,FALSE)</f>
        <v>Tollbar Way</v>
      </c>
      <c r="D209" s="11" t="s">
        <v>575</v>
      </c>
      <c r="E209" s="11" t="s">
        <v>32</v>
      </c>
      <c r="F209" s="11" t="s">
        <v>576</v>
      </c>
      <c r="G209" s="11" t="s">
        <v>57</v>
      </c>
      <c r="H209" s="11" t="s">
        <v>128</v>
      </c>
      <c r="I209" s="12" t="s">
        <v>577</v>
      </c>
      <c r="J209" s="5" t="s">
        <v>2133</v>
      </c>
      <c r="K209" s="5" t="s">
        <v>2081</v>
      </c>
      <c r="L209" s="5" t="s">
        <v>2081</v>
      </c>
      <c r="M209" s="5" t="s">
        <v>2079</v>
      </c>
      <c r="N209" s="5" t="s">
        <v>2133</v>
      </c>
      <c r="O209" s="5" t="s">
        <v>2079</v>
      </c>
      <c r="P209" s="6" t="s">
        <v>2079</v>
      </c>
    </row>
    <row r="210" spans="1:16" ht="39.950000000000003" hidden="1" customHeight="1" x14ac:dyDescent="0.25">
      <c r="A210" s="11" t="s">
        <v>732</v>
      </c>
      <c r="B210" s="58" t="s">
        <v>79</v>
      </c>
      <c r="C210" s="11" t="str">
        <f>VLOOKUP(A210,Sheet4!$A$1:$B$520,2,FALSE)</f>
        <v>Tesco Superstore, Hamble Lane</v>
      </c>
      <c r="D210" s="11" t="s">
        <v>733</v>
      </c>
      <c r="E210" s="11" t="s">
        <v>734</v>
      </c>
      <c r="F210" s="11" t="s">
        <v>735</v>
      </c>
      <c r="G210" s="11" t="s">
        <v>57</v>
      </c>
      <c r="H210" s="11" t="s">
        <v>128</v>
      </c>
      <c r="I210" s="12" t="s">
        <v>736</v>
      </c>
      <c r="J210" s="5" t="s">
        <v>2128</v>
      </c>
      <c r="K210" s="5" t="s">
        <v>2081</v>
      </c>
      <c r="L210" s="5" t="s">
        <v>2081</v>
      </c>
      <c r="M210" s="5" t="s">
        <v>2100</v>
      </c>
      <c r="N210" s="5" t="s">
        <v>2128</v>
      </c>
      <c r="O210" s="5" t="s">
        <v>2081</v>
      </c>
      <c r="P210" s="6" t="s">
        <v>2100</v>
      </c>
    </row>
    <row r="211" spans="1:16" ht="39.950000000000003" hidden="1" customHeight="1" x14ac:dyDescent="0.25">
      <c r="A211" s="11" t="s">
        <v>816</v>
      </c>
      <c r="B211" s="58" t="s">
        <v>817</v>
      </c>
      <c r="C211" s="11" t="str">
        <f>VLOOKUP(A211,Sheet4!$A$1:$B$520,2,FALSE)</f>
        <v>Goodlands House, St Lukes Close</v>
      </c>
      <c r="D211" s="11" t="s">
        <v>818</v>
      </c>
      <c r="E211" s="11" t="s">
        <v>575</v>
      </c>
      <c r="F211" s="11" t="s">
        <v>819</v>
      </c>
      <c r="G211" s="11" t="s">
        <v>57</v>
      </c>
      <c r="H211" s="11" t="s">
        <v>128</v>
      </c>
      <c r="I211" s="12" t="s">
        <v>820</v>
      </c>
      <c r="J211" s="13" t="s">
        <v>2069</v>
      </c>
      <c r="K211" s="5" t="s">
        <v>2081</v>
      </c>
      <c r="L211" s="5" t="s">
        <v>2081</v>
      </c>
      <c r="M211" s="5" t="s">
        <v>2081</v>
      </c>
      <c r="N211" s="13" t="s">
        <v>2069</v>
      </c>
      <c r="O211" s="5" t="s">
        <v>2081</v>
      </c>
      <c r="P211" s="6" t="s">
        <v>2081</v>
      </c>
    </row>
    <row r="212" spans="1:16" ht="39.950000000000003" hidden="1" customHeight="1" x14ac:dyDescent="0.25">
      <c r="A212" s="11" t="s">
        <v>829</v>
      </c>
      <c r="B212" s="58" t="s">
        <v>830</v>
      </c>
      <c r="C212" s="11" t="str">
        <f>VLOOKUP(A212,Sheet4!$A$1:$B$520,2,FALSE)</f>
        <v>37 Summerlands Road</v>
      </c>
      <c r="D212" s="11" t="s">
        <v>335</v>
      </c>
      <c r="E212" s="11" t="s">
        <v>831</v>
      </c>
      <c r="F212" s="11" t="s">
        <v>832</v>
      </c>
      <c r="G212" s="11" t="s">
        <v>57</v>
      </c>
      <c r="H212" s="11" t="s">
        <v>128</v>
      </c>
      <c r="I212" s="12" t="s">
        <v>833</v>
      </c>
      <c r="J212" s="13" t="s">
        <v>2061</v>
      </c>
      <c r="K212" s="5" t="s">
        <v>2081</v>
      </c>
      <c r="L212" s="5" t="s">
        <v>2081</v>
      </c>
      <c r="M212" s="5" t="s">
        <v>2081</v>
      </c>
      <c r="N212" s="13" t="s">
        <v>2061</v>
      </c>
      <c r="O212" s="5" t="s">
        <v>2081</v>
      </c>
      <c r="P212" s="6" t="s">
        <v>2081</v>
      </c>
    </row>
    <row r="213" spans="1:16" ht="39.950000000000003" hidden="1" customHeight="1" x14ac:dyDescent="0.25">
      <c r="A213" s="11" t="s">
        <v>920</v>
      </c>
      <c r="B213" s="58" t="s">
        <v>347</v>
      </c>
      <c r="C213" s="11" t="str">
        <f>VLOOKUP(A213,Sheet4!$A$1:$B$520,2,FALSE)</f>
        <v>Leigh Road</v>
      </c>
      <c r="D213" s="11" t="s">
        <v>921</v>
      </c>
      <c r="E213" s="11" t="s">
        <v>128</v>
      </c>
      <c r="F213" s="11" t="s">
        <v>922</v>
      </c>
      <c r="G213" s="11" t="s">
        <v>57</v>
      </c>
      <c r="H213" s="11" t="s">
        <v>128</v>
      </c>
      <c r="I213" s="12" t="s">
        <v>923</v>
      </c>
      <c r="J213" s="5" t="s">
        <v>2100</v>
      </c>
      <c r="K213" s="5" t="s">
        <v>2081</v>
      </c>
      <c r="L213" s="5" t="s">
        <v>2081</v>
      </c>
      <c r="M213" s="5" t="s">
        <v>2081</v>
      </c>
      <c r="N213" s="5" t="s">
        <v>2100</v>
      </c>
      <c r="O213" s="5" t="s">
        <v>2081</v>
      </c>
      <c r="P213" s="6" t="s">
        <v>2081</v>
      </c>
    </row>
    <row r="214" spans="1:16" ht="39.950000000000003" hidden="1" customHeight="1" x14ac:dyDescent="0.25">
      <c r="A214" s="11" t="s">
        <v>1006</v>
      </c>
      <c r="B214" s="58" t="s">
        <v>1007</v>
      </c>
      <c r="C214" s="11" t="str">
        <f>VLOOKUP(A214,Sheet4!$A$1:$B$520,2,FALSE)</f>
        <v>5 Riverside</v>
      </c>
      <c r="D214" s="11" t="s">
        <v>1008</v>
      </c>
      <c r="E214" s="11" t="s">
        <v>128</v>
      </c>
      <c r="F214" s="11" t="s">
        <v>1009</v>
      </c>
      <c r="G214" s="11" t="s">
        <v>57</v>
      </c>
      <c r="H214" s="11" t="s">
        <v>128</v>
      </c>
      <c r="I214" s="12" t="s">
        <v>1010</v>
      </c>
      <c r="J214" s="13" t="s">
        <v>2071</v>
      </c>
      <c r="K214" s="32" t="s">
        <v>2070</v>
      </c>
      <c r="L214" s="5" t="s">
        <v>2081</v>
      </c>
      <c r="M214" s="5" t="s">
        <v>2081</v>
      </c>
      <c r="N214" s="13" t="s">
        <v>2071</v>
      </c>
      <c r="O214" s="5" t="s">
        <v>2081</v>
      </c>
      <c r="P214" s="6" t="s">
        <v>2081</v>
      </c>
    </row>
    <row r="215" spans="1:16" ht="39.950000000000003" hidden="1" customHeight="1" x14ac:dyDescent="0.25">
      <c r="A215" s="11" t="s">
        <v>1140</v>
      </c>
      <c r="B215" s="58" t="s">
        <v>53</v>
      </c>
      <c r="C215" s="11" t="str">
        <f>VLOOKUP(A215,Sheet4!$A$1:$B$520,2,FALSE)</f>
        <v>21 Hursley Road</v>
      </c>
      <c r="D215" s="11" t="s">
        <v>127</v>
      </c>
      <c r="E215" s="11" t="s">
        <v>128</v>
      </c>
      <c r="F215" s="11" t="s">
        <v>1141</v>
      </c>
      <c r="G215" s="11" t="s">
        <v>57</v>
      </c>
      <c r="H215" s="11" t="s">
        <v>128</v>
      </c>
      <c r="I215" s="12" t="s">
        <v>1142</v>
      </c>
      <c r="J215" s="28" t="s">
        <v>2058</v>
      </c>
      <c r="K215" s="28" t="s">
        <v>2081</v>
      </c>
      <c r="L215" s="28" t="s">
        <v>2081</v>
      </c>
      <c r="M215" s="28" t="s">
        <v>2081</v>
      </c>
      <c r="N215" s="28" t="s">
        <v>2058</v>
      </c>
      <c r="O215" s="28" t="s">
        <v>2081</v>
      </c>
      <c r="P215" s="31" t="s">
        <v>2081</v>
      </c>
    </row>
    <row r="216" spans="1:16" ht="39.950000000000003" hidden="1" customHeight="1" x14ac:dyDescent="0.25">
      <c r="A216" s="11" t="s">
        <v>1264</v>
      </c>
      <c r="B216" s="58" t="s">
        <v>497</v>
      </c>
      <c r="C216" s="11" t="str">
        <f>VLOOKUP(A216,Sheet4!$A$1:$B$520,2,FALSE)</f>
        <v>77 High Street</v>
      </c>
      <c r="D216" s="11" t="s">
        <v>1265</v>
      </c>
      <c r="E216" s="11" t="s">
        <v>32</v>
      </c>
      <c r="F216" s="11" t="s">
        <v>1266</v>
      </c>
      <c r="G216" s="11" t="s">
        <v>57</v>
      </c>
      <c r="H216" s="11" t="s">
        <v>128</v>
      </c>
      <c r="I216" s="12" t="s">
        <v>1267</v>
      </c>
      <c r="J216" s="13" t="s">
        <v>2058</v>
      </c>
      <c r="K216" s="5" t="s">
        <v>2081</v>
      </c>
      <c r="L216" s="5" t="s">
        <v>2081</v>
      </c>
      <c r="M216" s="5" t="s">
        <v>2081</v>
      </c>
      <c r="N216" s="13" t="s">
        <v>2058</v>
      </c>
      <c r="O216" s="5" t="s">
        <v>2081</v>
      </c>
      <c r="P216" s="6" t="s">
        <v>2081</v>
      </c>
    </row>
    <row r="217" spans="1:16" ht="39.950000000000003" hidden="1" customHeight="1" x14ac:dyDescent="0.25">
      <c r="A217" s="11" t="s">
        <v>1296</v>
      </c>
      <c r="B217" s="58" t="s">
        <v>604</v>
      </c>
      <c r="C217" s="11" t="str">
        <f>VLOOKUP(A217,Sheet4!$A$1:$B$520,2,FALSE)</f>
        <v>Asda, Bournemouth Road</v>
      </c>
      <c r="D217" s="11" t="s">
        <v>1297</v>
      </c>
      <c r="E217" s="11" t="s">
        <v>127</v>
      </c>
      <c r="F217" s="11" t="s">
        <v>1298</v>
      </c>
      <c r="G217" s="11" t="s">
        <v>57</v>
      </c>
      <c r="H217" s="11" t="s">
        <v>128</v>
      </c>
      <c r="I217" s="12" t="s">
        <v>1299</v>
      </c>
      <c r="J217" s="28" t="s">
        <v>2128</v>
      </c>
      <c r="K217" s="28" t="s">
        <v>2081</v>
      </c>
      <c r="L217" s="28" t="s">
        <v>2100</v>
      </c>
      <c r="M217" s="28" t="s">
        <v>2100</v>
      </c>
      <c r="N217" s="28" t="s">
        <v>2128</v>
      </c>
      <c r="O217" s="28" t="s">
        <v>2079</v>
      </c>
      <c r="P217" s="31" t="s">
        <v>2104</v>
      </c>
    </row>
    <row r="218" spans="1:16" ht="39.950000000000003" hidden="1" customHeight="1" x14ac:dyDescent="0.25">
      <c r="A218" s="11" t="s">
        <v>1656</v>
      </c>
      <c r="B218" s="58" t="s">
        <v>11</v>
      </c>
      <c r="C218" s="11" t="str">
        <f>VLOOKUP(A218,Sheet4!$A$1:$B$520,2,FALSE)</f>
        <v>7 High Street</v>
      </c>
      <c r="D218" s="11" t="s">
        <v>1657</v>
      </c>
      <c r="E218" s="11" t="s">
        <v>32</v>
      </c>
      <c r="F218" s="11" t="s">
        <v>1658</v>
      </c>
      <c r="G218" s="11" t="s">
        <v>57</v>
      </c>
      <c r="H218" s="11" t="s">
        <v>128</v>
      </c>
      <c r="I218" s="12" t="s">
        <v>1659</v>
      </c>
      <c r="J218" s="46" t="s">
        <v>2058</v>
      </c>
      <c r="K218" s="28" t="s">
        <v>2081</v>
      </c>
      <c r="L218" s="28" t="s">
        <v>2081</v>
      </c>
      <c r="M218" s="28" t="s">
        <v>2081</v>
      </c>
      <c r="N218" s="28" t="s">
        <v>2058</v>
      </c>
      <c r="O218" s="28" t="s">
        <v>2081</v>
      </c>
      <c r="P218" s="31" t="s">
        <v>2081</v>
      </c>
    </row>
    <row r="219" spans="1:16" ht="39.950000000000003" hidden="1" customHeight="1" x14ac:dyDescent="0.25">
      <c r="A219" s="11" t="s">
        <v>1694</v>
      </c>
      <c r="B219" s="58" t="s">
        <v>1695</v>
      </c>
      <c r="C219" s="11" t="str">
        <f>VLOOKUP(A219,Sheet4!$A$1:$B$520,2,FALSE)</f>
        <v>1a Lower Northam Road</v>
      </c>
      <c r="D219" s="11" t="s">
        <v>575</v>
      </c>
      <c r="E219" s="11" t="s">
        <v>32</v>
      </c>
      <c r="F219" s="11" t="s">
        <v>1696</v>
      </c>
      <c r="G219" s="11" t="s">
        <v>57</v>
      </c>
      <c r="H219" s="11" t="s">
        <v>128</v>
      </c>
      <c r="I219" s="12" t="s">
        <v>1697</v>
      </c>
      <c r="J219" s="13" t="s">
        <v>2058</v>
      </c>
      <c r="K219" s="5" t="s">
        <v>2081</v>
      </c>
      <c r="L219" s="5" t="s">
        <v>2081</v>
      </c>
      <c r="M219" s="5" t="s">
        <v>2081</v>
      </c>
      <c r="N219" s="13" t="s">
        <v>2058</v>
      </c>
      <c r="O219" s="5" t="s">
        <v>2081</v>
      </c>
      <c r="P219" s="6" t="s">
        <v>2081</v>
      </c>
    </row>
    <row r="220" spans="1:16" ht="39.950000000000003" hidden="1" customHeight="1" x14ac:dyDescent="0.25">
      <c r="A220" s="11" t="s">
        <v>1974</v>
      </c>
      <c r="B220" s="58" t="s">
        <v>1077</v>
      </c>
      <c r="C220" s="11" t="str">
        <f>VLOOKUP(A220,Sheet4!$A$1:$B$520,2,FALSE)</f>
        <v>5a St. John's Centre</v>
      </c>
      <c r="D220" s="11" t="s">
        <v>575</v>
      </c>
      <c r="E220" s="11" t="s">
        <v>32</v>
      </c>
      <c r="F220" s="11" t="s">
        <v>1975</v>
      </c>
      <c r="G220" s="11" t="s">
        <v>57</v>
      </c>
      <c r="H220" s="11" t="s">
        <v>128</v>
      </c>
      <c r="I220" s="12" t="s">
        <v>1976</v>
      </c>
      <c r="J220" s="13" t="s">
        <v>2092</v>
      </c>
      <c r="K220" s="5" t="s">
        <v>2081</v>
      </c>
      <c r="L220" s="5" t="s">
        <v>2081</v>
      </c>
      <c r="M220" s="5" t="s">
        <v>2081</v>
      </c>
      <c r="N220" s="13" t="s">
        <v>2093</v>
      </c>
      <c r="O220" s="5" t="s">
        <v>2081</v>
      </c>
      <c r="P220" s="6" t="s">
        <v>2081</v>
      </c>
    </row>
    <row r="221" spans="1:16" ht="39.950000000000003" hidden="1" customHeight="1" x14ac:dyDescent="0.25">
      <c r="A221" s="17" t="s">
        <v>2010</v>
      </c>
      <c r="B221" s="58" t="s">
        <v>36</v>
      </c>
      <c r="C221" s="11" t="str">
        <f>VLOOKUP(A221,Sheet4!$A$1:$B$520,2,FALSE)</f>
        <v>20 The  Swan Centre</v>
      </c>
      <c r="D221" s="17" t="s">
        <v>18</v>
      </c>
      <c r="E221" s="17" t="s">
        <v>128</v>
      </c>
      <c r="F221" s="17" t="s">
        <v>2011</v>
      </c>
      <c r="G221" s="17" t="s">
        <v>57</v>
      </c>
      <c r="H221" s="17" t="s">
        <v>128</v>
      </c>
      <c r="I221" s="18" t="s">
        <v>2012</v>
      </c>
      <c r="J221" s="10" t="s">
        <v>2085</v>
      </c>
      <c r="K221" s="5" t="s">
        <v>2081</v>
      </c>
      <c r="L221" s="10" t="s">
        <v>2084</v>
      </c>
      <c r="M221" s="10" t="s">
        <v>2084</v>
      </c>
      <c r="N221" s="10" t="s">
        <v>2085</v>
      </c>
      <c r="O221" s="5" t="s">
        <v>2081</v>
      </c>
      <c r="P221" s="10" t="s">
        <v>2084</v>
      </c>
    </row>
    <row r="222" spans="1:16" ht="39.950000000000003" hidden="1" customHeight="1" x14ac:dyDescent="0.25">
      <c r="A222" s="11" t="s">
        <v>2010</v>
      </c>
      <c r="B222" s="58" t="s">
        <v>36</v>
      </c>
      <c r="C222" s="11" t="str">
        <f>VLOOKUP(A222,Sheet4!$A$1:$B$520,2,FALSE)</f>
        <v>20 The  Swan Centre</v>
      </c>
      <c r="D222" s="11" t="s">
        <v>18</v>
      </c>
      <c r="E222" s="11" t="s">
        <v>128</v>
      </c>
      <c r="F222" s="11" t="s">
        <v>2011</v>
      </c>
      <c r="G222" s="11" t="s">
        <v>57</v>
      </c>
      <c r="H222" s="11" t="s">
        <v>128</v>
      </c>
      <c r="I222" s="12" t="s">
        <v>2012</v>
      </c>
      <c r="J222" s="10" t="s">
        <v>2085</v>
      </c>
      <c r="K222" s="5" t="s">
        <v>2081</v>
      </c>
      <c r="L222" s="10" t="s">
        <v>2084</v>
      </c>
      <c r="M222" s="10" t="s">
        <v>2084</v>
      </c>
      <c r="N222" s="10" t="s">
        <v>2085</v>
      </c>
      <c r="O222" s="5" t="s">
        <v>2081</v>
      </c>
      <c r="P222" s="10" t="s">
        <v>2084</v>
      </c>
    </row>
    <row r="223" spans="1:16" ht="39.950000000000003" hidden="1" customHeight="1" x14ac:dyDescent="0.25">
      <c r="A223" s="11" t="s">
        <v>161</v>
      </c>
      <c r="B223" s="58" t="s">
        <v>79</v>
      </c>
      <c r="C223" s="11" t="str">
        <f>VLOOKUP(A223,Sheet4!$A$1:$B$520,2,FALSE)</f>
        <v>Tesco Superstore</v>
      </c>
      <c r="D223" s="11" t="s">
        <v>162</v>
      </c>
      <c r="E223" s="11" t="s">
        <v>163</v>
      </c>
      <c r="F223" s="11" t="s">
        <v>164</v>
      </c>
      <c r="G223" s="11" t="s">
        <v>57</v>
      </c>
      <c r="H223" s="11" t="s">
        <v>163</v>
      </c>
      <c r="I223" s="12" t="s">
        <v>165</v>
      </c>
      <c r="J223" s="5" t="s">
        <v>2130</v>
      </c>
      <c r="K223" s="5" t="s">
        <v>2081</v>
      </c>
      <c r="L223" s="5" t="s">
        <v>2081</v>
      </c>
      <c r="M223" s="5" t="s">
        <v>2100</v>
      </c>
      <c r="N223" s="5" t="s">
        <v>2106</v>
      </c>
      <c r="O223" s="5" t="s">
        <v>2079</v>
      </c>
      <c r="P223" s="6" t="s">
        <v>2100</v>
      </c>
    </row>
    <row r="224" spans="1:16" ht="39.950000000000003" hidden="1" customHeight="1" x14ac:dyDescent="0.25">
      <c r="A224" s="11" t="s">
        <v>180</v>
      </c>
      <c r="B224" s="58" t="s">
        <v>181</v>
      </c>
      <c r="C224" s="11" t="str">
        <f>VLOOKUP(A224,Sheet4!$A$1:$B$520,2,FALSE)</f>
        <v>Unit 1</v>
      </c>
      <c r="D224" s="11" t="s">
        <v>182</v>
      </c>
      <c r="E224" s="11" t="s">
        <v>163</v>
      </c>
      <c r="F224" s="11" t="s">
        <v>183</v>
      </c>
      <c r="G224" s="11" t="s">
        <v>57</v>
      </c>
      <c r="H224" s="11" t="s">
        <v>163</v>
      </c>
      <c r="I224" s="12" t="s">
        <v>184</v>
      </c>
      <c r="J224" s="13" t="s">
        <v>2075</v>
      </c>
      <c r="K224" s="32" t="s">
        <v>2076</v>
      </c>
      <c r="L224" s="28" t="s">
        <v>2081</v>
      </c>
      <c r="M224" s="28" t="s">
        <v>2081</v>
      </c>
      <c r="N224" s="28" t="s">
        <v>2075</v>
      </c>
      <c r="O224" s="28" t="s">
        <v>2077</v>
      </c>
      <c r="P224" s="31" t="s">
        <v>2081</v>
      </c>
    </row>
    <row r="225" spans="1:16" ht="39.950000000000003" hidden="1" customHeight="1" x14ac:dyDescent="0.25">
      <c r="A225" s="11" t="s">
        <v>402</v>
      </c>
      <c r="B225" s="58" t="s">
        <v>53</v>
      </c>
      <c r="C225" s="11" t="str">
        <f>VLOOKUP(A225,Sheet4!$A$1:$B$520,2,FALSE)</f>
        <v>20b Westlands Grove</v>
      </c>
      <c r="D225" s="11" t="s">
        <v>403</v>
      </c>
      <c r="E225" s="11" t="s">
        <v>13</v>
      </c>
      <c r="F225" s="11" t="s">
        <v>404</v>
      </c>
      <c r="G225" s="11" t="s">
        <v>57</v>
      </c>
      <c r="H225" s="11" t="s">
        <v>163</v>
      </c>
      <c r="I225" s="12" t="s">
        <v>405</v>
      </c>
      <c r="J225" s="5" t="s">
        <v>2081</v>
      </c>
      <c r="K225" s="5" t="s">
        <v>2081</v>
      </c>
      <c r="L225" s="5" t="s">
        <v>2081</v>
      </c>
      <c r="M225" s="5" t="s">
        <v>2081</v>
      </c>
      <c r="N225" s="5" t="s">
        <v>2081</v>
      </c>
      <c r="O225" s="5" t="s">
        <v>2081</v>
      </c>
      <c r="P225" s="6" t="s">
        <v>2081</v>
      </c>
    </row>
    <row r="226" spans="1:16" ht="39.950000000000003" hidden="1" customHeight="1" x14ac:dyDescent="0.25">
      <c r="A226" s="11" t="s">
        <v>447</v>
      </c>
      <c r="B226" s="58" t="s">
        <v>53</v>
      </c>
      <c r="C226" s="11" t="str">
        <f>VLOOKUP(A226,Sheet4!$A$1:$B$520,2,FALSE)</f>
        <v>Unit 1 Mitre Court</v>
      </c>
      <c r="D226" s="11" t="s">
        <v>448</v>
      </c>
      <c r="E226" s="11" t="s">
        <v>163</v>
      </c>
      <c r="F226" s="11" t="s">
        <v>449</v>
      </c>
      <c r="G226" s="11" t="s">
        <v>57</v>
      </c>
      <c r="H226" s="11" t="s">
        <v>163</v>
      </c>
      <c r="I226" s="12" t="s">
        <v>450</v>
      </c>
      <c r="J226" s="28" t="s">
        <v>2061</v>
      </c>
      <c r="K226" s="28" t="s">
        <v>2081</v>
      </c>
      <c r="L226" s="28" t="s">
        <v>2081</v>
      </c>
      <c r="M226" s="28" t="s">
        <v>2081</v>
      </c>
      <c r="N226" s="28" t="s">
        <v>2061</v>
      </c>
      <c r="O226" s="28" t="s">
        <v>2081</v>
      </c>
      <c r="P226" s="31" t="s">
        <v>2081</v>
      </c>
    </row>
    <row r="227" spans="1:16" ht="39.950000000000003" hidden="1" customHeight="1" x14ac:dyDescent="0.25">
      <c r="A227" s="11" t="s">
        <v>496</v>
      </c>
      <c r="B227" s="58" t="s">
        <v>497</v>
      </c>
      <c r="C227" s="11" t="str">
        <f>VLOOKUP(A227,Sheet4!$A$1:$B$520,2,FALSE)</f>
        <v>44 Bridge Road</v>
      </c>
      <c r="D227" s="11" t="s">
        <v>18</v>
      </c>
      <c r="E227" s="11" t="s">
        <v>498</v>
      </c>
      <c r="F227" s="11" t="s">
        <v>499</v>
      </c>
      <c r="G227" s="11" t="s">
        <v>57</v>
      </c>
      <c r="H227" s="11" t="s">
        <v>163</v>
      </c>
      <c r="I227" s="12" t="s">
        <v>500</v>
      </c>
      <c r="J227" s="13" t="s">
        <v>2058</v>
      </c>
      <c r="K227" s="5" t="s">
        <v>2081</v>
      </c>
      <c r="L227" s="5" t="s">
        <v>2081</v>
      </c>
      <c r="M227" s="5" t="s">
        <v>2081</v>
      </c>
      <c r="N227" s="13" t="s">
        <v>2058</v>
      </c>
      <c r="O227" s="5" t="s">
        <v>2081</v>
      </c>
      <c r="P227" s="6" t="s">
        <v>2081</v>
      </c>
    </row>
    <row r="228" spans="1:16" ht="39.950000000000003" hidden="1" customHeight="1" x14ac:dyDescent="0.25">
      <c r="A228" s="11" t="s">
        <v>524</v>
      </c>
      <c r="B228" s="58" t="s">
        <v>525</v>
      </c>
      <c r="C228" s="11" t="str">
        <f>VLOOKUP(A228,Sheet4!$A$1:$B$520,2,FALSE)</f>
        <v>3-4 Stubbington  Green</v>
      </c>
      <c r="D228" s="11" t="s">
        <v>526</v>
      </c>
      <c r="E228" s="11" t="s">
        <v>163</v>
      </c>
      <c r="F228" s="11" t="s">
        <v>527</v>
      </c>
      <c r="G228" s="11" t="s">
        <v>57</v>
      </c>
      <c r="H228" s="11" t="s">
        <v>163</v>
      </c>
      <c r="I228" s="12" t="s">
        <v>528</v>
      </c>
      <c r="J228" s="5" t="s">
        <v>2067</v>
      </c>
      <c r="K228" s="5" t="s">
        <v>2081</v>
      </c>
      <c r="L228" s="5" t="s">
        <v>2081</v>
      </c>
      <c r="M228" s="5" t="s">
        <v>2081</v>
      </c>
      <c r="N228" s="5" t="s">
        <v>2061</v>
      </c>
      <c r="O228" s="5" t="s">
        <v>2081</v>
      </c>
      <c r="P228" s="6" t="s">
        <v>2081</v>
      </c>
    </row>
    <row r="229" spans="1:16" ht="39.950000000000003" hidden="1" customHeight="1" x14ac:dyDescent="0.25">
      <c r="A229" s="11" t="s">
        <v>650</v>
      </c>
      <c r="B229" s="58" t="s">
        <v>36</v>
      </c>
      <c r="C229" s="11" t="str">
        <f>VLOOKUP(A229,Sheet4!$A$1:$B$520,2,FALSE)</f>
        <v>21 Westbury Mall</v>
      </c>
      <c r="D229" s="11" t="s">
        <v>651</v>
      </c>
      <c r="E229" s="11" t="s">
        <v>163</v>
      </c>
      <c r="F229" s="11" t="s">
        <v>652</v>
      </c>
      <c r="G229" s="11" t="s">
        <v>57</v>
      </c>
      <c r="H229" s="11" t="s">
        <v>163</v>
      </c>
      <c r="I229" s="12" t="s">
        <v>653</v>
      </c>
      <c r="J229" s="28" t="s">
        <v>2103</v>
      </c>
      <c r="K229" s="28" t="s">
        <v>2081</v>
      </c>
      <c r="L229" s="28" t="s">
        <v>2061</v>
      </c>
      <c r="M229" s="28" t="s">
        <v>2061</v>
      </c>
      <c r="N229" s="28" t="s">
        <v>2103</v>
      </c>
      <c r="O229" s="28" t="s">
        <v>2079</v>
      </c>
      <c r="P229" s="31" t="s">
        <v>2061</v>
      </c>
    </row>
    <row r="230" spans="1:16" ht="39.950000000000003" hidden="1" customHeight="1" x14ac:dyDescent="0.25">
      <c r="A230" s="11" t="s">
        <v>785</v>
      </c>
      <c r="B230" s="58" t="s">
        <v>11</v>
      </c>
      <c r="C230" s="11" t="str">
        <f>VLOOKUP(A230,Sheet4!$A$1:$B$520,2,FALSE)</f>
        <v>44 West Street</v>
      </c>
      <c r="D230" s="11" t="s">
        <v>403</v>
      </c>
      <c r="E230" s="11" t="s">
        <v>163</v>
      </c>
      <c r="F230" s="11" t="s">
        <v>786</v>
      </c>
      <c r="G230" s="11" t="s">
        <v>57</v>
      </c>
      <c r="H230" s="11" t="s">
        <v>163</v>
      </c>
      <c r="I230" s="12" t="s">
        <v>787</v>
      </c>
      <c r="J230" s="28" t="s">
        <v>2119</v>
      </c>
      <c r="K230" s="28" t="s">
        <v>2081</v>
      </c>
      <c r="L230" s="28" t="s">
        <v>2081</v>
      </c>
      <c r="M230" s="28" t="s">
        <v>2081</v>
      </c>
      <c r="N230" s="28" t="s">
        <v>2119</v>
      </c>
      <c r="O230" s="28" t="s">
        <v>2081</v>
      </c>
      <c r="P230" s="31" t="s">
        <v>2081</v>
      </c>
    </row>
    <row r="231" spans="1:16" ht="39.950000000000003" hidden="1" customHeight="1" x14ac:dyDescent="0.25">
      <c r="A231" s="16" t="s">
        <v>912</v>
      </c>
      <c r="B231" s="58" t="s">
        <v>497</v>
      </c>
      <c r="C231" s="11" t="str">
        <f>VLOOKUP(A231,Sheet4!$A$1:$B$520,2,FALSE)</f>
        <v>11 Locks Heath District Centre</v>
      </c>
      <c r="D231" s="11" t="s">
        <v>913</v>
      </c>
      <c r="E231" s="11" t="s">
        <v>914</v>
      </c>
      <c r="F231" s="11" t="s">
        <v>915</v>
      </c>
      <c r="G231" s="11" t="s">
        <v>57</v>
      </c>
      <c r="H231" s="11" t="s">
        <v>163</v>
      </c>
      <c r="I231" s="12" t="s">
        <v>916</v>
      </c>
      <c r="J231" s="24" t="s">
        <v>2059</v>
      </c>
      <c r="K231" s="32" t="s">
        <v>2072</v>
      </c>
      <c r="L231" s="5" t="s">
        <v>2081</v>
      </c>
      <c r="M231" s="5" t="s">
        <v>2081</v>
      </c>
      <c r="N231" s="5" t="s">
        <v>2059</v>
      </c>
      <c r="O231" s="5" t="s">
        <v>2072</v>
      </c>
      <c r="P231" s="6" t="s">
        <v>2081</v>
      </c>
    </row>
    <row r="232" spans="1:16" ht="39.950000000000003" hidden="1" customHeight="1" x14ac:dyDescent="0.25">
      <c r="A232" s="11" t="s">
        <v>1011</v>
      </c>
      <c r="B232" s="59" t="s">
        <v>141</v>
      </c>
      <c r="C232" s="11" t="str">
        <f>VLOOKUP(A232,Sheet4!$A$1:$B$520,2,FALSE)</f>
        <v>Unit E10 Whiteley Shopping Centre</v>
      </c>
      <c r="D232" s="21" t="s">
        <v>1012</v>
      </c>
      <c r="E232" s="21" t="s">
        <v>1013</v>
      </c>
      <c r="F232" s="21" t="s">
        <v>1014</v>
      </c>
      <c r="G232" s="21" t="s">
        <v>57</v>
      </c>
      <c r="H232" s="21" t="s">
        <v>163</v>
      </c>
      <c r="I232" s="22" t="s">
        <v>1015</v>
      </c>
      <c r="J232" s="24" t="s">
        <v>2143</v>
      </c>
      <c r="K232" s="24" t="s">
        <v>2081</v>
      </c>
      <c r="L232" s="24" t="s">
        <v>2110</v>
      </c>
      <c r="M232" s="24" t="s">
        <v>2110</v>
      </c>
      <c r="N232" s="24" t="s">
        <v>2143</v>
      </c>
      <c r="O232" s="24" t="s">
        <v>2117</v>
      </c>
      <c r="P232" s="25" t="s">
        <v>2110</v>
      </c>
    </row>
    <row r="233" spans="1:16" ht="39.950000000000003" hidden="1" customHeight="1" x14ac:dyDescent="0.25">
      <c r="A233" s="11" t="s">
        <v>1143</v>
      </c>
      <c r="B233" s="58" t="s">
        <v>497</v>
      </c>
      <c r="C233" s="11" t="str">
        <f>VLOOKUP(A233,Sheet4!$A$1:$B$520,2,FALSE)</f>
        <v>Yew Tree Drive</v>
      </c>
      <c r="D233" s="11" t="s">
        <v>1013</v>
      </c>
      <c r="E233" s="11" t="s">
        <v>163</v>
      </c>
      <c r="F233" s="11" t="s">
        <v>1144</v>
      </c>
      <c r="G233" s="11" t="s">
        <v>57</v>
      </c>
      <c r="H233" s="11" t="s">
        <v>163</v>
      </c>
      <c r="I233" s="12" t="s">
        <v>1145</v>
      </c>
      <c r="J233" s="13" t="s">
        <v>2069</v>
      </c>
      <c r="K233" s="5" t="s">
        <v>2081</v>
      </c>
      <c r="L233" s="5" t="s">
        <v>2081</v>
      </c>
      <c r="M233" s="5" t="s">
        <v>2081</v>
      </c>
      <c r="N233" s="13" t="s">
        <v>2069</v>
      </c>
      <c r="O233" s="5" t="s">
        <v>2081</v>
      </c>
      <c r="P233" s="6" t="s">
        <v>2081</v>
      </c>
    </row>
    <row r="234" spans="1:16" ht="39.950000000000003" hidden="1" customHeight="1" x14ac:dyDescent="0.25">
      <c r="A234" s="11" t="s">
        <v>1189</v>
      </c>
      <c r="B234" s="58" t="s">
        <v>604</v>
      </c>
      <c r="C234" s="11" t="str">
        <f>VLOOKUP(A234,Sheet4!$A$1:$B$520,2,FALSE)</f>
        <v>Asda Stores Ltd</v>
      </c>
      <c r="D234" s="11" t="s">
        <v>1190</v>
      </c>
      <c r="E234" s="11" t="s">
        <v>163</v>
      </c>
      <c r="F234" s="11" t="s">
        <v>1191</v>
      </c>
      <c r="G234" s="11" t="s">
        <v>57</v>
      </c>
      <c r="H234" s="11" t="s">
        <v>163</v>
      </c>
      <c r="I234" s="12" t="s">
        <v>1192</v>
      </c>
      <c r="J234" s="24" t="s">
        <v>2102</v>
      </c>
      <c r="K234" s="5" t="s">
        <v>2081</v>
      </c>
      <c r="L234" s="5" t="s">
        <v>2100</v>
      </c>
      <c r="M234" s="5" t="s">
        <v>2100</v>
      </c>
      <c r="N234" s="24" t="s">
        <v>2102</v>
      </c>
      <c r="O234" s="5" t="s">
        <v>2079</v>
      </c>
      <c r="P234" s="6" t="s">
        <v>2104</v>
      </c>
    </row>
    <row r="235" spans="1:16" ht="39.950000000000003" hidden="1" customHeight="1" x14ac:dyDescent="0.25">
      <c r="A235" s="11" t="s">
        <v>1383</v>
      </c>
      <c r="B235" s="58" t="s">
        <v>53</v>
      </c>
      <c r="C235" s="11" t="str">
        <f>VLOOKUP(A235,Sheet4!$A$1:$B$520,2,FALSE)</f>
        <v>135 Highlands Road</v>
      </c>
      <c r="D235" s="11" t="s">
        <v>18</v>
      </c>
      <c r="E235" s="11" t="s">
        <v>163</v>
      </c>
      <c r="F235" s="11" t="s">
        <v>183</v>
      </c>
      <c r="G235" s="11" t="s">
        <v>57</v>
      </c>
      <c r="H235" s="11" t="s">
        <v>163</v>
      </c>
      <c r="I235" s="12" t="s">
        <v>1384</v>
      </c>
      <c r="J235" s="28" t="s">
        <v>2066</v>
      </c>
      <c r="K235" s="28" t="s">
        <v>2081</v>
      </c>
      <c r="L235" s="28" t="s">
        <v>2081</v>
      </c>
      <c r="M235" s="28" t="s">
        <v>2081</v>
      </c>
      <c r="N235" s="28" t="s">
        <v>2066</v>
      </c>
      <c r="O235" s="28" t="s">
        <v>2081</v>
      </c>
      <c r="P235" s="31" t="s">
        <v>2081</v>
      </c>
    </row>
    <row r="236" spans="1:16" ht="39.950000000000003" hidden="1" customHeight="1" x14ac:dyDescent="0.25">
      <c r="A236" s="11" t="s">
        <v>1488</v>
      </c>
      <c r="B236" s="59" t="s">
        <v>76</v>
      </c>
      <c r="C236" s="11" t="str">
        <f>VLOOKUP(A236,Sheet4!$A$1:$B$520,2,FALSE)</f>
        <v>16 Thackeray Square</v>
      </c>
      <c r="D236" s="21" t="s">
        <v>18</v>
      </c>
      <c r="E236" s="21" t="s">
        <v>163</v>
      </c>
      <c r="F236" s="21" t="s">
        <v>1489</v>
      </c>
      <c r="G236" s="21" t="s">
        <v>57</v>
      </c>
      <c r="H236" s="21" t="s">
        <v>163</v>
      </c>
      <c r="I236" s="22" t="s">
        <v>1490</v>
      </c>
      <c r="J236" s="24" t="s">
        <v>2059</v>
      </c>
      <c r="K236" s="24" t="s">
        <v>2081</v>
      </c>
      <c r="L236" s="24" t="s">
        <v>2081</v>
      </c>
      <c r="M236" s="24" t="s">
        <v>2081</v>
      </c>
      <c r="N236" s="24" t="s">
        <v>2066</v>
      </c>
      <c r="O236" s="24" t="s">
        <v>2081</v>
      </c>
      <c r="P236" s="25" t="s">
        <v>2081</v>
      </c>
    </row>
    <row r="237" spans="1:16" ht="39.950000000000003" hidden="1" customHeight="1" x14ac:dyDescent="0.25">
      <c r="A237" s="11" t="s">
        <v>1745</v>
      </c>
      <c r="B237" s="58" t="s">
        <v>497</v>
      </c>
      <c r="C237" s="11" t="str">
        <f>VLOOKUP(A237,Sheet4!$A$1:$B$520,2,FALSE)</f>
        <v>28 The Square</v>
      </c>
      <c r="D237" s="11" t="s">
        <v>18</v>
      </c>
      <c r="E237" s="11" t="s">
        <v>1746</v>
      </c>
      <c r="F237" s="11" t="s">
        <v>1747</v>
      </c>
      <c r="G237" s="11" t="s">
        <v>57</v>
      </c>
      <c r="H237" s="11" t="s">
        <v>163</v>
      </c>
      <c r="I237" s="12" t="s">
        <v>1748</v>
      </c>
      <c r="J237" s="13" t="s">
        <v>2058</v>
      </c>
      <c r="K237" s="5" t="s">
        <v>2081</v>
      </c>
      <c r="L237" s="5" t="s">
        <v>2081</v>
      </c>
      <c r="M237" s="5" t="s">
        <v>2081</v>
      </c>
      <c r="N237" s="13" t="s">
        <v>2058</v>
      </c>
      <c r="O237" s="5" t="s">
        <v>2081</v>
      </c>
      <c r="P237" s="6" t="s">
        <v>2081</v>
      </c>
    </row>
    <row r="238" spans="1:16" ht="39.950000000000003" hidden="1" customHeight="1" x14ac:dyDescent="0.25">
      <c r="A238" s="11" t="s">
        <v>1795</v>
      </c>
      <c r="B238" s="58" t="s">
        <v>347</v>
      </c>
      <c r="C238" s="11" t="str">
        <f>VLOOKUP(A238,Sheet4!$A$1:$B$520,2,FALSE)</f>
        <v xml:space="preserve">Wallington Way </v>
      </c>
      <c r="D238" s="11" t="s">
        <v>1796</v>
      </c>
      <c r="E238" s="11" t="s">
        <v>163</v>
      </c>
      <c r="F238" s="11" t="s">
        <v>1797</v>
      </c>
      <c r="G238" s="11" t="s">
        <v>57</v>
      </c>
      <c r="H238" s="11" t="s">
        <v>163</v>
      </c>
      <c r="I238" s="12" t="s">
        <v>1798</v>
      </c>
      <c r="J238" s="28" t="s">
        <v>2102</v>
      </c>
      <c r="K238" s="28" t="s">
        <v>2081</v>
      </c>
      <c r="L238" s="28" t="s">
        <v>2061</v>
      </c>
      <c r="M238" s="28" t="s">
        <v>2061</v>
      </c>
      <c r="N238" s="28" t="s">
        <v>2102</v>
      </c>
      <c r="O238" s="28" t="s">
        <v>2079</v>
      </c>
      <c r="P238" s="31" t="s">
        <v>2061</v>
      </c>
    </row>
    <row r="239" spans="1:16" ht="39.950000000000003" hidden="1" customHeight="1" x14ac:dyDescent="0.25">
      <c r="A239" s="11" t="s">
        <v>1994</v>
      </c>
      <c r="B239" s="58" t="s">
        <v>497</v>
      </c>
      <c r="C239" s="11" t="str">
        <f>VLOOKUP(A239,Sheet4!$A$1:$B$520,2,FALSE)</f>
        <v>26 Warsash Road</v>
      </c>
      <c r="D239" s="11" t="s">
        <v>1995</v>
      </c>
      <c r="E239" s="11" t="s">
        <v>32</v>
      </c>
      <c r="F239" s="11" t="s">
        <v>1996</v>
      </c>
      <c r="G239" s="11" t="s">
        <v>57</v>
      </c>
      <c r="H239" s="11" t="s">
        <v>163</v>
      </c>
      <c r="I239" s="12" t="s">
        <v>1997</v>
      </c>
      <c r="J239" s="13" t="s">
        <v>2058</v>
      </c>
      <c r="K239" s="5" t="s">
        <v>2081</v>
      </c>
      <c r="L239" s="5" t="s">
        <v>2081</v>
      </c>
      <c r="M239" s="5" t="s">
        <v>2081</v>
      </c>
      <c r="N239" s="13" t="s">
        <v>2058</v>
      </c>
      <c r="O239" s="5" t="s">
        <v>2081</v>
      </c>
      <c r="P239" s="6" t="s">
        <v>2081</v>
      </c>
    </row>
    <row r="240" spans="1:16" ht="39.950000000000003" hidden="1" customHeight="1" x14ac:dyDescent="0.25">
      <c r="A240" s="66" t="s">
        <v>948</v>
      </c>
      <c r="B240" s="65" t="s">
        <v>347</v>
      </c>
      <c r="C240" s="66" t="str">
        <f>VLOOKUP(A240,Sheet4!$A$1:$B$520,2,FALSE)</f>
        <v>6 Queensmead</v>
      </c>
      <c r="D240" s="66" t="s">
        <v>18</v>
      </c>
      <c r="E240" s="66" t="s">
        <v>325</v>
      </c>
      <c r="F240" s="66" t="s">
        <v>949</v>
      </c>
      <c r="G240" s="66" t="s">
        <v>57</v>
      </c>
      <c r="H240" s="66" t="s">
        <v>325</v>
      </c>
      <c r="I240" s="67" t="s">
        <v>950</v>
      </c>
      <c r="J240" s="70" t="s">
        <v>2102</v>
      </c>
      <c r="K240" s="70" t="s">
        <v>2081</v>
      </c>
      <c r="L240" s="70" t="s">
        <v>2061</v>
      </c>
      <c r="M240" s="70" t="s">
        <v>2133</v>
      </c>
      <c r="N240" s="70" t="s">
        <v>2102</v>
      </c>
      <c r="O240" s="70" t="s">
        <v>2125</v>
      </c>
      <c r="P240" s="71" t="s">
        <v>2128</v>
      </c>
    </row>
    <row r="241" spans="1:16" ht="39.950000000000003" hidden="1" customHeight="1" x14ac:dyDescent="0.25">
      <c r="A241" s="11" t="s">
        <v>298</v>
      </c>
      <c r="B241" s="58" t="s">
        <v>299</v>
      </c>
      <c r="C241" s="11" t="str">
        <f>VLOOKUP(A241,Sheet4!$A$1:$B$520,2,FALSE)</f>
        <v>95 Bury Road</v>
      </c>
      <c r="D241" s="11" t="s">
        <v>18</v>
      </c>
      <c r="E241" s="11" t="s">
        <v>300</v>
      </c>
      <c r="F241" s="11" t="s">
        <v>301</v>
      </c>
      <c r="G241" s="11" t="s">
        <v>57</v>
      </c>
      <c r="H241" s="11" t="s">
        <v>300</v>
      </c>
      <c r="I241" s="12" t="s">
        <v>302</v>
      </c>
      <c r="J241" s="13" t="s">
        <v>2058</v>
      </c>
      <c r="K241" s="5" t="s">
        <v>2081</v>
      </c>
      <c r="L241" s="5" t="s">
        <v>2081</v>
      </c>
      <c r="M241" s="5" t="s">
        <v>2081</v>
      </c>
      <c r="N241" s="13" t="s">
        <v>2058</v>
      </c>
      <c r="O241" s="5" t="s">
        <v>2081</v>
      </c>
      <c r="P241" s="6" t="s">
        <v>2081</v>
      </c>
    </row>
    <row r="242" spans="1:16" ht="39.950000000000003" hidden="1" customHeight="1" x14ac:dyDescent="0.25">
      <c r="A242" s="11" t="s">
        <v>320</v>
      </c>
      <c r="B242" s="58" t="s">
        <v>11</v>
      </c>
      <c r="C242" s="11" t="str">
        <f>VLOOKUP(A242,Sheet4!$A$1:$B$520,2,FALSE)</f>
        <v>182 Nobes Avenue</v>
      </c>
      <c r="D242" s="11" t="s">
        <v>321</v>
      </c>
      <c r="E242" s="11" t="s">
        <v>300</v>
      </c>
      <c r="F242" s="11" t="s">
        <v>322</v>
      </c>
      <c r="G242" s="11" t="s">
        <v>57</v>
      </c>
      <c r="H242" s="11" t="s">
        <v>300</v>
      </c>
      <c r="I242" s="12" t="s">
        <v>323</v>
      </c>
      <c r="J242" s="28" t="s">
        <v>2058</v>
      </c>
      <c r="K242" s="28" t="s">
        <v>2081</v>
      </c>
      <c r="L242" s="28" t="s">
        <v>2081</v>
      </c>
      <c r="M242" s="28" t="s">
        <v>2081</v>
      </c>
      <c r="N242" s="28" t="s">
        <v>2058</v>
      </c>
      <c r="O242" s="28" t="s">
        <v>2081</v>
      </c>
      <c r="P242" s="31" t="s">
        <v>2081</v>
      </c>
    </row>
    <row r="243" spans="1:16" ht="39.950000000000003" hidden="1" customHeight="1" x14ac:dyDescent="0.25">
      <c r="A243" s="11" t="s">
        <v>342</v>
      </c>
      <c r="B243" s="58" t="s">
        <v>343</v>
      </c>
      <c r="C243" s="11" t="str">
        <f>VLOOKUP(A243,Sheet4!$A$1:$B$520,2,FALSE)</f>
        <v>16 Walpole Road</v>
      </c>
      <c r="D243" s="11" t="s">
        <v>18</v>
      </c>
      <c r="E243" s="11" t="s">
        <v>300</v>
      </c>
      <c r="F243" s="11" t="s">
        <v>344</v>
      </c>
      <c r="G243" s="11" t="s">
        <v>57</v>
      </c>
      <c r="H243" s="11" t="s">
        <v>300</v>
      </c>
      <c r="I243" s="12" t="s">
        <v>345</v>
      </c>
      <c r="J243" s="5" t="s">
        <v>2061</v>
      </c>
      <c r="K243" s="5" t="s">
        <v>2081</v>
      </c>
      <c r="L243" s="5" t="s">
        <v>2079</v>
      </c>
      <c r="M243" s="5" t="s">
        <v>2079</v>
      </c>
      <c r="N243" s="5" t="s">
        <v>2061</v>
      </c>
      <c r="O243" s="5" t="s">
        <v>2079</v>
      </c>
      <c r="P243" s="6" t="s">
        <v>2079</v>
      </c>
    </row>
    <row r="244" spans="1:16" s="82" customFormat="1" ht="39.950000000000003" hidden="1" customHeight="1" x14ac:dyDescent="0.25">
      <c r="A244" s="66" t="s">
        <v>443</v>
      </c>
      <c r="B244" s="65" t="s">
        <v>99</v>
      </c>
      <c r="C244" s="66" t="str">
        <f>VLOOKUP(A244,Sheet4!$A$1:$B$520,2,FALSE)</f>
        <v>111 High Street</v>
      </c>
      <c r="D244" s="66" t="s">
        <v>18</v>
      </c>
      <c r="E244" s="66" t="s">
        <v>444</v>
      </c>
      <c r="F244" s="66" t="s">
        <v>445</v>
      </c>
      <c r="G244" s="66" t="s">
        <v>57</v>
      </c>
      <c r="H244" s="66" t="s">
        <v>300</v>
      </c>
      <c r="I244" s="67" t="s">
        <v>446</v>
      </c>
      <c r="J244" s="83" t="s">
        <v>2066</v>
      </c>
      <c r="K244" s="83" t="s">
        <v>2081</v>
      </c>
      <c r="L244" s="83" t="s">
        <v>2081</v>
      </c>
      <c r="M244" s="83" t="s">
        <v>2081</v>
      </c>
      <c r="N244" s="83" t="s">
        <v>2066</v>
      </c>
      <c r="O244" s="83" t="s">
        <v>2081</v>
      </c>
      <c r="P244" s="73" t="s">
        <v>2081</v>
      </c>
    </row>
    <row r="245" spans="1:16" ht="39.950000000000003" hidden="1" customHeight="1" x14ac:dyDescent="0.25">
      <c r="A245" s="11" t="s">
        <v>599</v>
      </c>
      <c r="B245" s="58" t="s">
        <v>53</v>
      </c>
      <c r="C245" s="11" t="str">
        <f>VLOOKUP(A245,Sheet4!$A$1:$B$520,2,FALSE)</f>
        <v>Queens Parade</v>
      </c>
      <c r="D245" s="11" t="s">
        <v>600</v>
      </c>
      <c r="E245" s="11" t="s">
        <v>300</v>
      </c>
      <c r="F245" s="11" t="s">
        <v>601</v>
      </c>
      <c r="G245" s="11" t="s">
        <v>57</v>
      </c>
      <c r="H245" s="11" t="s">
        <v>300</v>
      </c>
      <c r="I245" s="12" t="s">
        <v>602</v>
      </c>
      <c r="J245" s="5" t="s">
        <v>2061</v>
      </c>
      <c r="K245" s="5" t="s">
        <v>2081</v>
      </c>
      <c r="L245" s="5" t="s">
        <v>2081</v>
      </c>
      <c r="M245" s="5" t="s">
        <v>2081</v>
      </c>
      <c r="N245" s="5" t="s">
        <v>2061</v>
      </c>
      <c r="O245" s="5" t="s">
        <v>2081</v>
      </c>
      <c r="P245" s="6" t="s">
        <v>2081</v>
      </c>
    </row>
    <row r="246" spans="1:16" ht="39.950000000000003" hidden="1" customHeight="1" x14ac:dyDescent="0.25">
      <c r="A246" s="16" t="s">
        <v>623</v>
      </c>
      <c r="B246" s="58" t="s">
        <v>99</v>
      </c>
      <c r="C246" s="11" t="str">
        <f>VLOOKUP(A246,Sheet4!$A$1:$B$520,2,FALSE)</f>
        <v>130-132 High Street</v>
      </c>
      <c r="D246" s="11" t="s">
        <v>18</v>
      </c>
      <c r="E246" s="11" t="s">
        <v>444</v>
      </c>
      <c r="F246" s="11" t="s">
        <v>624</v>
      </c>
      <c r="G246" s="11" t="s">
        <v>57</v>
      </c>
      <c r="H246" s="11" t="s">
        <v>300</v>
      </c>
      <c r="I246" s="12" t="s">
        <v>625</v>
      </c>
      <c r="J246" s="39" t="s">
        <v>2100</v>
      </c>
      <c r="K246" s="39" t="s">
        <v>2081</v>
      </c>
      <c r="L246" s="39" t="s">
        <v>2081</v>
      </c>
      <c r="M246" s="39" t="s">
        <v>2079</v>
      </c>
      <c r="N246" s="39" t="s">
        <v>2100</v>
      </c>
      <c r="O246" s="39" t="s">
        <v>2081</v>
      </c>
      <c r="P246" s="6" t="s">
        <v>2079</v>
      </c>
    </row>
    <row r="247" spans="1:16" ht="39.950000000000003" hidden="1" customHeight="1" x14ac:dyDescent="0.25">
      <c r="A247" s="11" t="s">
        <v>702</v>
      </c>
      <c r="B247" s="58" t="s">
        <v>11</v>
      </c>
      <c r="C247" s="11" t="str">
        <f>VLOOKUP(A247,Sheet4!$A$1:$B$520,2,FALSE)</f>
        <v>153 Stoke Road</v>
      </c>
      <c r="D247" s="11" t="s">
        <v>18</v>
      </c>
      <c r="E247" s="11" t="s">
        <v>300</v>
      </c>
      <c r="F247" s="11" t="s">
        <v>703</v>
      </c>
      <c r="G247" s="11" t="s">
        <v>57</v>
      </c>
      <c r="H247" s="11" t="s">
        <v>300</v>
      </c>
      <c r="I247" s="12" t="s">
        <v>704</v>
      </c>
      <c r="J247" s="28" t="s">
        <v>2058</v>
      </c>
      <c r="K247" s="28" t="s">
        <v>2081</v>
      </c>
      <c r="L247" s="28" t="s">
        <v>2081</v>
      </c>
      <c r="M247" s="28" t="s">
        <v>2081</v>
      </c>
      <c r="N247" s="28" t="s">
        <v>2058</v>
      </c>
      <c r="O247" s="28" t="s">
        <v>2081</v>
      </c>
      <c r="P247" s="31" t="s">
        <v>2081</v>
      </c>
    </row>
    <row r="248" spans="1:16" ht="39.950000000000003" hidden="1" customHeight="1" x14ac:dyDescent="0.25">
      <c r="A248" s="11" t="s">
        <v>890</v>
      </c>
      <c r="B248" s="58" t="s">
        <v>24</v>
      </c>
      <c r="C248" s="11" t="str">
        <f>VLOOKUP(A248,Sheet4!$A$1:$B$520,2,FALSE)</f>
        <v>Jacana Court</v>
      </c>
      <c r="D248" s="11" t="s">
        <v>891</v>
      </c>
      <c r="E248" s="11" t="s">
        <v>300</v>
      </c>
      <c r="F248" s="11" t="s">
        <v>892</v>
      </c>
      <c r="G248" s="11" t="s">
        <v>57</v>
      </c>
      <c r="H248" s="11" t="s">
        <v>300</v>
      </c>
      <c r="I248" s="12" t="s">
        <v>893</v>
      </c>
      <c r="J248" s="5" t="s">
        <v>2107</v>
      </c>
      <c r="K248" s="5" t="s">
        <v>2081</v>
      </c>
      <c r="L248" s="5" t="s">
        <v>2081</v>
      </c>
      <c r="M248" s="5" t="s">
        <v>2081</v>
      </c>
      <c r="N248" s="5" t="s">
        <v>2107</v>
      </c>
      <c r="O248" s="5" t="s">
        <v>2077</v>
      </c>
      <c r="P248" s="6" t="s">
        <v>2081</v>
      </c>
    </row>
    <row r="249" spans="1:16" ht="39.950000000000003" hidden="1" customHeight="1" x14ac:dyDescent="0.25">
      <c r="A249" s="11" t="s">
        <v>1206</v>
      </c>
      <c r="B249" s="58" t="s">
        <v>53</v>
      </c>
      <c r="C249" s="11" t="str">
        <f>VLOOKUP(A249,Sheet4!$A$1:$B$520,2,FALSE)</f>
        <v>10 Rowner Road</v>
      </c>
      <c r="D249" s="11" t="s">
        <v>1207</v>
      </c>
      <c r="E249" s="11" t="s">
        <v>300</v>
      </c>
      <c r="F249" s="11" t="s">
        <v>1208</v>
      </c>
      <c r="G249" s="11" t="s">
        <v>57</v>
      </c>
      <c r="H249" s="11" t="s">
        <v>300</v>
      </c>
      <c r="I249" s="12" t="s">
        <v>1209</v>
      </c>
      <c r="J249" s="5" t="s">
        <v>2058</v>
      </c>
      <c r="K249" s="5" t="s">
        <v>2081</v>
      </c>
      <c r="L249" s="5" t="s">
        <v>2081</v>
      </c>
      <c r="M249" s="5" t="s">
        <v>2081</v>
      </c>
      <c r="N249" s="5" t="s">
        <v>2058</v>
      </c>
      <c r="O249" s="5" t="s">
        <v>2081</v>
      </c>
      <c r="P249" s="6" t="s">
        <v>2081</v>
      </c>
    </row>
    <row r="250" spans="1:16" ht="39.950000000000003" hidden="1" customHeight="1" x14ac:dyDescent="0.25">
      <c r="A250" s="11" t="s">
        <v>1434</v>
      </c>
      <c r="B250" s="58" t="s">
        <v>99</v>
      </c>
      <c r="C250" s="11" t="str">
        <f>VLOOKUP(A250,Sheet4!$A$1:$B$520,2,FALSE)</f>
        <v>147 Rowner Lane</v>
      </c>
      <c r="D250" s="11" t="s">
        <v>1207</v>
      </c>
      <c r="E250" s="11" t="s">
        <v>300</v>
      </c>
      <c r="F250" s="11" t="s">
        <v>1435</v>
      </c>
      <c r="G250" s="11" t="s">
        <v>57</v>
      </c>
      <c r="H250" s="11" t="s">
        <v>300</v>
      </c>
      <c r="I250" s="12" t="s">
        <v>1436</v>
      </c>
      <c r="J250" s="5" t="s">
        <v>2058</v>
      </c>
      <c r="K250" s="5" t="s">
        <v>2081</v>
      </c>
      <c r="L250" s="5" t="s">
        <v>2081</v>
      </c>
      <c r="M250" s="5" t="s">
        <v>2081</v>
      </c>
      <c r="N250" s="5" t="s">
        <v>2058</v>
      </c>
      <c r="O250" s="5" t="s">
        <v>2081</v>
      </c>
      <c r="P250" s="6" t="s">
        <v>2081</v>
      </c>
    </row>
    <row r="251" spans="1:16" ht="39.950000000000003" hidden="1" customHeight="1" x14ac:dyDescent="0.25">
      <c r="A251" s="11" t="s">
        <v>1624</v>
      </c>
      <c r="B251" s="58" t="s">
        <v>604</v>
      </c>
      <c r="C251" s="11" t="str">
        <f>VLOOKUP(A251,Sheet4!$A$1:$B$520,2,FALSE)</f>
        <v>Asda Stores Ltd</v>
      </c>
      <c r="D251" s="11" t="s">
        <v>1625</v>
      </c>
      <c r="E251" s="11" t="s">
        <v>300</v>
      </c>
      <c r="F251" s="11" t="s">
        <v>1626</v>
      </c>
      <c r="G251" s="11" t="s">
        <v>57</v>
      </c>
      <c r="H251" s="11" t="s">
        <v>1627</v>
      </c>
      <c r="I251" s="12" t="s">
        <v>1628</v>
      </c>
      <c r="J251" s="5" t="s">
        <v>2102</v>
      </c>
      <c r="K251" s="5" t="s">
        <v>2081</v>
      </c>
      <c r="L251" s="5" t="s">
        <v>2100</v>
      </c>
      <c r="M251" s="5" t="s">
        <v>2100</v>
      </c>
      <c r="N251" s="5" t="s">
        <v>2102</v>
      </c>
      <c r="O251" s="5" t="s">
        <v>2079</v>
      </c>
      <c r="P251" s="6" t="s">
        <v>2104</v>
      </c>
    </row>
    <row r="252" spans="1:16" ht="39.950000000000003" hidden="1" customHeight="1" x14ac:dyDescent="0.25">
      <c r="A252" s="11" t="s">
        <v>1722</v>
      </c>
      <c r="B252" s="58" t="s">
        <v>11</v>
      </c>
      <c r="C252" s="11" t="str">
        <f>VLOOKUP(A252,Sheet4!$A$1:$B$520,2,FALSE)</f>
        <v>Forton Medical Centre</v>
      </c>
      <c r="D252" s="11" t="s">
        <v>1723</v>
      </c>
      <c r="E252" s="11" t="s">
        <v>300</v>
      </c>
      <c r="F252" s="11" t="s">
        <v>1724</v>
      </c>
      <c r="G252" s="11" t="s">
        <v>57</v>
      </c>
      <c r="H252" s="11" t="s">
        <v>300</v>
      </c>
      <c r="I252" s="12" t="s">
        <v>1725</v>
      </c>
      <c r="J252" s="28" t="s">
        <v>2058</v>
      </c>
      <c r="K252" s="28" t="s">
        <v>2081</v>
      </c>
      <c r="L252" s="28" t="s">
        <v>2081</v>
      </c>
      <c r="M252" s="28" t="s">
        <v>2081</v>
      </c>
      <c r="N252" s="28" t="s">
        <v>2058</v>
      </c>
      <c r="O252" s="28" t="s">
        <v>2081</v>
      </c>
      <c r="P252" s="31" t="s">
        <v>2081</v>
      </c>
    </row>
    <row r="253" spans="1:16" ht="39.950000000000003" hidden="1" customHeight="1" x14ac:dyDescent="0.25">
      <c r="A253" s="11" t="s">
        <v>1730</v>
      </c>
      <c r="B253" s="58" t="s">
        <v>1731</v>
      </c>
      <c r="C253" s="11" t="str">
        <f>VLOOKUP(A253,Sheet4!$A$1:$B$520,2,FALSE)</f>
        <v>Unit 3 Alver Village Square</v>
      </c>
      <c r="D253" s="11" t="s">
        <v>1732</v>
      </c>
      <c r="E253" s="11" t="s">
        <v>300</v>
      </c>
      <c r="F253" s="11" t="s">
        <v>1733</v>
      </c>
      <c r="G253" s="11" t="s">
        <v>57</v>
      </c>
      <c r="H253" s="11" t="s">
        <v>300</v>
      </c>
      <c r="I253" s="12" t="s">
        <v>1734</v>
      </c>
      <c r="J253" s="13" t="s">
        <v>2073</v>
      </c>
      <c r="K253" s="32" t="s">
        <v>2074</v>
      </c>
      <c r="L253" s="28" t="s">
        <v>2081</v>
      </c>
      <c r="M253" s="28" t="s">
        <v>2081</v>
      </c>
      <c r="N253" s="28" t="s">
        <v>2073</v>
      </c>
      <c r="O253" s="28" t="s">
        <v>2081</v>
      </c>
      <c r="P253" s="31" t="s">
        <v>2081</v>
      </c>
    </row>
    <row r="254" spans="1:16" ht="39.950000000000003" hidden="1" customHeight="1" x14ac:dyDescent="0.25">
      <c r="A254" s="11" t="s">
        <v>1766</v>
      </c>
      <c r="B254" s="58" t="s">
        <v>36</v>
      </c>
      <c r="C254" s="11" t="str">
        <f>VLOOKUP(A254,Sheet4!$A$1:$B$520,2,FALSE)</f>
        <v>109 - 110 High Street</v>
      </c>
      <c r="D254" s="11" t="s">
        <v>18</v>
      </c>
      <c r="E254" s="11" t="s">
        <v>300</v>
      </c>
      <c r="F254" s="11" t="s">
        <v>1767</v>
      </c>
      <c r="G254" s="11" t="s">
        <v>57</v>
      </c>
      <c r="H254" s="11" t="s">
        <v>300</v>
      </c>
      <c r="I254" s="12" t="s">
        <v>1768</v>
      </c>
      <c r="J254" s="5" t="s">
        <v>2066</v>
      </c>
      <c r="K254" s="5" t="s">
        <v>2081</v>
      </c>
      <c r="L254" s="5" t="s">
        <v>2066</v>
      </c>
      <c r="M254" s="5" t="s">
        <v>2066</v>
      </c>
      <c r="N254" s="5" t="s">
        <v>2058</v>
      </c>
      <c r="O254" s="5" t="s">
        <v>2081</v>
      </c>
      <c r="P254" s="6" t="s">
        <v>2079</v>
      </c>
    </row>
    <row r="255" spans="1:16" ht="39.950000000000003" hidden="1" customHeight="1" x14ac:dyDescent="0.25">
      <c r="A255" s="11" t="s">
        <v>1998</v>
      </c>
      <c r="B255" s="58" t="s">
        <v>1999</v>
      </c>
      <c r="C255" s="11" t="str">
        <f>VLOOKUP(A255,Sheet4!$A$1:$B$520,2,FALSE)</f>
        <v>135 Brockhurst Road</v>
      </c>
      <c r="D255" s="11" t="s">
        <v>18</v>
      </c>
      <c r="E255" s="11" t="s">
        <v>300</v>
      </c>
      <c r="F255" s="11" t="s">
        <v>2000</v>
      </c>
      <c r="G255" s="11" t="s">
        <v>57</v>
      </c>
      <c r="H255" s="11" t="s">
        <v>300</v>
      </c>
      <c r="I255" s="12" t="s">
        <v>2001</v>
      </c>
      <c r="J255" s="5" t="s">
        <v>2069</v>
      </c>
      <c r="K255" s="5" t="s">
        <v>2081</v>
      </c>
      <c r="L255" s="5" t="s">
        <v>2081</v>
      </c>
      <c r="M255" s="5" t="s">
        <v>2081</v>
      </c>
      <c r="N255" s="5" t="s">
        <v>2069</v>
      </c>
      <c r="O255" s="5" t="s">
        <v>2081</v>
      </c>
      <c r="P255" s="6" t="s">
        <v>2081</v>
      </c>
    </row>
    <row r="256" spans="1:16" ht="39.950000000000003" hidden="1" customHeight="1" x14ac:dyDescent="0.25">
      <c r="A256" s="11" t="s">
        <v>355</v>
      </c>
      <c r="B256" s="58" t="s">
        <v>356</v>
      </c>
      <c r="C256" s="11" t="str">
        <f>VLOOKUP(A256,Sheet4!$A$1:$B$520,2,FALSE)</f>
        <v>7 Coronation Parade</v>
      </c>
      <c r="D256" s="11" t="s">
        <v>18</v>
      </c>
      <c r="E256" s="11" t="s">
        <v>357</v>
      </c>
      <c r="F256" s="11" t="s">
        <v>358</v>
      </c>
      <c r="G256" s="11" t="s">
        <v>57</v>
      </c>
      <c r="H256" s="11" t="s">
        <v>357</v>
      </c>
      <c r="I256" s="12" t="s">
        <v>359</v>
      </c>
      <c r="J256" s="28" t="s">
        <v>2058</v>
      </c>
      <c r="K256" s="28" t="s">
        <v>2081</v>
      </c>
      <c r="L256" s="28" t="s">
        <v>2081</v>
      </c>
      <c r="M256" s="28" t="s">
        <v>2081</v>
      </c>
      <c r="N256" s="28" t="s">
        <v>2058</v>
      </c>
      <c r="O256" s="28" t="s">
        <v>2081</v>
      </c>
      <c r="P256" s="31" t="s">
        <v>2081</v>
      </c>
    </row>
    <row r="257" spans="1:16" ht="39.950000000000003" hidden="1" customHeight="1" x14ac:dyDescent="0.25">
      <c r="A257" s="11" t="s">
        <v>52</v>
      </c>
      <c r="B257" s="58" t="s">
        <v>53</v>
      </c>
      <c r="C257" s="11" t="str">
        <f>VLOOKUP(A257,Sheet4!$A$1:$B$520,2,FALSE)</f>
        <v>Fleet Medical Centre</v>
      </c>
      <c r="D257" s="11" t="s">
        <v>54</v>
      </c>
      <c r="E257" s="11" t="s">
        <v>55</v>
      </c>
      <c r="F257" s="11" t="s">
        <v>56</v>
      </c>
      <c r="G257" s="11" t="s">
        <v>57</v>
      </c>
      <c r="H257" s="11" t="s">
        <v>58</v>
      </c>
      <c r="I257" s="12" t="s">
        <v>59</v>
      </c>
      <c r="J257" s="5" t="s">
        <v>2138</v>
      </c>
      <c r="K257" s="5" t="s">
        <v>2081</v>
      </c>
      <c r="L257" s="5" t="s">
        <v>2081</v>
      </c>
      <c r="M257" s="5" t="s">
        <v>2081</v>
      </c>
      <c r="N257" s="5" t="s">
        <v>2138</v>
      </c>
      <c r="O257" s="5" t="s">
        <v>2081</v>
      </c>
      <c r="P257" s="6" t="s">
        <v>2081</v>
      </c>
    </row>
    <row r="258" spans="1:16" ht="39.950000000000003" hidden="1" customHeight="1" x14ac:dyDescent="0.25">
      <c r="A258" s="11" t="s">
        <v>240</v>
      </c>
      <c r="B258" s="58" t="s">
        <v>53</v>
      </c>
      <c r="C258" s="11" t="str">
        <f>VLOOKUP(A258,Sheet4!$A$1:$B$520,2,FALSE)</f>
        <v>Branksomewood Healthcare Centre</v>
      </c>
      <c r="D258" s="11" t="s">
        <v>241</v>
      </c>
      <c r="E258" s="11" t="s">
        <v>55</v>
      </c>
      <c r="F258" s="11" t="s">
        <v>242</v>
      </c>
      <c r="G258" s="11" t="s">
        <v>57</v>
      </c>
      <c r="H258" s="11" t="s">
        <v>58</v>
      </c>
      <c r="I258" s="12" t="s">
        <v>243</v>
      </c>
      <c r="J258" s="5" t="s">
        <v>2058</v>
      </c>
      <c r="K258" s="5" t="s">
        <v>2081</v>
      </c>
      <c r="L258" s="5" t="s">
        <v>2081</v>
      </c>
      <c r="M258" s="5" t="s">
        <v>2081</v>
      </c>
      <c r="N258" s="5" t="s">
        <v>2058</v>
      </c>
      <c r="O258" s="5" t="s">
        <v>2081</v>
      </c>
      <c r="P258" s="6" t="s">
        <v>2081</v>
      </c>
    </row>
    <row r="259" spans="1:16" ht="39.950000000000003" hidden="1" customHeight="1" x14ac:dyDescent="0.25">
      <c r="A259" s="11" t="s">
        <v>282</v>
      </c>
      <c r="B259" s="58" t="s">
        <v>53</v>
      </c>
      <c r="C259" s="11" t="str">
        <f>VLOOKUP(A259,Sheet4!$A$1:$B$520,2,FALSE)</f>
        <v>3 Darby Green Parade</v>
      </c>
      <c r="D259" s="11" t="s">
        <v>283</v>
      </c>
      <c r="E259" s="11" t="s">
        <v>284</v>
      </c>
      <c r="F259" s="11" t="s">
        <v>285</v>
      </c>
      <c r="G259" s="16" t="s">
        <v>57</v>
      </c>
      <c r="H259" s="11" t="s">
        <v>58</v>
      </c>
      <c r="I259" s="12" t="s">
        <v>286</v>
      </c>
      <c r="J259" s="5" t="s">
        <v>2058</v>
      </c>
      <c r="K259" s="5" t="s">
        <v>2081</v>
      </c>
      <c r="L259" s="5" t="s">
        <v>2081</v>
      </c>
      <c r="M259" s="5" t="s">
        <v>2081</v>
      </c>
      <c r="N259" s="5" t="s">
        <v>2058</v>
      </c>
      <c r="O259" s="5" t="s">
        <v>2081</v>
      </c>
      <c r="P259" s="6" t="s">
        <v>2081</v>
      </c>
    </row>
    <row r="260" spans="1:16" ht="39.950000000000003" hidden="1" customHeight="1" x14ac:dyDescent="0.25">
      <c r="A260" s="11" t="s">
        <v>351</v>
      </c>
      <c r="B260" s="58" t="s">
        <v>11</v>
      </c>
      <c r="C260" s="11" t="str">
        <f>VLOOKUP(A260,Sheet4!$A$1:$B$520,2,FALSE)</f>
        <v>5 Linkway Parade</v>
      </c>
      <c r="D260" s="11" t="s">
        <v>352</v>
      </c>
      <c r="E260" s="11" t="s">
        <v>55</v>
      </c>
      <c r="F260" s="11" t="s">
        <v>353</v>
      </c>
      <c r="G260" s="11" t="s">
        <v>57</v>
      </c>
      <c r="H260" s="11" t="s">
        <v>58</v>
      </c>
      <c r="I260" s="12" t="s">
        <v>354</v>
      </c>
      <c r="J260" s="28" t="s">
        <v>2058</v>
      </c>
      <c r="K260" s="28" t="s">
        <v>2081</v>
      </c>
      <c r="L260" s="28" t="s">
        <v>2081</v>
      </c>
      <c r="M260" s="28" t="s">
        <v>2081</v>
      </c>
      <c r="N260" s="28" t="s">
        <v>2058</v>
      </c>
      <c r="O260" s="28" t="s">
        <v>2081</v>
      </c>
      <c r="P260" s="31" t="s">
        <v>2081</v>
      </c>
    </row>
    <row r="261" spans="1:16" ht="39.950000000000003" hidden="1" customHeight="1" x14ac:dyDescent="0.25">
      <c r="A261" s="16" t="s">
        <v>515</v>
      </c>
      <c r="B261" s="58" t="s">
        <v>99</v>
      </c>
      <c r="C261" s="11" t="str">
        <f>VLOOKUP(A261,Sheet4!$A$1:$B$520,2,FALSE)</f>
        <v>2-3 The Hook Parade</v>
      </c>
      <c r="D261" s="11" t="s">
        <v>502</v>
      </c>
      <c r="E261" s="11" t="s">
        <v>516</v>
      </c>
      <c r="F261" s="11" t="s">
        <v>517</v>
      </c>
      <c r="G261" s="11" t="s">
        <v>57</v>
      </c>
      <c r="H261" s="11" t="s">
        <v>58</v>
      </c>
      <c r="I261" s="12" t="s">
        <v>518</v>
      </c>
      <c r="J261" s="39" t="s">
        <v>2059</v>
      </c>
      <c r="K261" s="39" t="s">
        <v>2081</v>
      </c>
      <c r="L261" s="39" t="s">
        <v>2081</v>
      </c>
      <c r="M261" s="39" t="s">
        <v>2081</v>
      </c>
      <c r="N261" s="39" t="s">
        <v>2100</v>
      </c>
      <c r="O261" s="39" t="s">
        <v>2081</v>
      </c>
      <c r="P261" s="39" t="s">
        <v>2081</v>
      </c>
    </row>
    <row r="262" spans="1:16" ht="39.950000000000003" hidden="1" customHeight="1" x14ac:dyDescent="0.25">
      <c r="A262" s="11" t="s">
        <v>843</v>
      </c>
      <c r="B262" s="58" t="s">
        <v>844</v>
      </c>
      <c r="C262" s="11" t="str">
        <f>VLOOKUP(A262,Sheet4!$A$1:$B$520,2,FALSE)</f>
        <v>40 London Road</v>
      </c>
      <c r="D262" s="11" t="s">
        <v>283</v>
      </c>
      <c r="E262" s="11" t="s">
        <v>845</v>
      </c>
      <c r="F262" s="11" t="s">
        <v>846</v>
      </c>
      <c r="G262" s="11" t="s">
        <v>57</v>
      </c>
      <c r="H262" s="11" t="s">
        <v>58</v>
      </c>
      <c r="I262" s="12" t="s">
        <v>847</v>
      </c>
      <c r="J262" s="28" t="s">
        <v>2060</v>
      </c>
      <c r="K262" s="32" t="s">
        <v>2074</v>
      </c>
      <c r="L262" s="28" t="s">
        <v>2081</v>
      </c>
      <c r="M262" s="28" t="s">
        <v>2081</v>
      </c>
      <c r="N262" s="28" t="s">
        <v>2060</v>
      </c>
      <c r="O262" s="28" t="s">
        <v>2081</v>
      </c>
      <c r="P262" s="31" t="s">
        <v>2081</v>
      </c>
    </row>
    <row r="263" spans="1:16" ht="39.950000000000003" hidden="1" customHeight="1" x14ac:dyDescent="0.25">
      <c r="A263" s="11" t="s">
        <v>874</v>
      </c>
      <c r="B263" s="58" t="s">
        <v>53</v>
      </c>
      <c r="C263" s="11" t="str">
        <f>VLOOKUP(A263,Sheet4!$A$1:$B$520,2,FALSE)</f>
        <v>138 High Street</v>
      </c>
      <c r="D263" s="11" t="s">
        <v>875</v>
      </c>
      <c r="E263" s="11" t="s">
        <v>516</v>
      </c>
      <c r="F263" s="11" t="s">
        <v>876</v>
      </c>
      <c r="G263" s="11" t="s">
        <v>57</v>
      </c>
      <c r="H263" s="11" t="s">
        <v>58</v>
      </c>
      <c r="I263" s="12" t="s">
        <v>877</v>
      </c>
      <c r="J263" s="5" t="s">
        <v>2058</v>
      </c>
      <c r="K263" s="5" t="s">
        <v>2081</v>
      </c>
      <c r="L263" s="5" t="s">
        <v>2081</v>
      </c>
      <c r="M263" s="5" t="s">
        <v>2081</v>
      </c>
      <c r="N263" s="5" t="s">
        <v>2058</v>
      </c>
      <c r="O263" s="5" t="s">
        <v>2081</v>
      </c>
      <c r="P263" s="6" t="s">
        <v>2081</v>
      </c>
    </row>
    <row r="264" spans="1:16" ht="39.950000000000003" hidden="1" customHeight="1" x14ac:dyDescent="0.25">
      <c r="A264" s="11" t="s">
        <v>1181</v>
      </c>
      <c r="B264" s="58" t="s">
        <v>53</v>
      </c>
      <c r="C264" s="11" t="str">
        <f>VLOOKUP(A264,Sheet4!$A$1:$B$520,2,FALSE)</f>
        <v>111 Reading Road</v>
      </c>
      <c r="D264" s="11" t="s">
        <v>18</v>
      </c>
      <c r="E264" s="11" t="s">
        <v>1182</v>
      </c>
      <c r="F264" s="11" t="s">
        <v>1183</v>
      </c>
      <c r="G264" s="11" t="s">
        <v>57</v>
      </c>
      <c r="H264" s="11" t="s">
        <v>58</v>
      </c>
      <c r="I264" s="12" t="s">
        <v>1184</v>
      </c>
      <c r="J264" s="5" t="s">
        <v>2058</v>
      </c>
      <c r="K264" s="5" t="s">
        <v>2081</v>
      </c>
      <c r="L264" s="5" t="s">
        <v>2081</v>
      </c>
      <c r="M264" s="5" t="s">
        <v>2081</v>
      </c>
      <c r="N264" s="5" t="s">
        <v>2058</v>
      </c>
      <c r="O264" s="5" t="s">
        <v>2081</v>
      </c>
      <c r="P264" s="6" t="s">
        <v>2081</v>
      </c>
    </row>
    <row r="265" spans="1:16" ht="39.950000000000003" hidden="1" customHeight="1" x14ac:dyDescent="0.25">
      <c r="A265" s="11" t="s">
        <v>1193</v>
      </c>
      <c r="B265" s="58" t="s">
        <v>99</v>
      </c>
      <c r="C265" s="11" t="str">
        <f>VLOOKUP(A265,Sheet4!$A$1:$B$520,2,FALSE)</f>
        <v>1 Harpton Parade</v>
      </c>
      <c r="D265" s="11" t="s">
        <v>1194</v>
      </c>
      <c r="E265" s="11" t="s">
        <v>1182</v>
      </c>
      <c r="F265" s="11" t="s">
        <v>1195</v>
      </c>
      <c r="G265" s="11" t="s">
        <v>57</v>
      </c>
      <c r="H265" s="11" t="s">
        <v>58</v>
      </c>
      <c r="I265" s="12" t="s">
        <v>1196</v>
      </c>
      <c r="J265" s="39" t="s">
        <v>2066</v>
      </c>
      <c r="K265" s="39" t="s">
        <v>2081</v>
      </c>
      <c r="L265" s="39" t="s">
        <v>2081</v>
      </c>
      <c r="M265" s="39" t="s">
        <v>2081</v>
      </c>
      <c r="N265" s="39" t="s">
        <v>2066</v>
      </c>
      <c r="O265" s="39" t="s">
        <v>2081</v>
      </c>
      <c r="P265" s="39" t="s">
        <v>2081</v>
      </c>
    </row>
    <row r="266" spans="1:16" ht="39.950000000000003" hidden="1" customHeight="1" x14ac:dyDescent="0.25">
      <c r="A266" s="11" t="s">
        <v>1221</v>
      </c>
      <c r="B266" s="58" t="s">
        <v>1222</v>
      </c>
      <c r="C266" s="11" t="str">
        <f>VLOOKUP(A266,Sheet4!$A$1:$B$520,2,FALSE)</f>
        <v>157 Aldershot Road</v>
      </c>
      <c r="D266" s="11" t="s">
        <v>1223</v>
      </c>
      <c r="E266" s="11" t="s">
        <v>55</v>
      </c>
      <c r="F266" s="11" t="s">
        <v>1224</v>
      </c>
      <c r="G266" s="11" t="s">
        <v>57</v>
      </c>
      <c r="H266" s="11" t="s">
        <v>58</v>
      </c>
      <c r="I266" s="12" t="s">
        <v>1225</v>
      </c>
      <c r="J266" s="5" t="s">
        <v>2069</v>
      </c>
      <c r="K266" s="5" t="s">
        <v>2081</v>
      </c>
      <c r="L266" s="5" t="s">
        <v>2081</v>
      </c>
      <c r="M266" s="5" t="s">
        <v>2081</v>
      </c>
      <c r="N266" s="5" t="s">
        <v>2069</v>
      </c>
      <c r="O266" s="5" t="s">
        <v>2081</v>
      </c>
      <c r="P266" s="6" t="s">
        <v>2081</v>
      </c>
    </row>
    <row r="267" spans="1:16" s="95" customFormat="1" ht="39.950000000000003" hidden="1" customHeight="1" x14ac:dyDescent="0.25">
      <c r="A267" s="14" t="s">
        <v>1238</v>
      </c>
      <c r="B267" s="94" t="s">
        <v>36</v>
      </c>
      <c r="C267" s="14" t="str">
        <f>VLOOKUP(A267,Sheet4!$A$1:$B$520,2,FALSE)</f>
        <v>225-227 Fleet Road</v>
      </c>
      <c r="D267" s="14" t="s">
        <v>18</v>
      </c>
      <c r="E267" s="14" t="s">
        <v>55</v>
      </c>
      <c r="F267" s="14" t="s">
        <v>1239</v>
      </c>
      <c r="G267" s="14" t="s">
        <v>57</v>
      </c>
      <c r="H267" s="14" t="s">
        <v>58</v>
      </c>
      <c r="I267" s="15" t="s">
        <v>1240</v>
      </c>
      <c r="J267" s="7" t="s">
        <v>2148</v>
      </c>
      <c r="K267" s="7" t="s">
        <v>2081</v>
      </c>
      <c r="L267" s="7" t="s">
        <v>2079</v>
      </c>
      <c r="M267" s="7" t="s">
        <v>2079</v>
      </c>
      <c r="N267" s="7" t="s">
        <v>2078</v>
      </c>
      <c r="O267" s="7" t="s">
        <v>2079</v>
      </c>
      <c r="P267" s="8" t="s">
        <v>2079</v>
      </c>
    </row>
    <row r="268" spans="1:16" ht="39.950000000000003" hidden="1" customHeight="1" x14ac:dyDescent="0.25">
      <c r="A268" s="11" t="s">
        <v>1336</v>
      </c>
      <c r="B268" s="58" t="s">
        <v>99</v>
      </c>
      <c r="C268" s="11" t="str">
        <f>VLOOKUP(A268,Sheet4!$A$1:$B$520,2,FALSE)</f>
        <v>Unit 1 Tresham Crescent</v>
      </c>
      <c r="D268" s="11" t="s">
        <v>1337</v>
      </c>
      <c r="E268" s="11" t="s">
        <v>1182</v>
      </c>
      <c r="F268" s="11" t="s">
        <v>1338</v>
      </c>
      <c r="G268" s="11" t="s">
        <v>57</v>
      </c>
      <c r="H268" s="11" t="s">
        <v>58</v>
      </c>
      <c r="I268" s="12" t="s">
        <v>1339</v>
      </c>
      <c r="J268" s="31" t="s">
        <v>2066</v>
      </c>
      <c r="K268" s="28" t="s">
        <v>2081</v>
      </c>
      <c r="L268" s="28" t="s">
        <v>2081</v>
      </c>
      <c r="M268" s="28" t="s">
        <v>2081</v>
      </c>
      <c r="N268" s="31" t="s">
        <v>2066</v>
      </c>
      <c r="O268" s="28" t="s">
        <v>2235</v>
      </c>
      <c r="P268" s="28" t="s">
        <v>2081</v>
      </c>
    </row>
    <row r="269" spans="1:16" ht="39.950000000000003" hidden="1" customHeight="1" x14ac:dyDescent="0.25">
      <c r="A269" s="11" t="s">
        <v>1523</v>
      </c>
      <c r="B269" s="58" t="s">
        <v>53</v>
      </c>
      <c r="C269" s="11" t="str">
        <f>VLOOKUP(A269,Sheet4!$A$1:$B$520,2,FALSE)</f>
        <v>Unit 2 High Street</v>
      </c>
      <c r="D269" s="11" t="s">
        <v>18</v>
      </c>
      <c r="E269" s="11" t="s">
        <v>1524</v>
      </c>
      <c r="F269" s="16" t="s">
        <v>1525</v>
      </c>
      <c r="G269" s="11" t="s">
        <v>57</v>
      </c>
      <c r="H269" s="11" t="s">
        <v>58</v>
      </c>
      <c r="I269" s="12" t="s">
        <v>1526</v>
      </c>
      <c r="J269" s="28" t="s">
        <v>2066</v>
      </c>
      <c r="K269" s="28" t="s">
        <v>2081</v>
      </c>
      <c r="L269" s="28" t="s">
        <v>2081</v>
      </c>
      <c r="M269" s="28" t="s">
        <v>2081</v>
      </c>
      <c r="N269" s="28" t="s">
        <v>2066</v>
      </c>
      <c r="O269" s="28" t="s">
        <v>2081</v>
      </c>
      <c r="P269" s="31" t="s">
        <v>2081</v>
      </c>
    </row>
    <row r="270" spans="1:16" ht="39.950000000000003" hidden="1" customHeight="1" x14ac:dyDescent="0.25">
      <c r="A270" s="11" t="s">
        <v>1571</v>
      </c>
      <c r="B270" s="58" t="s">
        <v>76</v>
      </c>
      <c r="C270" s="11" t="str">
        <f>VLOOKUP(A270,Sheet4!$A$1:$B$520,2,FALSE)</f>
        <v>Unit B</v>
      </c>
      <c r="D270" s="11" t="s">
        <v>1572</v>
      </c>
      <c r="E270" s="11" t="s">
        <v>55</v>
      </c>
      <c r="F270" s="11" t="s">
        <v>1573</v>
      </c>
      <c r="G270" s="11" t="s">
        <v>57</v>
      </c>
      <c r="H270" s="11" t="s">
        <v>58</v>
      </c>
      <c r="I270" s="12" t="s">
        <v>1574</v>
      </c>
      <c r="J270" s="28" t="s">
        <v>2066</v>
      </c>
      <c r="K270" s="28" t="s">
        <v>2081</v>
      </c>
      <c r="L270" s="28" t="s">
        <v>2081</v>
      </c>
      <c r="M270" s="28" t="s">
        <v>2079</v>
      </c>
      <c r="N270" s="28" t="s">
        <v>2066</v>
      </c>
      <c r="O270" s="28" t="s">
        <v>2081</v>
      </c>
      <c r="P270" s="31" t="s">
        <v>2233</v>
      </c>
    </row>
    <row r="271" spans="1:16" ht="39.950000000000003" hidden="1" customHeight="1" x14ac:dyDescent="0.25">
      <c r="A271" s="11" t="s">
        <v>1834</v>
      </c>
      <c r="B271" s="58" t="s">
        <v>343</v>
      </c>
      <c r="C271" s="11" t="str">
        <f>VLOOKUP(A271,Sheet4!$A$1:$B$520,2,FALSE)</f>
        <v>The Key, Elvetham Heath Way</v>
      </c>
      <c r="D271" s="11" t="s">
        <v>1835</v>
      </c>
      <c r="E271" s="11" t="s">
        <v>55</v>
      </c>
      <c r="F271" s="11" t="s">
        <v>1836</v>
      </c>
      <c r="G271" s="11" t="s">
        <v>57</v>
      </c>
      <c r="H271" s="11" t="s">
        <v>58</v>
      </c>
      <c r="I271" s="12" t="s">
        <v>1837</v>
      </c>
      <c r="J271" s="27" t="s">
        <v>2061</v>
      </c>
      <c r="K271" s="27" t="s">
        <v>2081</v>
      </c>
      <c r="L271" s="27" t="s">
        <v>2079</v>
      </c>
      <c r="M271" s="27" t="s">
        <v>2079</v>
      </c>
      <c r="N271" s="27" t="s">
        <v>2061</v>
      </c>
      <c r="O271" s="27" t="s">
        <v>2118</v>
      </c>
      <c r="P271" s="27" t="s">
        <v>2079</v>
      </c>
    </row>
    <row r="272" spans="1:16" ht="39.950000000000003" hidden="1" customHeight="1" x14ac:dyDescent="0.25">
      <c r="A272" s="11" t="s">
        <v>65</v>
      </c>
      <c r="B272" s="58" t="s">
        <v>66</v>
      </c>
      <c r="C272" s="11" t="str">
        <f>VLOOKUP(A272,Sheet4!$A$1:$B$520,2,FALSE)</f>
        <v>46 Greywell Road</v>
      </c>
      <c r="D272" s="11" t="s">
        <v>67</v>
      </c>
      <c r="E272" s="11" t="s">
        <v>68</v>
      </c>
      <c r="F272" s="11" t="s">
        <v>69</v>
      </c>
      <c r="G272" s="11" t="s">
        <v>57</v>
      </c>
      <c r="H272" s="11" t="s">
        <v>68</v>
      </c>
      <c r="I272" s="12" t="s">
        <v>70</v>
      </c>
      <c r="J272" s="28" t="s">
        <v>2058</v>
      </c>
      <c r="K272" s="28" t="s">
        <v>2081</v>
      </c>
      <c r="L272" s="28" t="s">
        <v>2081</v>
      </c>
      <c r="M272" s="28" t="s">
        <v>2081</v>
      </c>
      <c r="N272" s="28" t="s">
        <v>2058</v>
      </c>
      <c r="O272" s="28" t="s">
        <v>2081</v>
      </c>
      <c r="P272" s="31" t="s">
        <v>2081</v>
      </c>
    </row>
    <row r="273" spans="1:16" ht="39.950000000000003" hidden="1" customHeight="1" x14ac:dyDescent="0.25">
      <c r="A273" s="66" t="s">
        <v>190</v>
      </c>
      <c r="B273" s="65" t="s">
        <v>191</v>
      </c>
      <c r="C273" s="66" t="str">
        <f>VLOOKUP(A273,Sheet4!$A$1:$B$520,2,FALSE)</f>
        <v>12 West Street</v>
      </c>
      <c r="D273" s="66" t="s">
        <v>18</v>
      </c>
      <c r="E273" s="66" t="s">
        <v>68</v>
      </c>
      <c r="F273" s="66" t="s">
        <v>192</v>
      </c>
      <c r="G273" s="66" t="s">
        <v>57</v>
      </c>
      <c r="H273" s="66" t="s">
        <v>193</v>
      </c>
      <c r="I273" s="67" t="s">
        <v>194</v>
      </c>
      <c r="J273" s="87" t="s">
        <v>2058</v>
      </c>
      <c r="K273" s="72" t="s">
        <v>2081</v>
      </c>
      <c r="L273" s="72" t="s">
        <v>2081</v>
      </c>
      <c r="M273" s="72" t="s">
        <v>2081</v>
      </c>
      <c r="N273" s="87" t="s">
        <v>2058</v>
      </c>
      <c r="O273" s="72" t="s">
        <v>2081</v>
      </c>
      <c r="P273" s="73" t="s">
        <v>2081</v>
      </c>
    </row>
    <row r="274" spans="1:16" ht="39.950000000000003" hidden="1" customHeight="1" x14ac:dyDescent="0.25">
      <c r="A274" s="11" t="s">
        <v>237</v>
      </c>
      <c r="B274" s="58" t="s">
        <v>11</v>
      </c>
      <c r="C274" s="11" t="str">
        <f>VLOOKUP(A274,Sheet4!$A$1:$B$520,2,FALSE)</f>
        <v>1 Middle Park Way</v>
      </c>
      <c r="D274" s="11" t="s">
        <v>67</v>
      </c>
      <c r="E274" s="11" t="s">
        <v>68</v>
      </c>
      <c r="F274" s="11" t="s">
        <v>238</v>
      </c>
      <c r="G274" s="11" t="s">
        <v>57</v>
      </c>
      <c r="H274" s="11" t="s">
        <v>68</v>
      </c>
      <c r="I274" s="12" t="s">
        <v>239</v>
      </c>
      <c r="J274" s="28" t="s">
        <v>2058</v>
      </c>
      <c r="K274" s="28" t="s">
        <v>2081</v>
      </c>
      <c r="L274" s="28" t="s">
        <v>2081</v>
      </c>
      <c r="M274" s="28" t="s">
        <v>2081</v>
      </c>
      <c r="N274" s="28" t="s">
        <v>2058</v>
      </c>
      <c r="O274" s="28" t="s">
        <v>2081</v>
      </c>
      <c r="P274" s="31" t="s">
        <v>2081</v>
      </c>
    </row>
    <row r="275" spans="1:16" ht="39.950000000000003" hidden="1" customHeight="1" x14ac:dyDescent="0.25">
      <c r="A275" s="11" t="s">
        <v>250</v>
      </c>
      <c r="B275" s="58" t="s">
        <v>251</v>
      </c>
      <c r="C275" s="11" t="str">
        <f>VLOOKUP(A275,Sheet4!$A$1:$B$520,2,FALSE)</f>
        <v>26-30 London Road</v>
      </c>
      <c r="D275" s="11" t="s">
        <v>252</v>
      </c>
      <c r="E275" s="11" t="s">
        <v>253</v>
      </c>
      <c r="F275" s="11" t="s">
        <v>254</v>
      </c>
      <c r="G275" s="11" t="s">
        <v>57</v>
      </c>
      <c r="H275" s="11" t="s">
        <v>68</v>
      </c>
      <c r="I275" s="12" t="s">
        <v>255</v>
      </c>
      <c r="J275" s="28" t="s">
        <v>2058</v>
      </c>
      <c r="K275" s="32" t="s">
        <v>2095</v>
      </c>
      <c r="L275" s="28" t="s">
        <v>2081</v>
      </c>
      <c r="M275" s="28" t="s">
        <v>2081</v>
      </c>
      <c r="N275" s="28" t="s">
        <v>2058</v>
      </c>
      <c r="O275" s="28" t="s">
        <v>2081</v>
      </c>
      <c r="P275" s="31" t="s">
        <v>2081</v>
      </c>
    </row>
    <row r="276" spans="1:16" ht="39.950000000000003" hidden="1" customHeight="1" x14ac:dyDescent="0.25">
      <c r="A276" s="11" t="s">
        <v>294</v>
      </c>
      <c r="B276" s="58" t="s">
        <v>11</v>
      </c>
      <c r="C276" s="11" t="str">
        <f>VLOOKUP(A276,Sheet4!$A$1:$B$520,2,FALSE)</f>
        <v>Stakes Lodge Surgery</v>
      </c>
      <c r="D276" s="11" t="s">
        <v>295</v>
      </c>
      <c r="E276" s="11" t="s">
        <v>253</v>
      </c>
      <c r="F276" s="11" t="s">
        <v>296</v>
      </c>
      <c r="G276" s="11" t="s">
        <v>57</v>
      </c>
      <c r="H276" s="11" t="s">
        <v>68</v>
      </c>
      <c r="I276" s="12" t="s">
        <v>297</v>
      </c>
      <c r="J276" s="28" t="s">
        <v>2058</v>
      </c>
      <c r="K276" s="28" t="s">
        <v>2081</v>
      </c>
      <c r="L276" s="28" t="s">
        <v>2081</v>
      </c>
      <c r="M276" s="28" t="s">
        <v>2081</v>
      </c>
      <c r="N276" s="28" t="s">
        <v>2058</v>
      </c>
      <c r="O276" s="28" t="s">
        <v>2081</v>
      </c>
      <c r="P276" s="31" t="s">
        <v>2081</v>
      </c>
    </row>
    <row r="277" spans="1:16" ht="39.950000000000003" hidden="1" customHeight="1" x14ac:dyDescent="0.25">
      <c r="A277" s="11" t="s">
        <v>381</v>
      </c>
      <c r="B277" s="58" t="s">
        <v>99</v>
      </c>
      <c r="C277" s="11" t="str">
        <f>VLOOKUP(A277,Sheet4!$A$1:$B$520,2,FALSE)</f>
        <v>292 - 294 London Road</v>
      </c>
      <c r="D277" s="11" t="s">
        <v>18</v>
      </c>
      <c r="E277" s="11" t="s">
        <v>253</v>
      </c>
      <c r="F277" s="11" t="s">
        <v>382</v>
      </c>
      <c r="G277" s="11" t="s">
        <v>57</v>
      </c>
      <c r="H277" s="11" t="s">
        <v>68</v>
      </c>
      <c r="I277" s="12" t="s">
        <v>383</v>
      </c>
      <c r="J277" s="28" t="s">
        <v>2066</v>
      </c>
      <c r="K277" s="28" t="s">
        <v>2081</v>
      </c>
      <c r="L277" s="28" t="s">
        <v>2079</v>
      </c>
      <c r="M277" s="28" t="s">
        <v>2079</v>
      </c>
      <c r="N277" s="28" t="s">
        <v>2066</v>
      </c>
      <c r="O277" s="28" t="s">
        <v>2079</v>
      </c>
      <c r="P277" s="31" t="s">
        <v>2079</v>
      </c>
    </row>
    <row r="278" spans="1:16" ht="39.950000000000003" hidden="1" customHeight="1" x14ac:dyDescent="0.25">
      <c r="A278" s="11" t="s">
        <v>434</v>
      </c>
      <c r="B278" s="58" t="s">
        <v>53</v>
      </c>
      <c r="C278" s="11" t="str">
        <f>VLOOKUP(A278,Sheet4!$A$1:$B$520,2,FALSE)</f>
        <v>9-11 Mengham Lane</v>
      </c>
      <c r="D278" s="11" t="s">
        <v>18</v>
      </c>
      <c r="E278" s="11" t="s">
        <v>435</v>
      </c>
      <c r="F278" s="11" t="s">
        <v>436</v>
      </c>
      <c r="G278" s="11" t="s">
        <v>57</v>
      </c>
      <c r="H278" s="11" t="s">
        <v>68</v>
      </c>
      <c r="I278" s="12" t="s">
        <v>437</v>
      </c>
      <c r="J278" s="5" t="s">
        <v>2061</v>
      </c>
      <c r="K278" s="5" t="s">
        <v>2081</v>
      </c>
      <c r="L278" s="5" t="s">
        <v>2081</v>
      </c>
      <c r="M278" s="5" t="s">
        <v>2081</v>
      </c>
      <c r="N278" s="5" t="s">
        <v>2061</v>
      </c>
      <c r="O278" s="5" t="s">
        <v>2081</v>
      </c>
      <c r="P278" s="6" t="s">
        <v>2081</v>
      </c>
    </row>
    <row r="279" spans="1:16" ht="39.950000000000003" hidden="1" customHeight="1" x14ac:dyDescent="0.25">
      <c r="A279" s="11" t="s">
        <v>451</v>
      </c>
      <c r="B279" s="58" t="s">
        <v>53</v>
      </c>
      <c r="C279" s="11" t="str">
        <f>VLOOKUP(A279,Sheet4!$A$1:$B$520,2,FALSE)</f>
        <v>14 Elm Grove</v>
      </c>
      <c r="D279" s="11" t="s">
        <v>18</v>
      </c>
      <c r="E279" s="11" t="s">
        <v>435</v>
      </c>
      <c r="F279" s="11" t="s">
        <v>452</v>
      </c>
      <c r="G279" s="11" t="s">
        <v>57</v>
      </c>
      <c r="H279" s="11" t="s">
        <v>68</v>
      </c>
      <c r="I279" s="12" t="s">
        <v>453</v>
      </c>
      <c r="J279" s="5" t="s">
        <v>2081</v>
      </c>
      <c r="K279" s="5" t="s">
        <v>2081</v>
      </c>
      <c r="L279" s="5" t="s">
        <v>2081</v>
      </c>
      <c r="M279" s="5" t="s">
        <v>2081</v>
      </c>
      <c r="N279" s="5" t="s">
        <v>2081</v>
      </c>
      <c r="O279" s="5" t="s">
        <v>2081</v>
      </c>
      <c r="P279" s="6" t="s">
        <v>2081</v>
      </c>
    </row>
    <row r="280" spans="1:16" ht="39.950000000000003" hidden="1" customHeight="1" x14ac:dyDescent="0.25">
      <c r="A280" s="11" t="s">
        <v>469</v>
      </c>
      <c r="B280" s="58" t="s">
        <v>470</v>
      </c>
      <c r="C280" s="11" t="str">
        <f>VLOOKUP(A280,Sheet4!$A$1:$B$520,2,FALSE)</f>
        <v>8 Westbrook Centre</v>
      </c>
      <c r="D280" s="11" t="s">
        <v>471</v>
      </c>
      <c r="E280" s="11" t="s">
        <v>252</v>
      </c>
      <c r="F280" s="11" t="s">
        <v>472</v>
      </c>
      <c r="G280" s="11" t="s">
        <v>57</v>
      </c>
      <c r="H280" s="11" t="s">
        <v>68</v>
      </c>
      <c r="I280" s="12" t="s">
        <v>473</v>
      </c>
      <c r="J280" s="13" t="s">
        <v>2058</v>
      </c>
      <c r="K280" s="5" t="s">
        <v>2081</v>
      </c>
      <c r="L280" s="5" t="s">
        <v>2081</v>
      </c>
      <c r="M280" s="5" t="s">
        <v>2081</v>
      </c>
      <c r="N280" s="13" t="s">
        <v>2058</v>
      </c>
      <c r="O280" s="5" t="s">
        <v>2081</v>
      </c>
      <c r="P280" s="6" t="s">
        <v>2081</v>
      </c>
    </row>
    <row r="281" spans="1:16" ht="39.950000000000003" hidden="1" customHeight="1" x14ac:dyDescent="0.25">
      <c r="A281" s="11" t="s">
        <v>619</v>
      </c>
      <c r="B281" s="59" t="s">
        <v>36</v>
      </c>
      <c r="C281" s="11" t="str">
        <f>VLOOKUP(A281,Sheet4!$A$1:$B$520,2,FALSE)</f>
        <v>Bosmere Medical Centre</v>
      </c>
      <c r="D281" s="21" t="s">
        <v>620</v>
      </c>
      <c r="E281" s="21" t="s">
        <v>68</v>
      </c>
      <c r="F281" s="21" t="s">
        <v>621</v>
      </c>
      <c r="G281" s="21" t="s">
        <v>57</v>
      </c>
      <c r="H281" s="21" t="s">
        <v>68</v>
      </c>
      <c r="I281" s="22" t="s">
        <v>622</v>
      </c>
      <c r="J281" s="24" t="s">
        <v>2140</v>
      </c>
      <c r="K281" s="24" t="s">
        <v>2081</v>
      </c>
      <c r="L281" s="24" t="s">
        <v>2081</v>
      </c>
      <c r="M281" s="24" t="s">
        <v>2081</v>
      </c>
      <c r="N281" s="24" t="s">
        <v>2140</v>
      </c>
      <c r="O281" s="24" t="s">
        <v>2140</v>
      </c>
      <c r="P281" s="25" t="s">
        <v>2081</v>
      </c>
    </row>
    <row r="282" spans="1:16" ht="39.950000000000003" hidden="1" customHeight="1" x14ac:dyDescent="0.25">
      <c r="A282" s="11" t="s">
        <v>661</v>
      </c>
      <c r="B282" s="58" t="s">
        <v>11</v>
      </c>
      <c r="C282" s="11" t="str">
        <f>VLOOKUP(A282,Sheet4!$A$1:$B$520,2,FALSE)</f>
        <v>Portsdown Group Practice</v>
      </c>
      <c r="D282" s="11" t="s">
        <v>662</v>
      </c>
      <c r="E282" s="11" t="s">
        <v>663</v>
      </c>
      <c r="F282" s="11" t="s">
        <v>664</v>
      </c>
      <c r="G282" s="11" t="s">
        <v>57</v>
      </c>
      <c r="H282" s="11" t="s">
        <v>68</v>
      </c>
      <c r="I282" s="12" t="s">
        <v>665</v>
      </c>
      <c r="J282" s="28" t="s">
        <v>2058</v>
      </c>
      <c r="K282" s="28" t="s">
        <v>2081</v>
      </c>
      <c r="L282" s="28" t="s">
        <v>2081</v>
      </c>
      <c r="M282" s="28" t="s">
        <v>2081</v>
      </c>
      <c r="N282" s="28" t="s">
        <v>2058</v>
      </c>
      <c r="O282" s="28" t="s">
        <v>2081</v>
      </c>
      <c r="P282" s="31" t="s">
        <v>2081</v>
      </c>
    </row>
    <row r="283" spans="1:16" ht="39.950000000000003" hidden="1" customHeight="1" x14ac:dyDescent="0.25">
      <c r="A283" s="11" t="s">
        <v>666</v>
      </c>
      <c r="B283" s="58" t="s">
        <v>11</v>
      </c>
      <c r="C283" s="11" t="str">
        <f>VLOOKUP(A283,Sheet4!$A$1:$B$520,2,FALSE)</f>
        <v>86 Bedhampton Road</v>
      </c>
      <c r="D283" s="11" t="s">
        <v>667</v>
      </c>
      <c r="E283" s="11" t="s">
        <v>68</v>
      </c>
      <c r="F283" s="11" t="s">
        <v>668</v>
      </c>
      <c r="G283" s="11" t="s">
        <v>57</v>
      </c>
      <c r="H283" s="11" t="s">
        <v>68</v>
      </c>
      <c r="I283" s="12" t="s">
        <v>669</v>
      </c>
      <c r="J283" s="28" t="s">
        <v>2058</v>
      </c>
      <c r="K283" s="28" t="s">
        <v>2081</v>
      </c>
      <c r="L283" s="28" t="s">
        <v>2081</v>
      </c>
      <c r="M283" s="28" t="s">
        <v>2081</v>
      </c>
      <c r="N283" s="28" t="s">
        <v>2058</v>
      </c>
      <c r="O283" s="28" t="s">
        <v>2081</v>
      </c>
      <c r="P283" s="31" t="s">
        <v>2081</v>
      </c>
    </row>
    <row r="284" spans="1:16" ht="39.950000000000003" hidden="1" customHeight="1" x14ac:dyDescent="0.25">
      <c r="A284" s="11" t="s">
        <v>725</v>
      </c>
      <c r="B284" s="58" t="s">
        <v>726</v>
      </c>
      <c r="C284" s="11" t="str">
        <f>VLOOKUP(A284,Sheet4!$A$1:$B$520,2,FALSE)</f>
        <v>61 London Road</v>
      </c>
      <c r="D284" s="11" t="s">
        <v>252</v>
      </c>
      <c r="E284" s="11" t="s">
        <v>253</v>
      </c>
      <c r="F284" s="11" t="s">
        <v>727</v>
      </c>
      <c r="G284" s="11" t="s">
        <v>57</v>
      </c>
      <c r="H284" s="11" t="s">
        <v>68</v>
      </c>
      <c r="I284" s="12" t="s">
        <v>728</v>
      </c>
      <c r="J284" s="28" t="s">
        <v>2160</v>
      </c>
      <c r="K284" s="28" t="s">
        <v>2081</v>
      </c>
      <c r="L284" s="28" t="s">
        <v>2081</v>
      </c>
      <c r="M284" s="28" t="s">
        <v>2081</v>
      </c>
      <c r="N284" s="28" t="s">
        <v>2160</v>
      </c>
      <c r="O284" s="28" t="s">
        <v>2081</v>
      </c>
      <c r="P284" s="31" t="s">
        <v>2081</v>
      </c>
    </row>
    <row r="285" spans="1:16" ht="39.950000000000003" hidden="1" customHeight="1" x14ac:dyDescent="0.25">
      <c r="A285" s="11" t="s">
        <v>778</v>
      </c>
      <c r="B285" s="58" t="s">
        <v>79</v>
      </c>
      <c r="C285" s="11" t="str">
        <f>VLOOKUP(A285,Sheet4!$A$1:$B$520,2,FALSE)</f>
        <v>Tesco Stores Ltd</v>
      </c>
      <c r="D285" s="11" t="s">
        <v>620</v>
      </c>
      <c r="E285" s="11" t="s">
        <v>68</v>
      </c>
      <c r="F285" s="11" t="s">
        <v>779</v>
      </c>
      <c r="G285" s="11" t="s">
        <v>57</v>
      </c>
      <c r="H285" s="11" t="s">
        <v>68</v>
      </c>
      <c r="I285" s="12" t="s">
        <v>2047</v>
      </c>
      <c r="J285" s="5" t="s">
        <v>2106</v>
      </c>
      <c r="K285" s="5" t="s">
        <v>2081</v>
      </c>
      <c r="L285" s="5" t="s">
        <v>2081</v>
      </c>
      <c r="M285" s="5" t="s">
        <v>2100</v>
      </c>
      <c r="N285" s="5" t="s">
        <v>2129</v>
      </c>
      <c r="O285" s="5" t="s">
        <v>2079</v>
      </c>
      <c r="P285" s="6" t="s">
        <v>2100</v>
      </c>
    </row>
    <row r="286" spans="1:16" ht="39.950000000000003" hidden="1" customHeight="1" x14ac:dyDescent="0.25">
      <c r="A286" s="11" t="s">
        <v>869</v>
      </c>
      <c r="B286" s="58" t="s">
        <v>36</v>
      </c>
      <c r="C286" s="11" t="str">
        <f>VLOOKUP(A286,Sheet4!$A$1:$B$520,2,FALSE)</f>
        <v>17 Park Parade</v>
      </c>
      <c r="D286" s="11" t="s">
        <v>67</v>
      </c>
      <c r="E286" s="11" t="s">
        <v>68</v>
      </c>
      <c r="F286" s="11" t="s">
        <v>870</v>
      </c>
      <c r="G286" s="11" t="s">
        <v>57</v>
      </c>
      <c r="H286" s="11" t="s">
        <v>68</v>
      </c>
      <c r="I286" s="12" t="s">
        <v>871</v>
      </c>
      <c r="J286" s="39" t="s">
        <v>2066</v>
      </c>
      <c r="K286" s="39" t="s">
        <v>2081</v>
      </c>
      <c r="L286" s="39" t="s">
        <v>2081</v>
      </c>
      <c r="M286" s="39" t="s">
        <v>2081</v>
      </c>
      <c r="N286" s="39" t="s">
        <v>2066</v>
      </c>
      <c r="O286" s="39" t="s">
        <v>2081</v>
      </c>
      <c r="P286" s="6" t="s">
        <v>2081</v>
      </c>
    </row>
    <row r="287" spans="1:16" ht="54.75" hidden="1" customHeight="1" x14ac:dyDescent="0.25">
      <c r="A287" s="11" t="s">
        <v>943</v>
      </c>
      <c r="B287" s="58" t="s">
        <v>141</v>
      </c>
      <c r="C287" s="11" t="str">
        <f>VLOOKUP(A287,Sheet4!$A$1:$B$520,2,FALSE)</f>
        <v>Instore Pharmacy, Waitrose Supermarket</v>
      </c>
      <c r="D287" s="11" t="s">
        <v>944</v>
      </c>
      <c r="E287" s="11" t="s">
        <v>945</v>
      </c>
      <c r="F287" s="11" t="s">
        <v>946</v>
      </c>
      <c r="G287" s="11" t="s">
        <v>57</v>
      </c>
      <c r="H287" s="11" t="s">
        <v>68</v>
      </c>
      <c r="I287" s="12" t="s">
        <v>947</v>
      </c>
      <c r="J287" s="5" t="s">
        <v>2142</v>
      </c>
      <c r="K287" s="5" t="s">
        <v>2081</v>
      </c>
      <c r="L287" s="5" t="s">
        <v>2081</v>
      </c>
      <c r="M287" s="5" t="s">
        <v>2081</v>
      </c>
      <c r="N287" s="5" t="s">
        <v>2142</v>
      </c>
      <c r="O287" s="5" t="s">
        <v>2081</v>
      </c>
      <c r="P287" s="6" t="s">
        <v>2081</v>
      </c>
    </row>
    <row r="288" spans="1:16" ht="39.950000000000003" hidden="1" customHeight="1" x14ac:dyDescent="0.25">
      <c r="A288" s="11" t="s">
        <v>969</v>
      </c>
      <c r="B288" s="58" t="s">
        <v>970</v>
      </c>
      <c r="C288" s="11" t="str">
        <f>VLOOKUP(A288,Sheet4!$A$1:$B$520,2,FALSE)</f>
        <v>18b Elm Road</v>
      </c>
      <c r="D288" s="11" t="s">
        <v>18</v>
      </c>
      <c r="E288" s="11" t="s">
        <v>435</v>
      </c>
      <c r="F288" s="11" t="s">
        <v>452</v>
      </c>
      <c r="G288" s="11" t="s">
        <v>57</v>
      </c>
      <c r="H288" s="11" t="s">
        <v>68</v>
      </c>
      <c r="I288" s="12" t="s">
        <v>971</v>
      </c>
      <c r="J288" s="5" t="s">
        <v>2081</v>
      </c>
      <c r="K288" s="5" t="s">
        <v>2081</v>
      </c>
      <c r="L288" s="5" t="s">
        <v>2081</v>
      </c>
      <c r="M288" s="5" t="s">
        <v>2081</v>
      </c>
      <c r="N288" s="5" t="s">
        <v>2081</v>
      </c>
      <c r="O288" s="5" t="s">
        <v>2081</v>
      </c>
      <c r="P288" s="6" t="s">
        <v>2081</v>
      </c>
    </row>
    <row r="289" spans="1:16" ht="39.950000000000003" hidden="1" customHeight="1" x14ac:dyDescent="0.25">
      <c r="A289" s="16" t="s">
        <v>1067</v>
      </c>
      <c r="B289" s="58" t="s">
        <v>604</v>
      </c>
      <c r="C289" s="11" t="str">
        <f>VLOOKUP(A289,Sheet4!$A$1:$B$520,2,FALSE)</f>
        <v>Asda Store</v>
      </c>
      <c r="D289" s="11" t="s">
        <v>1068</v>
      </c>
      <c r="E289" s="11" t="s">
        <v>253</v>
      </c>
      <c r="F289" s="11" t="s">
        <v>1069</v>
      </c>
      <c r="G289" s="11" t="s">
        <v>57</v>
      </c>
      <c r="H289" s="11" t="s">
        <v>68</v>
      </c>
      <c r="I289" s="12" t="s">
        <v>1070</v>
      </c>
      <c r="J289" s="24" t="s">
        <v>2102</v>
      </c>
      <c r="K289" s="5" t="s">
        <v>2081</v>
      </c>
      <c r="L289" s="5" t="s">
        <v>2100</v>
      </c>
      <c r="M289" s="5" t="s">
        <v>2100</v>
      </c>
      <c r="N289" s="24" t="s">
        <v>2102</v>
      </c>
      <c r="O289" s="5" t="s">
        <v>2079</v>
      </c>
      <c r="P289" s="6" t="s">
        <v>2104</v>
      </c>
    </row>
    <row r="290" spans="1:16" ht="39.950000000000003" hidden="1" customHeight="1" x14ac:dyDescent="0.25">
      <c r="A290" s="11" t="s">
        <v>1197</v>
      </c>
      <c r="B290" s="58" t="s">
        <v>1198</v>
      </c>
      <c r="C290" s="11" t="str">
        <f>VLOOKUP(A290,Sheet4!$A$1:$B$520,2,FALSE)</f>
        <v>Havant Health Centre Pharmacy</v>
      </c>
      <c r="D290" s="11" t="s">
        <v>1199</v>
      </c>
      <c r="E290" s="11" t="s">
        <v>68</v>
      </c>
      <c r="F290" s="11" t="s">
        <v>1200</v>
      </c>
      <c r="G290" s="11" t="s">
        <v>57</v>
      </c>
      <c r="H290" s="11" t="s">
        <v>68</v>
      </c>
      <c r="I290" s="19" t="s">
        <v>1201</v>
      </c>
      <c r="J290" s="28" t="s">
        <v>2081</v>
      </c>
      <c r="K290" s="28" t="s">
        <v>2081</v>
      </c>
      <c r="L290" s="28" t="s">
        <v>2081</v>
      </c>
      <c r="M290" s="28" t="s">
        <v>2081</v>
      </c>
      <c r="N290" s="28" t="s">
        <v>2081</v>
      </c>
      <c r="O290" s="28" t="s">
        <v>2081</v>
      </c>
      <c r="P290" s="31" t="s">
        <v>2081</v>
      </c>
    </row>
    <row r="291" spans="1:16" ht="39.950000000000003" hidden="1" customHeight="1" x14ac:dyDescent="0.25">
      <c r="A291" s="11" t="s">
        <v>1210</v>
      </c>
      <c r="B291" s="58" t="s">
        <v>53</v>
      </c>
      <c r="C291" s="11" t="str">
        <f>VLOOKUP(A291,Sheet4!$A$1:$B$520,2,FALSE)</f>
        <v>42 Elm Grove</v>
      </c>
      <c r="D291" s="11" t="s">
        <v>18</v>
      </c>
      <c r="E291" s="11" t="s">
        <v>435</v>
      </c>
      <c r="F291" s="11" t="s">
        <v>452</v>
      </c>
      <c r="G291" s="11" t="s">
        <v>57</v>
      </c>
      <c r="H291" s="11" t="s">
        <v>68</v>
      </c>
      <c r="I291" s="12" t="s">
        <v>1211</v>
      </c>
      <c r="J291" s="28" t="s">
        <v>2058</v>
      </c>
      <c r="K291" s="28" t="s">
        <v>2081</v>
      </c>
      <c r="L291" s="28" t="s">
        <v>2081</v>
      </c>
      <c r="M291" s="28" t="s">
        <v>2081</v>
      </c>
      <c r="N291" s="28" t="s">
        <v>2058</v>
      </c>
      <c r="O291" s="28" t="s">
        <v>2081</v>
      </c>
      <c r="P291" s="31" t="s">
        <v>2081</v>
      </c>
    </row>
    <row r="292" spans="1:16" ht="39.950000000000003" hidden="1" customHeight="1" x14ac:dyDescent="0.25">
      <c r="A292" s="11" t="s">
        <v>1278</v>
      </c>
      <c r="B292" s="58" t="s">
        <v>36</v>
      </c>
      <c r="C292" s="11" t="str">
        <f>VLOOKUP(A292,Sheet4!$A$1:$B$520,2,FALSE)</f>
        <v>22 - 24  West Street</v>
      </c>
      <c r="D292" s="11" t="s">
        <v>18</v>
      </c>
      <c r="E292" s="11" t="s">
        <v>68</v>
      </c>
      <c r="F292" s="11" t="s">
        <v>1279</v>
      </c>
      <c r="G292" s="11" t="s">
        <v>57</v>
      </c>
      <c r="H292" s="11" t="s">
        <v>68</v>
      </c>
      <c r="I292" s="12" t="s">
        <v>1280</v>
      </c>
      <c r="J292" s="5" t="s">
        <v>2066</v>
      </c>
      <c r="K292" s="5" t="s">
        <v>2081</v>
      </c>
      <c r="L292" s="5" t="s">
        <v>2066</v>
      </c>
      <c r="M292" s="5" t="s">
        <v>2066</v>
      </c>
      <c r="N292" s="5" t="s">
        <v>2066</v>
      </c>
      <c r="O292" s="5" t="s">
        <v>2081</v>
      </c>
      <c r="P292" s="6" t="s">
        <v>2079</v>
      </c>
    </row>
    <row r="293" spans="1:16" ht="50.25" hidden="1" customHeight="1" x14ac:dyDescent="0.25">
      <c r="A293" s="66" t="s">
        <v>1310</v>
      </c>
      <c r="B293" s="65" t="s">
        <v>604</v>
      </c>
      <c r="C293" s="66" t="str">
        <f>VLOOKUP(A293,Sheet4!$A$1:$B$520,2,FALSE)</f>
        <v>Asda Store, Purbrook Way</v>
      </c>
      <c r="D293" s="66" t="s">
        <v>667</v>
      </c>
      <c r="E293" s="66" t="s">
        <v>68</v>
      </c>
      <c r="F293" s="66" t="s">
        <v>1311</v>
      </c>
      <c r="G293" s="66" t="s">
        <v>57</v>
      </c>
      <c r="H293" s="66" t="s">
        <v>68</v>
      </c>
      <c r="I293" s="67" t="s">
        <v>1312</v>
      </c>
      <c r="J293" s="72" t="s">
        <v>2102</v>
      </c>
      <c r="K293" s="72" t="s">
        <v>2081</v>
      </c>
      <c r="L293" s="72" t="s">
        <v>2100</v>
      </c>
      <c r="M293" s="72" t="s">
        <v>2100</v>
      </c>
      <c r="N293" s="72" t="s">
        <v>2102</v>
      </c>
      <c r="O293" s="72" t="s">
        <v>2079</v>
      </c>
      <c r="P293" s="73" t="s">
        <v>2104</v>
      </c>
    </row>
    <row r="294" spans="1:16" ht="39.950000000000003" hidden="1" customHeight="1" x14ac:dyDescent="0.25">
      <c r="A294" s="16" t="s">
        <v>1355</v>
      </c>
      <c r="B294" s="58" t="s">
        <v>1356</v>
      </c>
      <c r="C294" s="11" t="e">
        <f>VLOOKUP(A294,Sheet4!$A$1:$B$520,2,FALSE)</f>
        <v>#N/A</v>
      </c>
      <c r="D294" s="11" t="s">
        <v>18</v>
      </c>
      <c r="E294" s="11" t="s">
        <v>1357</v>
      </c>
      <c r="F294" s="11" t="s">
        <v>1358</v>
      </c>
      <c r="G294" s="11" t="s">
        <v>57</v>
      </c>
      <c r="H294" s="11" t="s">
        <v>68</v>
      </c>
      <c r="I294" s="12" t="s">
        <v>1359</v>
      </c>
      <c r="J294" s="28" t="s">
        <v>2058</v>
      </c>
      <c r="K294" s="28" t="s">
        <v>2081</v>
      </c>
      <c r="L294" s="28" t="s">
        <v>2081</v>
      </c>
      <c r="M294" s="28" t="s">
        <v>2081</v>
      </c>
      <c r="N294" s="28" t="s">
        <v>2058</v>
      </c>
      <c r="O294" s="28" t="s">
        <v>2081</v>
      </c>
      <c r="P294" s="31" t="s">
        <v>2081</v>
      </c>
    </row>
    <row r="295" spans="1:16" ht="39.950000000000003" hidden="1" customHeight="1" x14ac:dyDescent="0.25">
      <c r="A295" s="11" t="s">
        <v>1370</v>
      </c>
      <c r="B295" s="58" t="s">
        <v>53</v>
      </c>
      <c r="C295" s="11" t="str">
        <f>VLOOKUP(A295,Sheet4!$A$1:$B$520,2,FALSE)</f>
        <v>30 Station Road</v>
      </c>
      <c r="D295" s="11" t="s">
        <v>18</v>
      </c>
      <c r="E295" s="11" t="s">
        <v>435</v>
      </c>
      <c r="F295" s="11" t="s">
        <v>1371</v>
      </c>
      <c r="G295" s="11" t="s">
        <v>57</v>
      </c>
      <c r="H295" s="11" t="s">
        <v>68</v>
      </c>
      <c r="I295" s="12" t="s">
        <v>1372</v>
      </c>
      <c r="J295" s="5" t="s">
        <v>2061</v>
      </c>
      <c r="K295" s="5" t="s">
        <v>2081</v>
      </c>
      <c r="L295" s="5" t="s">
        <v>2081</v>
      </c>
      <c r="M295" s="5" t="s">
        <v>2081</v>
      </c>
      <c r="N295" s="5" t="s">
        <v>2061</v>
      </c>
      <c r="O295" s="5" t="s">
        <v>2081</v>
      </c>
      <c r="P295" s="6" t="s">
        <v>2081</v>
      </c>
    </row>
    <row r="296" spans="1:16" ht="39.950000000000003" hidden="1" customHeight="1" x14ac:dyDescent="0.25">
      <c r="A296" s="11" t="s">
        <v>1397</v>
      </c>
      <c r="B296" s="58" t="s">
        <v>11</v>
      </c>
      <c r="C296" s="11" t="str">
        <f>VLOOKUP(A296,Sheet4!$A$1:$B$520,2,FALSE)</f>
        <v>345 Milton Road</v>
      </c>
      <c r="D296" s="11" t="s">
        <v>18</v>
      </c>
      <c r="E296" s="11" t="s">
        <v>252</v>
      </c>
      <c r="F296" s="11" t="s">
        <v>1398</v>
      </c>
      <c r="G296" s="11" t="s">
        <v>57</v>
      </c>
      <c r="H296" s="11" t="s">
        <v>68</v>
      </c>
      <c r="I296" s="12" t="s">
        <v>1399</v>
      </c>
      <c r="J296" s="13" t="s">
        <v>2058</v>
      </c>
      <c r="K296" s="5" t="s">
        <v>2081</v>
      </c>
      <c r="L296" s="5" t="s">
        <v>2081</v>
      </c>
      <c r="M296" s="5" t="s">
        <v>2081</v>
      </c>
      <c r="N296" s="13" t="s">
        <v>2058</v>
      </c>
      <c r="O296" s="5" t="s">
        <v>2081</v>
      </c>
      <c r="P296" s="6" t="s">
        <v>2081</v>
      </c>
    </row>
    <row r="297" spans="1:16" ht="39.950000000000003" hidden="1" customHeight="1" x14ac:dyDescent="0.25">
      <c r="A297" s="11" t="s">
        <v>1419</v>
      </c>
      <c r="B297" s="58" t="s">
        <v>53</v>
      </c>
      <c r="C297" s="11" t="str">
        <f>VLOOKUP(A297,Sheet4!$A$1:$B$520,2,FALSE)</f>
        <v>2 Central Buildings</v>
      </c>
      <c r="D297" s="11" t="s">
        <v>1420</v>
      </c>
      <c r="E297" s="11" t="s">
        <v>1357</v>
      </c>
      <c r="F297" s="11" t="s">
        <v>1421</v>
      </c>
      <c r="G297" s="11" t="s">
        <v>57</v>
      </c>
      <c r="H297" s="11" t="s">
        <v>68</v>
      </c>
      <c r="I297" s="12" t="s">
        <v>1422</v>
      </c>
      <c r="J297" s="5" t="s">
        <v>2061</v>
      </c>
      <c r="K297" s="5" t="s">
        <v>2081</v>
      </c>
      <c r="L297" s="5" t="s">
        <v>2081</v>
      </c>
      <c r="M297" s="5" t="s">
        <v>2081</v>
      </c>
      <c r="N297" s="5" t="s">
        <v>2061</v>
      </c>
      <c r="O297" s="5" t="s">
        <v>2081</v>
      </c>
      <c r="P297" s="6" t="s">
        <v>2081</v>
      </c>
    </row>
    <row r="298" spans="1:16" ht="39.950000000000003" hidden="1" customHeight="1" x14ac:dyDescent="0.25">
      <c r="A298" s="11" t="s">
        <v>1715</v>
      </c>
      <c r="B298" s="58" t="s">
        <v>1716</v>
      </c>
      <c r="C298" s="11" t="str">
        <f>VLOOKUP(A298,Sheet4!$A$1:$B$520,2,FALSE)</f>
        <v>35 Park Parade</v>
      </c>
      <c r="D298" s="11" t="s">
        <v>67</v>
      </c>
      <c r="E298" s="11" t="s">
        <v>68</v>
      </c>
      <c r="F298" s="11" t="s">
        <v>870</v>
      </c>
      <c r="G298" s="11" t="s">
        <v>57</v>
      </c>
      <c r="H298" s="11" t="s">
        <v>68</v>
      </c>
      <c r="I298" s="12" t="s">
        <v>1717</v>
      </c>
      <c r="J298" s="13" t="s">
        <v>2067</v>
      </c>
      <c r="K298" s="5" t="s">
        <v>2081</v>
      </c>
      <c r="L298" s="5" t="s">
        <v>2081</v>
      </c>
      <c r="M298" s="5" t="s">
        <v>2081</v>
      </c>
      <c r="N298" s="13" t="s">
        <v>2067</v>
      </c>
      <c r="O298" s="5" t="s">
        <v>2081</v>
      </c>
      <c r="P298" s="6" t="s">
        <v>2081</v>
      </c>
    </row>
    <row r="299" spans="1:16" ht="39.950000000000003" hidden="1" customHeight="1" x14ac:dyDescent="0.25">
      <c r="A299" s="11" t="s">
        <v>1819</v>
      </c>
      <c r="B299" s="58" t="s">
        <v>11</v>
      </c>
      <c r="C299" s="11" t="str">
        <f>VLOOKUP(A299,Sheet4!$A$1:$B$520,2,FALSE)</f>
        <v>2 Strouden Court</v>
      </c>
      <c r="D299" s="11" t="s">
        <v>1820</v>
      </c>
      <c r="E299" s="11" t="s">
        <v>68</v>
      </c>
      <c r="F299" s="11" t="s">
        <v>1821</v>
      </c>
      <c r="G299" s="11" t="s">
        <v>57</v>
      </c>
      <c r="H299" s="11" t="s">
        <v>68</v>
      </c>
      <c r="I299" s="12" t="s">
        <v>1822</v>
      </c>
      <c r="J299" s="28" t="s">
        <v>2081</v>
      </c>
      <c r="K299" s="28" t="s">
        <v>2081</v>
      </c>
      <c r="L299" s="28" t="s">
        <v>2081</v>
      </c>
      <c r="M299" s="28" t="s">
        <v>2081</v>
      </c>
      <c r="N299" s="28" t="s">
        <v>2081</v>
      </c>
      <c r="O299" s="28" t="s">
        <v>2081</v>
      </c>
      <c r="P299" s="31" t="s">
        <v>2081</v>
      </c>
    </row>
    <row r="300" spans="1:16" ht="39.950000000000003" hidden="1" customHeight="1" x14ac:dyDescent="0.25">
      <c r="A300" s="11" t="s">
        <v>1831</v>
      </c>
      <c r="B300" s="58" t="s">
        <v>11</v>
      </c>
      <c r="C300" s="11" t="str">
        <f>VLOOKUP(A300,Sheet4!$A$1:$B$520,2,FALSE)</f>
        <v>149 Milton Road</v>
      </c>
      <c r="D300" s="11" t="s">
        <v>252</v>
      </c>
      <c r="E300" s="11" t="s">
        <v>253</v>
      </c>
      <c r="F300" s="11" t="s">
        <v>1832</v>
      </c>
      <c r="G300" s="11" t="s">
        <v>57</v>
      </c>
      <c r="H300" s="11" t="s">
        <v>68</v>
      </c>
      <c r="I300" s="12" t="s">
        <v>1833</v>
      </c>
      <c r="J300" s="13" t="s">
        <v>2058</v>
      </c>
      <c r="K300" s="5" t="s">
        <v>2081</v>
      </c>
      <c r="L300" s="5" t="s">
        <v>2081</v>
      </c>
      <c r="M300" s="5" t="s">
        <v>2081</v>
      </c>
      <c r="N300" s="13" t="s">
        <v>2058</v>
      </c>
      <c r="O300" s="5" t="s">
        <v>2081</v>
      </c>
      <c r="P300" s="6" t="s">
        <v>2081</v>
      </c>
    </row>
    <row r="301" spans="1:16" ht="39.950000000000003" hidden="1" customHeight="1" x14ac:dyDescent="0.25">
      <c r="A301" s="11" t="s">
        <v>2002</v>
      </c>
      <c r="B301" s="58" t="s">
        <v>24</v>
      </c>
      <c r="C301" s="11" t="str">
        <f>VLOOKUP(A301,Sheet4!$A$1:$B$520,2,FALSE)</f>
        <v>49 London Road</v>
      </c>
      <c r="D301" s="11" t="s">
        <v>18</v>
      </c>
      <c r="E301" s="11" t="s">
        <v>253</v>
      </c>
      <c r="F301" s="16" t="s">
        <v>2003</v>
      </c>
      <c r="G301" s="11" t="s">
        <v>57</v>
      </c>
      <c r="H301" s="11" t="s">
        <v>68</v>
      </c>
      <c r="I301" s="12" t="s">
        <v>2004</v>
      </c>
      <c r="J301" s="13" t="s">
        <v>2058</v>
      </c>
      <c r="K301" s="5" t="s">
        <v>2081</v>
      </c>
      <c r="L301" s="5" t="s">
        <v>2081</v>
      </c>
      <c r="M301" s="5" t="s">
        <v>2081</v>
      </c>
      <c r="N301" s="13" t="s">
        <v>2058</v>
      </c>
      <c r="O301" s="5" t="s">
        <v>2081</v>
      </c>
      <c r="P301" s="6" t="s">
        <v>2081</v>
      </c>
    </row>
    <row r="302" spans="1:16" ht="39.950000000000003" hidden="1" customHeight="1" x14ac:dyDescent="0.25">
      <c r="A302" s="11" t="s">
        <v>685</v>
      </c>
      <c r="B302" s="58" t="s">
        <v>686</v>
      </c>
      <c r="C302" s="11" t="str">
        <f>VLOOKUP(A302,Sheet4!$A$1:$B$520,2,FALSE)</f>
        <v>Reading Road</v>
      </c>
      <c r="D302" s="11" t="s">
        <v>18</v>
      </c>
      <c r="E302" s="11" t="s">
        <v>516</v>
      </c>
      <c r="F302" s="11" t="s">
        <v>687</v>
      </c>
      <c r="G302" s="11" t="s">
        <v>57</v>
      </c>
      <c r="H302" s="11" t="s">
        <v>516</v>
      </c>
      <c r="I302" s="12" t="s">
        <v>688</v>
      </c>
      <c r="J302" s="28" t="s">
        <v>2159</v>
      </c>
      <c r="K302" s="28" t="s">
        <v>2081</v>
      </c>
      <c r="L302" s="28" t="s">
        <v>2081</v>
      </c>
      <c r="M302" s="28" t="s">
        <v>2081</v>
      </c>
      <c r="N302" s="28" t="s">
        <v>2159</v>
      </c>
      <c r="O302" s="28" t="s">
        <v>2089</v>
      </c>
      <c r="P302" s="31" t="s">
        <v>2081</v>
      </c>
    </row>
    <row r="303" spans="1:16" ht="39.950000000000003" hidden="1" customHeight="1" x14ac:dyDescent="0.25">
      <c r="A303" s="11" t="s">
        <v>1153</v>
      </c>
      <c r="B303" s="58" t="s">
        <v>1154</v>
      </c>
      <c r="C303" s="11" t="str">
        <f>VLOOKUP(A303,Sheet4!$A$1:$B$520,2,FALSE)</f>
        <v>48 Station Road</v>
      </c>
      <c r="D303" s="11" t="s">
        <v>18</v>
      </c>
      <c r="E303" s="11" t="s">
        <v>167</v>
      </c>
      <c r="F303" s="11" t="s">
        <v>1155</v>
      </c>
      <c r="G303" s="11" t="s">
        <v>57</v>
      </c>
      <c r="H303" s="16" t="s">
        <v>169</v>
      </c>
      <c r="I303" s="12" t="s">
        <v>1156</v>
      </c>
      <c r="J303" s="28" t="s">
        <v>2102</v>
      </c>
      <c r="K303" s="28" t="s">
        <v>2081</v>
      </c>
      <c r="L303" s="28" t="s">
        <v>2081</v>
      </c>
      <c r="M303" s="28" t="s">
        <v>2081</v>
      </c>
      <c r="N303" s="28" t="s">
        <v>2102</v>
      </c>
      <c r="O303" s="28" t="s">
        <v>2077</v>
      </c>
      <c r="P303" s="31" t="s">
        <v>2081</v>
      </c>
    </row>
    <row r="304" spans="1:16" ht="39.950000000000003" hidden="1" customHeight="1" x14ac:dyDescent="0.25">
      <c r="A304" s="11" t="s">
        <v>166</v>
      </c>
      <c r="B304" s="58" t="s">
        <v>36</v>
      </c>
      <c r="C304" s="11" t="str">
        <f>VLOOKUP(A304,Sheet4!$A$1:$B$520,2,FALSE)</f>
        <v>61 Station Road</v>
      </c>
      <c r="D304" s="11" t="s">
        <v>18</v>
      </c>
      <c r="E304" s="11" t="s">
        <v>167</v>
      </c>
      <c r="F304" s="11" t="s">
        <v>168</v>
      </c>
      <c r="G304" s="11" t="s">
        <v>57</v>
      </c>
      <c r="H304" s="11" t="s">
        <v>169</v>
      </c>
      <c r="I304" s="12" t="s">
        <v>170</v>
      </c>
      <c r="J304" s="5" t="s">
        <v>2085</v>
      </c>
      <c r="K304" s="5" t="s">
        <v>2081</v>
      </c>
      <c r="L304" s="5" t="s">
        <v>2084</v>
      </c>
      <c r="M304" s="5" t="s">
        <v>2084</v>
      </c>
      <c r="N304" s="5" t="s">
        <v>2085</v>
      </c>
      <c r="O304" s="5" t="s">
        <v>2081</v>
      </c>
      <c r="P304" s="5" t="s">
        <v>2084</v>
      </c>
    </row>
    <row r="305" spans="1:16" ht="39.950000000000003" hidden="1" customHeight="1" x14ac:dyDescent="0.25">
      <c r="A305" s="11" t="s">
        <v>273</v>
      </c>
      <c r="B305" s="58" t="s">
        <v>11</v>
      </c>
      <c r="C305" s="11" t="str">
        <f>VLOOKUP(A305,Sheet4!$A$1:$B$520,2,FALSE)</f>
        <v>34 High Street</v>
      </c>
      <c r="D305" s="11" t="s">
        <v>18</v>
      </c>
      <c r="E305" s="11" t="s">
        <v>274</v>
      </c>
      <c r="F305" s="11" t="s">
        <v>275</v>
      </c>
      <c r="G305" s="11" t="s">
        <v>57</v>
      </c>
      <c r="H305" s="11" t="s">
        <v>169</v>
      </c>
      <c r="I305" s="12" t="s">
        <v>276</v>
      </c>
      <c r="J305" s="28" t="s">
        <v>2067</v>
      </c>
      <c r="K305" s="28" t="s">
        <v>2081</v>
      </c>
      <c r="L305" s="28" t="s">
        <v>2081</v>
      </c>
      <c r="M305" s="28" t="s">
        <v>2081</v>
      </c>
      <c r="N305" s="28" t="s">
        <v>2067</v>
      </c>
      <c r="O305" s="28" t="s">
        <v>2081</v>
      </c>
      <c r="P305" s="31" t="s">
        <v>2081</v>
      </c>
    </row>
    <row r="306" spans="1:16" ht="39.950000000000003" hidden="1" customHeight="1" x14ac:dyDescent="0.25">
      <c r="A306" s="11" t="s">
        <v>366</v>
      </c>
      <c r="B306" s="58" t="s">
        <v>24</v>
      </c>
      <c r="C306" s="11" t="str">
        <f>VLOOKUP(A306,Sheet4!$A$1:$B$520,2,FALSE)</f>
        <v>4 Old Milton Green Parade</v>
      </c>
      <c r="D306" s="11" t="s">
        <v>367</v>
      </c>
      <c r="E306" s="11" t="s">
        <v>167</v>
      </c>
      <c r="F306" s="11" t="s">
        <v>368</v>
      </c>
      <c r="G306" s="11" t="s">
        <v>57</v>
      </c>
      <c r="H306" s="11" t="s">
        <v>169</v>
      </c>
      <c r="I306" s="12" t="s">
        <v>369</v>
      </c>
      <c r="J306" s="5" t="s">
        <v>2058</v>
      </c>
      <c r="K306" s="5" t="s">
        <v>2081</v>
      </c>
      <c r="L306" s="5" t="s">
        <v>2081</v>
      </c>
      <c r="M306" s="5" t="s">
        <v>2081</v>
      </c>
      <c r="N306" s="5" t="s">
        <v>2058</v>
      </c>
      <c r="O306" s="5" t="s">
        <v>2081</v>
      </c>
      <c r="P306" s="6" t="s">
        <v>2081</v>
      </c>
    </row>
    <row r="307" spans="1:16" ht="39.950000000000003" hidden="1" customHeight="1" x14ac:dyDescent="0.25">
      <c r="A307" s="11" t="s">
        <v>390</v>
      </c>
      <c r="B307" s="58" t="s">
        <v>53</v>
      </c>
      <c r="C307" s="11" t="str">
        <f>VLOOKUP(A307,Sheet4!$A$1:$B$520,2,FALSE)</f>
        <v>1 Salisbury Street</v>
      </c>
      <c r="D307" s="11" t="s">
        <v>18</v>
      </c>
      <c r="E307" s="11" t="s">
        <v>391</v>
      </c>
      <c r="F307" s="11" t="s">
        <v>392</v>
      </c>
      <c r="G307" s="11" t="s">
        <v>57</v>
      </c>
      <c r="H307" s="11" t="s">
        <v>169</v>
      </c>
      <c r="I307" s="12" t="s">
        <v>393</v>
      </c>
      <c r="J307" s="5" t="s">
        <v>2078</v>
      </c>
      <c r="K307" s="32" t="s">
        <v>2070</v>
      </c>
      <c r="L307" s="5" t="s">
        <v>2081</v>
      </c>
      <c r="M307" s="5" t="s">
        <v>2081</v>
      </c>
      <c r="N307" s="5" t="s">
        <v>2078</v>
      </c>
      <c r="O307" s="5" t="s">
        <v>2081</v>
      </c>
      <c r="P307" s="6" t="s">
        <v>2081</v>
      </c>
    </row>
    <row r="308" spans="1:16" ht="39.950000000000003" hidden="1" customHeight="1" x14ac:dyDescent="0.25">
      <c r="A308" s="11" t="s">
        <v>406</v>
      </c>
      <c r="B308" s="58" t="s">
        <v>24</v>
      </c>
      <c r="C308" s="11" t="str">
        <f>VLOOKUP(A308,Sheet4!$A$1:$B$520,2,FALSE)</f>
        <v>Station Road</v>
      </c>
      <c r="D308" s="11" t="s">
        <v>18</v>
      </c>
      <c r="E308" s="11" t="s">
        <v>407</v>
      </c>
      <c r="F308" s="11" t="s">
        <v>408</v>
      </c>
      <c r="G308" s="11" t="s">
        <v>57</v>
      </c>
      <c r="H308" s="11" t="s">
        <v>169</v>
      </c>
      <c r="I308" s="12" t="s">
        <v>409</v>
      </c>
      <c r="J308" s="28" t="s">
        <v>2081</v>
      </c>
      <c r="K308" s="28" t="s">
        <v>2081</v>
      </c>
      <c r="L308" s="28" t="s">
        <v>2081</v>
      </c>
      <c r="M308" s="28" t="s">
        <v>2081</v>
      </c>
      <c r="N308" s="28" t="s">
        <v>2081</v>
      </c>
      <c r="O308" s="28" t="s">
        <v>2081</v>
      </c>
      <c r="P308" s="31" t="s">
        <v>2081</v>
      </c>
    </row>
    <row r="309" spans="1:16" ht="39.950000000000003" hidden="1" customHeight="1" x14ac:dyDescent="0.25">
      <c r="A309" s="16" t="s">
        <v>481</v>
      </c>
      <c r="B309" s="58" t="s">
        <v>36</v>
      </c>
      <c r="C309" s="11" t="str">
        <f>VLOOKUP(A309,Sheet4!$A$1:$B$520,2,FALSE)</f>
        <v>89 - 90 High Street</v>
      </c>
      <c r="D309" s="16" t="s">
        <v>18</v>
      </c>
      <c r="E309" s="16" t="s">
        <v>482</v>
      </c>
      <c r="F309" s="16" t="s">
        <v>483</v>
      </c>
      <c r="G309" s="16" t="s">
        <v>57</v>
      </c>
      <c r="H309" s="16" t="s">
        <v>169</v>
      </c>
      <c r="I309" s="19" t="s">
        <v>484</v>
      </c>
      <c r="J309" s="5" t="s">
        <v>2085</v>
      </c>
      <c r="K309" s="5" t="s">
        <v>2081</v>
      </c>
      <c r="L309" s="5" t="s">
        <v>2084</v>
      </c>
      <c r="M309" s="5" t="s">
        <v>2084</v>
      </c>
      <c r="N309" s="5" t="s">
        <v>2085</v>
      </c>
      <c r="O309" s="5" t="s">
        <v>2084</v>
      </c>
      <c r="P309" s="5" t="s">
        <v>2084</v>
      </c>
    </row>
    <row r="310" spans="1:16" ht="39.950000000000003" hidden="1" customHeight="1" x14ac:dyDescent="0.25">
      <c r="A310" s="11" t="s">
        <v>485</v>
      </c>
      <c r="B310" s="58" t="s">
        <v>99</v>
      </c>
      <c r="C310" s="11" t="str">
        <f>VLOOKUP(A310,Sheet4!$A$1:$B$520,2,FALSE)</f>
        <v>119 Long Lane</v>
      </c>
      <c r="D310" s="11" t="s">
        <v>18</v>
      </c>
      <c r="E310" s="11" t="s">
        <v>486</v>
      </c>
      <c r="F310" s="11" t="s">
        <v>487</v>
      </c>
      <c r="G310" s="11" t="s">
        <v>57</v>
      </c>
      <c r="H310" s="11" t="s">
        <v>169</v>
      </c>
      <c r="I310" s="12" t="s">
        <v>488</v>
      </c>
      <c r="J310" s="10" t="s">
        <v>2085</v>
      </c>
      <c r="K310" s="5" t="s">
        <v>2081</v>
      </c>
      <c r="L310" s="5" t="s">
        <v>2081</v>
      </c>
      <c r="M310" s="5" t="s">
        <v>2081</v>
      </c>
      <c r="N310" s="10" t="s">
        <v>2085</v>
      </c>
      <c r="O310" s="5" t="s">
        <v>2081</v>
      </c>
      <c r="P310" s="5" t="s">
        <v>2081</v>
      </c>
    </row>
    <row r="311" spans="1:16" ht="39.950000000000003" hidden="1" customHeight="1" x14ac:dyDescent="0.25">
      <c r="A311" s="11" t="s">
        <v>501</v>
      </c>
      <c r="B311" s="58" t="s">
        <v>53</v>
      </c>
      <c r="C311" s="11" t="str">
        <f>VLOOKUP(A311,Sheet4!$A$1:$B$520,2,FALSE)</f>
        <v>2-3 Homemill House</v>
      </c>
      <c r="D311" s="11" t="s">
        <v>502</v>
      </c>
      <c r="E311" s="11" t="s">
        <v>167</v>
      </c>
      <c r="F311" s="11" t="s">
        <v>503</v>
      </c>
      <c r="G311" s="11" t="s">
        <v>57</v>
      </c>
      <c r="H311" s="11" t="s">
        <v>169</v>
      </c>
      <c r="I311" s="12" t="s">
        <v>504</v>
      </c>
      <c r="J311" s="5" t="s">
        <v>2078</v>
      </c>
      <c r="K311" s="5" t="s">
        <v>2081</v>
      </c>
      <c r="L311" s="5" t="s">
        <v>2065</v>
      </c>
      <c r="M311" s="5" t="s">
        <v>2065</v>
      </c>
      <c r="N311" s="5" t="s">
        <v>2078</v>
      </c>
      <c r="O311" s="5" t="s">
        <v>2065</v>
      </c>
      <c r="P311" s="6" t="s">
        <v>2065</v>
      </c>
    </row>
    <row r="312" spans="1:16" ht="39.950000000000003" hidden="1" customHeight="1" x14ac:dyDescent="0.25">
      <c r="A312" s="16" t="s">
        <v>615</v>
      </c>
      <c r="B312" s="58" t="s">
        <v>24</v>
      </c>
      <c r="C312" s="11" t="str">
        <f>VLOOKUP(A312,Sheet4!$A$1:$B$520,2,FALSE)</f>
        <v>The Waterside Health Centre</v>
      </c>
      <c r="D312" s="11" t="s">
        <v>616</v>
      </c>
      <c r="E312" s="11" t="s">
        <v>32</v>
      </c>
      <c r="F312" s="11" t="s">
        <v>617</v>
      </c>
      <c r="G312" s="11" t="s">
        <v>57</v>
      </c>
      <c r="H312" s="11" t="s">
        <v>169</v>
      </c>
      <c r="I312" s="12" t="s">
        <v>618</v>
      </c>
      <c r="J312" s="5" t="s">
        <v>2110</v>
      </c>
      <c r="K312" s="5" t="s">
        <v>2081</v>
      </c>
      <c r="L312" s="5" t="s">
        <v>2081</v>
      </c>
      <c r="M312" s="5" t="s">
        <v>2081</v>
      </c>
      <c r="N312" s="5" t="s">
        <v>2110</v>
      </c>
      <c r="O312" s="5" t="s">
        <v>2081</v>
      </c>
      <c r="P312" s="6" t="s">
        <v>2081</v>
      </c>
    </row>
    <row r="313" spans="1:16" ht="39.950000000000003" hidden="1" customHeight="1" x14ac:dyDescent="0.25">
      <c r="A313" s="11" t="s">
        <v>645</v>
      </c>
      <c r="B313" s="58" t="s">
        <v>646</v>
      </c>
      <c r="C313" s="11" t="str">
        <f>VLOOKUP(A313,Sheet4!$A$1:$B$520,2,FALSE)</f>
        <v>39 Brookley Road</v>
      </c>
      <c r="D313" s="11" t="s">
        <v>18</v>
      </c>
      <c r="E313" s="11" t="s">
        <v>647</v>
      </c>
      <c r="F313" s="11" t="s">
        <v>648</v>
      </c>
      <c r="G313" s="11" t="s">
        <v>57</v>
      </c>
      <c r="H313" s="11" t="s">
        <v>169</v>
      </c>
      <c r="I313" s="12" t="s">
        <v>649</v>
      </c>
      <c r="J313" s="5" t="s">
        <v>2058</v>
      </c>
      <c r="K313" s="5" t="s">
        <v>2081</v>
      </c>
      <c r="L313" s="5" t="s">
        <v>2081</v>
      </c>
      <c r="M313" s="5" t="s">
        <v>2081</v>
      </c>
      <c r="N313" s="5" t="s">
        <v>2058</v>
      </c>
      <c r="O313" s="5" t="s">
        <v>2081</v>
      </c>
      <c r="P313" s="6" t="s">
        <v>2081</v>
      </c>
    </row>
    <row r="314" spans="1:16" ht="39.950000000000003" hidden="1" customHeight="1" x14ac:dyDescent="0.25">
      <c r="A314" s="11" t="s">
        <v>741</v>
      </c>
      <c r="B314" s="58" t="s">
        <v>53</v>
      </c>
      <c r="C314" s="11" t="str">
        <f>VLOOKUP(A314,Sheet4!$A$1:$B$520,2,FALSE)</f>
        <v>9a Avenue Road</v>
      </c>
      <c r="D314" s="11" t="s">
        <v>18</v>
      </c>
      <c r="E314" s="11" t="s">
        <v>167</v>
      </c>
      <c r="F314" s="11" t="s">
        <v>742</v>
      </c>
      <c r="G314" s="11" t="s">
        <v>57</v>
      </c>
      <c r="H314" s="11" t="s">
        <v>169</v>
      </c>
      <c r="I314" s="12" t="s">
        <v>743</v>
      </c>
      <c r="J314" s="5" t="s">
        <v>2119</v>
      </c>
      <c r="K314" s="5" t="s">
        <v>2081</v>
      </c>
      <c r="L314" s="5" t="s">
        <v>2081</v>
      </c>
      <c r="M314" s="5" t="s">
        <v>2081</v>
      </c>
      <c r="N314" s="5" t="s">
        <v>2119</v>
      </c>
      <c r="O314" s="5" t="s">
        <v>2081</v>
      </c>
      <c r="P314" s="6" t="s">
        <v>2081</v>
      </c>
    </row>
    <row r="315" spans="1:16" ht="39.950000000000003" hidden="1" customHeight="1" x14ac:dyDescent="0.25">
      <c r="A315" s="11" t="s">
        <v>780</v>
      </c>
      <c r="B315" s="58" t="s">
        <v>655</v>
      </c>
      <c r="C315" s="11" t="str">
        <f>VLOOKUP(A315,Sheet4!$A$1:$B$520,2,FALSE)</f>
        <v>215 Salisbury Road</v>
      </c>
      <c r="D315" s="11" t="s">
        <v>781</v>
      </c>
      <c r="E315" s="11" t="s">
        <v>782</v>
      </c>
      <c r="F315" s="11" t="s">
        <v>783</v>
      </c>
      <c r="G315" s="11" t="s">
        <v>57</v>
      </c>
      <c r="H315" s="11" t="s">
        <v>169</v>
      </c>
      <c r="I315" s="12" t="s">
        <v>784</v>
      </c>
      <c r="J315" s="28" t="s">
        <v>2058</v>
      </c>
      <c r="K315" s="28" t="s">
        <v>2081</v>
      </c>
      <c r="L315" s="28" t="s">
        <v>2081</v>
      </c>
      <c r="M315" s="28" t="s">
        <v>2081</v>
      </c>
      <c r="N315" s="28" t="s">
        <v>2058</v>
      </c>
      <c r="O315" s="28" t="s">
        <v>2081</v>
      </c>
      <c r="P315" s="31" t="s">
        <v>2081</v>
      </c>
    </row>
    <row r="316" spans="1:16" ht="39.950000000000003" hidden="1" customHeight="1" x14ac:dyDescent="0.25">
      <c r="A316" s="16" t="s">
        <v>798</v>
      </c>
      <c r="B316" s="58" t="s">
        <v>36</v>
      </c>
      <c r="C316" s="11" t="str">
        <f>VLOOKUP(A316,Sheet4!$A$1:$B$520,2,FALSE)</f>
        <v>21 High Street</v>
      </c>
      <c r="D316" s="11" t="s">
        <v>799</v>
      </c>
      <c r="E316" s="11" t="s">
        <v>32</v>
      </c>
      <c r="F316" s="11" t="s">
        <v>800</v>
      </c>
      <c r="G316" s="11" t="s">
        <v>57</v>
      </c>
      <c r="H316" s="11" t="s">
        <v>169</v>
      </c>
      <c r="I316" s="12" t="s">
        <v>801</v>
      </c>
      <c r="J316" s="10" t="s">
        <v>2085</v>
      </c>
      <c r="K316" s="5" t="s">
        <v>2081</v>
      </c>
      <c r="L316" s="5" t="s">
        <v>2081</v>
      </c>
      <c r="M316" s="5" t="s">
        <v>2081</v>
      </c>
      <c r="N316" s="10" t="s">
        <v>2085</v>
      </c>
      <c r="O316" s="5" t="s">
        <v>2081</v>
      </c>
      <c r="P316" s="5" t="s">
        <v>2081</v>
      </c>
    </row>
    <row r="317" spans="1:16" ht="39.950000000000003" hidden="1" customHeight="1" x14ac:dyDescent="0.25">
      <c r="A317" s="11" t="s">
        <v>908</v>
      </c>
      <c r="B317" s="58" t="s">
        <v>53</v>
      </c>
      <c r="C317" s="11" t="str">
        <f>VLOOKUP(A317,Sheet4!$A$1:$B$520,2,FALSE)</f>
        <v>191  Hampton Lane</v>
      </c>
      <c r="D317" s="11" t="s">
        <v>909</v>
      </c>
      <c r="E317" s="11" t="s">
        <v>32</v>
      </c>
      <c r="F317" s="11" t="s">
        <v>910</v>
      </c>
      <c r="G317" s="11" t="s">
        <v>57</v>
      </c>
      <c r="H317" s="11" t="s">
        <v>169</v>
      </c>
      <c r="I317" s="12" t="s">
        <v>911</v>
      </c>
      <c r="J317" s="28" t="s">
        <v>2061</v>
      </c>
      <c r="K317" s="28" t="s">
        <v>2081</v>
      </c>
      <c r="L317" s="28" t="s">
        <v>2081</v>
      </c>
      <c r="M317" s="28" t="s">
        <v>2081</v>
      </c>
      <c r="N317" s="28" t="s">
        <v>2061</v>
      </c>
      <c r="O317" s="28" t="s">
        <v>2081</v>
      </c>
      <c r="P317" s="31" t="s">
        <v>2081</v>
      </c>
    </row>
    <row r="318" spans="1:16" ht="39.950000000000003" hidden="1" customHeight="1" x14ac:dyDescent="0.25">
      <c r="A318" s="16" t="s">
        <v>917</v>
      </c>
      <c r="B318" s="58" t="s">
        <v>99</v>
      </c>
      <c r="C318" s="11" t="str">
        <f>VLOOKUP(A318,Sheet4!$A$1:$B$520,2,FALSE)</f>
        <v>41 - 42 St Thomas Street</v>
      </c>
      <c r="D318" s="16" t="s">
        <v>18</v>
      </c>
      <c r="E318" s="16" t="s">
        <v>482</v>
      </c>
      <c r="F318" s="16" t="s">
        <v>918</v>
      </c>
      <c r="G318" s="16" t="s">
        <v>57</v>
      </c>
      <c r="H318" s="16" t="s">
        <v>169</v>
      </c>
      <c r="I318" s="19" t="s">
        <v>919</v>
      </c>
      <c r="J318" s="5" t="s">
        <v>2080</v>
      </c>
      <c r="K318" s="5" t="s">
        <v>2081</v>
      </c>
      <c r="L318" s="5" t="s">
        <v>2081</v>
      </c>
      <c r="M318" s="5" t="s">
        <v>2081</v>
      </c>
      <c r="N318" s="5" t="s">
        <v>2080</v>
      </c>
      <c r="O318" s="5" t="s">
        <v>2081</v>
      </c>
      <c r="P318" s="5" t="s">
        <v>2081</v>
      </c>
    </row>
    <row r="319" spans="1:16" ht="39.950000000000003" hidden="1" customHeight="1" x14ac:dyDescent="0.25">
      <c r="A319" s="11" t="s">
        <v>932</v>
      </c>
      <c r="B319" s="58" t="s">
        <v>36</v>
      </c>
      <c r="C319" s="11" t="str">
        <f>VLOOKUP(A319,Sheet4!$A$1:$B$520,2,FALSE)</f>
        <v>11 Southampton Road</v>
      </c>
      <c r="D319" s="11" t="s">
        <v>18</v>
      </c>
      <c r="E319" s="11" t="s">
        <v>378</v>
      </c>
      <c r="F319" s="11" t="s">
        <v>933</v>
      </c>
      <c r="G319" s="11" t="s">
        <v>57</v>
      </c>
      <c r="H319" s="11" t="s">
        <v>169</v>
      </c>
      <c r="I319" s="12" t="s">
        <v>934</v>
      </c>
      <c r="J319" s="13" t="s">
        <v>2085</v>
      </c>
      <c r="K319" s="13" t="s">
        <v>2081</v>
      </c>
      <c r="L319" s="13" t="s">
        <v>2081</v>
      </c>
      <c r="M319" s="13" t="s">
        <v>2084</v>
      </c>
      <c r="N319" s="13" t="s">
        <v>2085</v>
      </c>
      <c r="O319" s="13" t="s">
        <v>2081</v>
      </c>
      <c r="P319" s="13" t="s">
        <v>2081</v>
      </c>
    </row>
    <row r="320" spans="1:16" ht="39.950000000000003" hidden="1" customHeight="1" x14ac:dyDescent="0.25">
      <c r="A320" s="11" t="s">
        <v>1079</v>
      </c>
      <c r="B320" s="58" t="s">
        <v>1080</v>
      </c>
      <c r="C320" s="11" t="str">
        <f>VLOOKUP(A320,Sheet4!$A$1:$B$520,2,FALSE)</f>
        <v>14 South Street</v>
      </c>
      <c r="D320" s="11" t="s">
        <v>1081</v>
      </c>
      <c r="E320" s="11" t="s">
        <v>482</v>
      </c>
      <c r="F320" s="11" t="s">
        <v>1082</v>
      </c>
      <c r="G320" s="11" t="s">
        <v>57</v>
      </c>
      <c r="H320" s="11" t="s">
        <v>169</v>
      </c>
      <c r="I320" s="12" t="s">
        <v>1083</v>
      </c>
      <c r="J320" s="28" t="s">
        <v>2058</v>
      </c>
      <c r="K320" s="28" t="s">
        <v>2081</v>
      </c>
      <c r="L320" s="28" t="s">
        <v>2081</v>
      </c>
      <c r="M320" s="28" t="s">
        <v>2081</v>
      </c>
      <c r="N320" s="28" t="s">
        <v>2058</v>
      </c>
      <c r="O320" s="28" t="s">
        <v>2081</v>
      </c>
      <c r="P320" s="31" t="s">
        <v>2081</v>
      </c>
    </row>
    <row r="321" spans="1:16" ht="39.950000000000003" hidden="1" customHeight="1" x14ac:dyDescent="0.25">
      <c r="A321" s="16" t="s">
        <v>1104</v>
      </c>
      <c r="B321" s="58" t="s">
        <v>99</v>
      </c>
      <c r="C321" s="11" t="str">
        <f>VLOOKUP(A321,Sheet4!$A$1:$B$520,2,FALSE)</f>
        <v>68 High Street</v>
      </c>
      <c r="D321" s="16" t="s">
        <v>1105</v>
      </c>
      <c r="E321" s="16" t="s">
        <v>482</v>
      </c>
      <c r="F321" s="16" t="s">
        <v>1106</v>
      </c>
      <c r="G321" s="16" t="s">
        <v>57</v>
      </c>
      <c r="H321" s="16" t="s">
        <v>169</v>
      </c>
      <c r="I321" s="19" t="s">
        <v>1107</v>
      </c>
      <c r="J321" s="5" t="s">
        <v>2085</v>
      </c>
      <c r="K321" s="5" t="s">
        <v>2081</v>
      </c>
      <c r="L321" s="5" t="s">
        <v>2081</v>
      </c>
      <c r="M321" s="5" t="s">
        <v>2081</v>
      </c>
      <c r="N321" s="5" t="s">
        <v>2085</v>
      </c>
      <c r="O321" s="5" t="s">
        <v>2081</v>
      </c>
      <c r="P321" s="5" t="s">
        <v>2081</v>
      </c>
    </row>
    <row r="322" spans="1:16" ht="39.950000000000003" hidden="1" customHeight="1" x14ac:dyDescent="0.25">
      <c r="A322" s="16" t="s">
        <v>1185</v>
      </c>
      <c r="B322" s="58" t="s">
        <v>99</v>
      </c>
      <c r="C322" s="11" t="str">
        <f>VLOOKUP(A322,Sheet4!$A$1:$B$520,2,FALSE)</f>
        <v>3 Oak Tree Parade</v>
      </c>
      <c r="D322" s="16" t="s">
        <v>88</v>
      </c>
      <c r="E322" s="16" t="s">
        <v>1186</v>
      </c>
      <c r="F322" s="16" t="s">
        <v>1187</v>
      </c>
      <c r="G322" s="16" t="s">
        <v>57</v>
      </c>
      <c r="H322" s="16" t="s">
        <v>169</v>
      </c>
      <c r="I322" s="19" t="s">
        <v>1188</v>
      </c>
      <c r="J322" s="5" t="s">
        <v>2119</v>
      </c>
      <c r="K322" s="5" t="s">
        <v>2081</v>
      </c>
      <c r="L322" s="5" t="s">
        <v>2081</v>
      </c>
      <c r="M322" s="5" t="s">
        <v>2081</v>
      </c>
      <c r="N322" s="5" t="s">
        <v>2119</v>
      </c>
      <c r="O322" s="5" t="s">
        <v>2081</v>
      </c>
      <c r="P322" s="5" t="s">
        <v>2081</v>
      </c>
    </row>
    <row r="323" spans="1:16" ht="39.950000000000003" hidden="1" customHeight="1" x14ac:dyDescent="0.25">
      <c r="A323" s="11" t="s">
        <v>1325</v>
      </c>
      <c r="B323" s="58" t="s">
        <v>1326</v>
      </c>
      <c r="C323" s="11" t="str">
        <f>VLOOKUP(A323,Sheet4!$A$1:$B$520,2,FALSE)</f>
        <v>10, Ashley Road</v>
      </c>
      <c r="D323" s="11" t="s">
        <v>18</v>
      </c>
      <c r="E323" s="11" t="s">
        <v>167</v>
      </c>
      <c r="F323" s="11" t="s">
        <v>1327</v>
      </c>
      <c r="G323" s="11" t="s">
        <v>57</v>
      </c>
      <c r="H323" s="11" t="s">
        <v>169</v>
      </c>
      <c r="I323" s="12" t="s">
        <v>1328</v>
      </c>
      <c r="J323" s="13" t="s">
        <v>2058</v>
      </c>
      <c r="K323" s="5" t="s">
        <v>2081</v>
      </c>
      <c r="L323" s="5" t="s">
        <v>2081</v>
      </c>
      <c r="M323" s="5" t="s">
        <v>2081</v>
      </c>
      <c r="N323" s="5" t="s">
        <v>2058</v>
      </c>
      <c r="O323" s="5" t="s">
        <v>2081</v>
      </c>
      <c r="P323" s="6" t="s">
        <v>2081</v>
      </c>
    </row>
    <row r="324" spans="1:16" ht="39.950000000000003" hidden="1" customHeight="1" x14ac:dyDescent="0.25">
      <c r="A324" s="11" t="s">
        <v>1360</v>
      </c>
      <c r="B324" s="58" t="s">
        <v>1361</v>
      </c>
      <c r="C324" s="11" t="str">
        <f>VLOOKUP(A324,Sheet4!$A$1:$B$520,2,FALSE)</f>
        <v>26 Ashley Lane</v>
      </c>
      <c r="D324" s="11" t="s">
        <v>1362</v>
      </c>
      <c r="E324" s="11" t="s">
        <v>482</v>
      </c>
      <c r="F324" s="11" t="s">
        <v>1363</v>
      </c>
      <c r="G324" s="11" t="s">
        <v>57</v>
      </c>
      <c r="H324" s="11" t="s">
        <v>169</v>
      </c>
      <c r="I324" s="12" t="s">
        <v>1364</v>
      </c>
      <c r="J324" s="28" t="s">
        <v>2069</v>
      </c>
      <c r="K324" s="28" t="s">
        <v>2081</v>
      </c>
      <c r="L324" s="28" t="s">
        <v>2081</v>
      </c>
      <c r="M324" s="28" t="s">
        <v>2081</v>
      </c>
      <c r="N324" s="28" t="s">
        <v>2069</v>
      </c>
      <c r="O324" s="28" t="s">
        <v>2081</v>
      </c>
      <c r="P324" s="31" t="s">
        <v>2081</v>
      </c>
    </row>
    <row r="325" spans="1:16" ht="39.950000000000003" hidden="1" customHeight="1" x14ac:dyDescent="0.25">
      <c r="A325" s="16" t="s">
        <v>1423</v>
      </c>
      <c r="B325" s="58" t="s">
        <v>53</v>
      </c>
      <c r="C325" s="11" t="str">
        <f>VLOOKUP(A325,Sheet4!$A$1:$B$520,2,FALSE)</f>
        <v>Asda Precinct, 2 Commercial Road</v>
      </c>
      <c r="D325" s="11" t="s">
        <v>1424</v>
      </c>
      <c r="E325" s="11" t="s">
        <v>782</v>
      </c>
      <c r="F325" s="11" t="s">
        <v>1425</v>
      </c>
      <c r="G325" s="11" t="s">
        <v>57</v>
      </c>
      <c r="H325" s="11" t="s">
        <v>169</v>
      </c>
      <c r="I325" s="12" t="s">
        <v>1426</v>
      </c>
      <c r="J325" s="5" t="s">
        <v>2128</v>
      </c>
      <c r="K325" s="5" t="s">
        <v>2081</v>
      </c>
      <c r="L325" s="5" t="s">
        <v>2079</v>
      </c>
      <c r="M325" s="5" t="s">
        <v>2079</v>
      </c>
      <c r="N325" s="5" t="s">
        <v>2128</v>
      </c>
      <c r="O325" s="5" t="s">
        <v>2079</v>
      </c>
      <c r="P325" s="6" t="s">
        <v>2079</v>
      </c>
    </row>
    <row r="326" spans="1:16" ht="39.950000000000003" hidden="1" customHeight="1" x14ac:dyDescent="0.25">
      <c r="A326" s="11" t="s">
        <v>1543</v>
      </c>
      <c r="B326" s="59" t="s">
        <v>1544</v>
      </c>
      <c r="C326" s="11" t="str">
        <f>VLOOKUP(A326,Sheet4!$A$1:$B$520,2,FALSE)</f>
        <v>Unit 2</v>
      </c>
      <c r="D326" s="21" t="s">
        <v>1545</v>
      </c>
      <c r="E326" s="21" t="s">
        <v>391</v>
      </c>
      <c r="F326" s="21" t="s">
        <v>1546</v>
      </c>
      <c r="G326" s="21" t="s">
        <v>57</v>
      </c>
      <c r="H326" s="21" t="s">
        <v>169</v>
      </c>
      <c r="I326" s="22" t="s">
        <v>1547</v>
      </c>
      <c r="J326" s="24" t="s">
        <v>2075</v>
      </c>
      <c r="K326" s="24" t="s">
        <v>2081</v>
      </c>
      <c r="L326" s="24" t="s">
        <v>2081</v>
      </c>
      <c r="M326" s="24" t="s">
        <v>2081</v>
      </c>
      <c r="N326" s="24" t="s">
        <v>2075</v>
      </c>
      <c r="O326" s="24" t="s">
        <v>2077</v>
      </c>
      <c r="P326" s="25" t="s">
        <v>2081</v>
      </c>
    </row>
    <row r="327" spans="1:16" ht="39.950000000000003" hidden="1" customHeight="1" x14ac:dyDescent="0.25">
      <c r="A327" s="11" t="s">
        <v>1552</v>
      </c>
      <c r="B327" s="58" t="s">
        <v>24</v>
      </c>
      <c r="C327" s="11" t="str">
        <f>VLOOKUP(A327,Sheet4!$A$1:$B$520,2,FALSE)</f>
        <v>1 Marchwood Village Centre</v>
      </c>
      <c r="D327" s="11" t="s">
        <v>1553</v>
      </c>
      <c r="E327" s="11" t="s">
        <v>1554</v>
      </c>
      <c r="F327" s="11" t="s">
        <v>1555</v>
      </c>
      <c r="G327" s="11" t="s">
        <v>57</v>
      </c>
      <c r="H327" s="11" t="s">
        <v>169</v>
      </c>
      <c r="I327" s="12" t="s">
        <v>1556</v>
      </c>
      <c r="J327" s="5" t="s">
        <v>2081</v>
      </c>
      <c r="K327" s="5" t="s">
        <v>2081</v>
      </c>
      <c r="L327" s="5" t="s">
        <v>2081</v>
      </c>
      <c r="M327" s="5" t="s">
        <v>2081</v>
      </c>
      <c r="N327" s="5" t="s">
        <v>2081</v>
      </c>
      <c r="O327" s="5" t="s">
        <v>2081</v>
      </c>
      <c r="P327" s="6" t="s">
        <v>2081</v>
      </c>
    </row>
    <row r="328" spans="1:16" ht="39.950000000000003" hidden="1" customHeight="1" x14ac:dyDescent="0.25">
      <c r="A328" s="11" t="s">
        <v>1617</v>
      </c>
      <c r="B328" s="58" t="s">
        <v>53</v>
      </c>
      <c r="C328" s="11" t="str">
        <f>VLOOKUP(A328,Sheet4!$A$1:$B$520,2,FALSE)</f>
        <v>12a Salisbury Road</v>
      </c>
      <c r="D328" s="11" t="s">
        <v>782</v>
      </c>
      <c r="E328" s="11" t="s">
        <v>32</v>
      </c>
      <c r="F328" s="11" t="s">
        <v>1618</v>
      </c>
      <c r="G328" s="11" t="s">
        <v>57</v>
      </c>
      <c r="H328" s="11" t="s">
        <v>169</v>
      </c>
      <c r="I328" s="19" t="s">
        <v>1619</v>
      </c>
      <c r="J328" s="28" t="s">
        <v>2138</v>
      </c>
      <c r="K328" s="28" t="s">
        <v>2081</v>
      </c>
      <c r="L328" s="28" t="s">
        <v>2081</v>
      </c>
      <c r="M328" s="28" t="s">
        <v>2081</v>
      </c>
      <c r="N328" s="28" t="s">
        <v>2138</v>
      </c>
      <c r="O328" s="28" t="s">
        <v>2081</v>
      </c>
      <c r="P328" s="31" t="s">
        <v>2081</v>
      </c>
    </row>
    <row r="329" spans="1:16" ht="39.950000000000003" hidden="1" customHeight="1" x14ac:dyDescent="0.25">
      <c r="A329" s="11" t="s">
        <v>1660</v>
      </c>
      <c r="B329" s="58" t="s">
        <v>53</v>
      </c>
      <c r="C329" s="11" t="str">
        <f>VLOOKUP(A329,Sheet4!$A$1:$B$520,2,FALSE)</f>
        <v>Parkers Close, Gorley Road</v>
      </c>
      <c r="D329" s="11" t="s">
        <v>1661</v>
      </c>
      <c r="E329" s="11" t="s">
        <v>378</v>
      </c>
      <c r="F329" s="11" t="s">
        <v>1662</v>
      </c>
      <c r="G329" s="11" t="s">
        <v>57</v>
      </c>
      <c r="H329" s="11" t="s">
        <v>169</v>
      </c>
      <c r="I329" s="12" t="s">
        <v>1663</v>
      </c>
      <c r="J329" s="30" t="s">
        <v>2071</v>
      </c>
      <c r="K329" s="5" t="s">
        <v>2081</v>
      </c>
      <c r="L329" s="5" t="s">
        <v>2081</v>
      </c>
      <c r="M329" s="5" t="s">
        <v>2081</v>
      </c>
      <c r="N329" s="5" t="s">
        <v>2071</v>
      </c>
      <c r="O329" s="5" t="s">
        <v>2081</v>
      </c>
      <c r="P329" s="6" t="s">
        <v>2081</v>
      </c>
    </row>
    <row r="330" spans="1:16" ht="39.950000000000003" hidden="1" customHeight="1" x14ac:dyDescent="0.25">
      <c r="A330" s="16" t="s">
        <v>1726</v>
      </c>
      <c r="B330" s="58" t="s">
        <v>99</v>
      </c>
      <c r="C330" s="11" t="str">
        <f>VLOOKUP(A330,Sheet4!$A$1:$B$520,2,FALSE)</f>
        <v>Wistaria Court</v>
      </c>
      <c r="D330" s="16" t="s">
        <v>1727</v>
      </c>
      <c r="E330" s="16" t="s">
        <v>482</v>
      </c>
      <c r="F330" s="16" t="s">
        <v>1728</v>
      </c>
      <c r="G330" s="16" t="s">
        <v>57</v>
      </c>
      <c r="H330" s="16" t="s">
        <v>169</v>
      </c>
      <c r="I330" s="19" t="s">
        <v>1729</v>
      </c>
      <c r="J330" s="5" t="s">
        <v>2081</v>
      </c>
      <c r="K330" s="5" t="s">
        <v>2081</v>
      </c>
      <c r="L330" s="5" t="s">
        <v>2081</v>
      </c>
      <c r="M330" s="5" t="s">
        <v>2081</v>
      </c>
      <c r="N330" s="5" t="s">
        <v>2081</v>
      </c>
      <c r="O330" s="5" t="s">
        <v>2081</v>
      </c>
      <c r="P330" s="5" t="s">
        <v>2081</v>
      </c>
    </row>
    <row r="331" spans="1:16" ht="39.950000000000003" hidden="1" customHeight="1" x14ac:dyDescent="0.25">
      <c r="A331" s="11" t="s">
        <v>1776</v>
      </c>
      <c r="B331" s="58" t="s">
        <v>1777</v>
      </c>
      <c r="C331" s="11" t="str">
        <f>VLOOKUP(A331,Sheet4!$A$1:$B$520,2,FALSE)</f>
        <v>3 Hazel Farm Road</v>
      </c>
      <c r="D331" s="11" t="s">
        <v>18</v>
      </c>
      <c r="E331" s="11" t="s">
        <v>1778</v>
      </c>
      <c r="F331" s="11" t="s">
        <v>1779</v>
      </c>
      <c r="G331" s="11" t="s">
        <v>57</v>
      </c>
      <c r="H331" s="11" t="s">
        <v>169</v>
      </c>
      <c r="I331" s="12" t="s">
        <v>1780</v>
      </c>
      <c r="J331" s="28" t="s">
        <v>2163</v>
      </c>
      <c r="K331" s="28" t="s">
        <v>2081</v>
      </c>
      <c r="L331" s="28" t="s">
        <v>2081</v>
      </c>
      <c r="M331" s="28" t="s">
        <v>2081</v>
      </c>
      <c r="N331" s="28" t="s">
        <v>2163</v>
      </c>
      <c r="O331" s="28" t="s">
        <v>2081</v>
      </c>
      <c r="P331" s="31" t="s">
        <v>2081</v>
      </c>
    </row>
    <row r="332" spans="1:16" ht="39.950000000000003" hidden="1" customHeight="1" x14ac:dyDescent="0.25">
      <c r="A332" s="16" t="s">
        <v>1801</v>
      </c>
      <c r="B332" s="59" t="s">
        <v>141</v>
      </c>
      <c r="C332" s="11" t="str">
        <f>VLOOKUP(A332,Sheet4!$A$1:$B$520,2,FALSE)</f>
        <v>Waitrose Supermarket</v>
      </c>
      <c r="D332" s="47" t="s">
        <v>1802</v>
      </c>
      <c r="E332" s="47" t="s">
        <v>482</v>
      </c>
      <c r="F332" s="47" t="s">
        <v>1803</v>
      </c>
      <c r="G332" s="47" t="s">
        <v>57</v>
      </c>
      <c r="H332" s="47" t="s">
        <v>169</v>
      </c>
      <c r="I332" s="48" t="s">
        <v>1804</v>
      </c>
      <c r="J332" s="24" t="s">
        <v>2120</v>
      </c>
      <c r="K332" s="24" t="s">
        <v>2081</v>
      </c>
      <c r="L332" s="24" t="s">
        <v>2081</v>
      </c>
      <c r="M332" s="24" t="s">
        <v>2120</v>
      </c>
      <c r="N332" s="24" t="s">
        <v>2120</v>
      </c>
      <c r="O332" s="24" t="s">
        <v>2081</v>
      </c>
      <c r="P332" s="24" t="s">
        <v>2120</v>
      </c>
    </row>
    <row r="333" spans="1:16" ht="39.950000000000003" hidden="1" customHeight="1" x14ac:dyDescent="0.25">
      <c r="A333" s="11" t="s">
        <v>1869</v>
      </c>
      <c r="B333" s="58" t="s">
        <v>53</v>
      </c>
      <c r="C333" s="11" t="str">
        <f>VLOOKUP(A333,Sheet4!$A$1:$B$520,2,FALSE)</f>
        <v>Ringwood Health Centre</v>
      </c>
      <c r="D333" s="11" t="s">
        <v>1870</v>
      </c>
      <c r="E333" s="11" t="s">
        <v>378</v>
      </c>
      <c r="F333" s="11" t="s">
        <v>1871</v>
      </c>
      <c r="G333" s="11" t="s">
        <v>57</v>
      </c>
      <c r="H333" s="11" t="s">
        <v>169</v>
      </c>
      <c r="I333" s="12" t="s">
        <v>1872</v>
      </c>
      <c r="J333" s="5" t="s">
        <v>2058</v>
      </c>
      <c r="K333" s="5" t="s">
        <v>2081</v>
      </c>
      <c r="L333" s="5" t="s">
        <v>2081</v>
      </c>
      <c r="M333" s="5" t="s">
        <v>2081</v>
      </c>
      <c r="N333" s="5" t="s">
        <v>2058</v>
      </c>
      <c r="O333" s="5" t="s">
        <v>2081</v>
      </c>
      <c r="P333" s="6" t="s">
        <v>2081</v>
      </c>
    </row>
    <row r="334" spans="1:16" ht="39.950000000000003" hidden="1" customHeight="1" x14ac:dyDescent="0.25">
      <c r="A334" s="11" t="s">
        <v>1953</v>
      </c>
      <c r="B334" s="58" t="s">
        <v>1954</v>
      </c>
      <c r="C334" s="11" t="str">
        <f>VLOOKUP(A334,Sheet4!$A$1:$B$520,2,FALSE)</f>
        <v>War Memorialhospital</v>
      </c>
      <c r="D334" s="11" t="s">
        <v>1955</v>
      </c>
      <c r="E334" s="11" t="s">
        <v>1956</v>
      </c>
      <c r="F334" s="11" t="s">
        <v>1957</v>
      </c>
      <c r="G334" s="11" t="s">
        <v>57</v>
      </c>
      <c r="H334" s="11" t="s">
        <v>169</v>
      </c>
      <c r="I334" s="12" t="s">
        <v>1958</v>
      </c>
      <c r="J334" s="28" t="s">
        <v>2108</v>
      </c>
      <c r="K334" s="32" t="s">
        <v>2097</v>
      </c>
      <c r="L334" s="28" t="s">
        <v>2081</v>
      </c>
      <c r="M334" s="28" t="s">
        <v>2081</v>
      </c>
      <c r="N334" s="28" t="s">
        <v>2108</v>
      </c>
      <c r="O334" s="28" t="s">
        <v>2079</v>
      </c>
      <c r="P334" s="31" t="s">
        <v>2081</v>
      </c>
    </row>
    <row r="335" spans="1:16" ht="39.950000000000003" hidden="1" customHeight="1" x14ac:dyDescent="0.25">
      <c r="A335" s="11" t="s">
        <v>1959</v>
      </c>
      <c r="B335" s="58" t="s">
        <v>79</v>
      </c>
      <c r="C335" s="11" t="str">
        <f>VLOOKUP(A335,Sheet4!$A$1:$B$520,2,FALSE)</f>
        <v>Tesco Stores Ltd</v>
      </c>
      <c r="D335" s="11" t="s">
        <v>1960</v>
      </c>
      <c r="E335" s="11" t="s">
        <v>167</v>
      </c>
      <c r="F335" s="11" t="s">
        <v>1961</v>
      </c>
      <c r="G335" s="11" t="s">
        <v>57</v>
      </c>
      <c r="H335" s="11" t="s">
        <v>169</v>
      </c>
      <c r="I335" s="12" t="s">
        <v>1962</v>
      </c>
      <c r="J335" s="5" t="s">
        <v>2106</v>
      </c>
      <c r="K335" s="5" t="s">
        <v>2081</v>
      </c>
      <c r="L335" s="5" t="s">
        <v>2081</v>
      </c>
      <c r="M335" s="5" t="s">
        <v>2100</v>
      </c>
      <c r="N335" s="5" t="s">
        <v>2106</v>
      </c>
      <c r="O335" s="5" t="s">
        <v>2079</v>
      </c>
      <c r="P335" s="6" t="s">
        <v>2100</v>
      </c>
    </row>
    <row r="336" spans="1:16" ht="39.950000000000003" hidden="1" customHeight="1" x14ac:dyDescent="0.25">
      <c r="A336" s="11" t="s">
        <v>1977</v>
      </c>
      <c r="B336" s="58" t="s">
        <v>1978</v>
      </c>
      <c r="C336" s="11" t="str">
        <f>VLOOKUP(A336,Sheet4!$A$1:$B$520,2,FALSE)</f>
        <v>Southampton Road</v>
      </c>
      <c r="D336" s="11" t="s">
        <v>1979</v>
      </c>
      <c r="E336" s="11" t="s">
        <v>32</v>
      </c>
      <c r="F336" s="11" t="s">
        <v>1980</v>
      </c>
      <c r="G336" s="11" t="s">
        <v>57</v>
      </c>
      <c r="H336" s="11" t="s">
        <v>169</v>
      </c>
      <c r="I336" s="12" t="s">
        <v>1981</v>
      </c>
      <c r="J336" s="5" t="s">
        <v>2081</v>
      </c>
      <c r="K336" s="5" t="s">
        <v>2081</v>
      </c>
      <c r="L336" s="5" t="s">
        <v>2081</v>
      </c>
      <c r="M336" s="5" t="s">
        <v>2081</v>
      </c>
      <c r="N336" s="5" t="s">
        <v>2081</v>
      </c>
      <c r="O336" s="5" t="s">
        <v>2081</v>
      </c>
      <c r="P336" s="6" t="s">
        <v>2081</v>
      </c>
    </row>
    <row r="337" spans="1:16" ht="39.950000000000003" hidden="1" customHeight="1" x14ac:dyDescent="0.25">
      <c r="A337" s="11" t="s">
        <v>2024</v>
      </c>
      <c r="B337" s="58" t="s">
        <v>53</v>
      </c>
      <c r="C337" s="11" t="str">
        <f>VLOOKUP(A337,Sheet4!$A$1:$B$520,2,FALSE)</f>
        <v>13a Commercial Road</v>
      </c>
      <c r="D337" s="11" t="s">
        <v>782</v>
      </c>
      <c r="E337" s="11" t="s">
        <v>32</v>
      </c>
      <c r="F337" s="11" t="s">
        <v>2025</v>
      </c>
      <c r="G337" s="11" t="s">
        <v>57</v>
      </c>
      <c r="H337" s="11" t="s">
        <v>169</v>
      </c>
      <c r="I337" s="12" t="s">
        <v>2026</v>
      </c>
      <c r="J337" s="28" t="s">
        <v>2058</v>
      </c>
      <c r="K337" s="32" t="s">
        <v>2096</v>
      </c>
      <c r="L337" s="28" t="s">
        <v>2081</v>
      </c>
      <c r="M337" s="28" t="s">
        <v>2081</v>
      </c>
      <c r="N337" s="28" t="s">
        <v>2058</v>
      </c>
      <c r="O337" s="28" t="s">
        <v>2081</v>
      </c>
      <c r="P337" s="31" t="s">
        <v>2081</v>
      </c>
    </row>
    <row r="338" spans="1:16" ht="39.950000000000003" hidden="1" customHeight="1" x14ac:dyDescent="0.25">
      <c r="A338" s="11" t="s">
        <v>2035</v>
      </c>
      <c r="B338" s="58" t="s">
        <v>2036</v>
      </c>
      <c r="C338" s="11" t="str">
        <f>VLOOKUP(A338,Sheet4!$A$1:$B$520,2,FALSE)</f>
        <v>2 Merriemeade Parade</v>
      </c>
      <c r="D338" s="11" t="s">
        <v>2037</v>
      </c>
      <c r="E338" s="11" t="s">
        <v>32</v>
      </c>
      <c r="F338" s="11" t="s">
        <v>2038</v>
      </c>
      <c r="G338" s="11" t="s">
        <v>57</v>
      </c>
      <c r="H338" s="11" t="s">
        <v>169</v>
      </c>
      <c r="I338" s="12" t="s">
        <v>2039</v>
      </c>
      <c r="J338" s="28" t="s">
        <v>2061</v>
      </c>
      <c r="K338" s="28" t="s">
        <v>2081</v>
      </c>
      <c r="L338" s="28" t="s">
        <v>2081</v>
      </c>
      <c r="M338" s="28" t="s">
        <v>2081</v>
      </c>
      <c r="N338" s="28" t="s">
        <v>2061</v>
      </c>
      <c r="O338" s="28" t="s">
        <v>2081</v>
      </c>
      <c r="P338" s="31" t="s">
        <v>2081</v>
      </c>
    </row>
    <row r="339" spans="1:16" ht="39.950000000000003" hidden="1" customHeight="1" x14ac:dyDescent="0.25">
      <c r="A339" s="11" t="s">
        <v>1402</v>
      </c>
      <c r="B339" s="58" t="s">
        <v>1403</v>
      </c>
      <c r="C339" s="11" t="str">
        <f>VLOOKUP(A339,Sheet4!$A$1:$B$520,2,FALSE)</f>
        <v>4, London Road</v>
      </c>
      <c r="D339" s="11" t="s">
        <v>663</v>
      </c>
      <c r="E339" s="11" t="s">
        <v>253</v>
      </c>
      <c r="F339" s="11" t="s">
        <v>1404</v>
      </c>
      <c r="G339" s="11" t="s">
        <v>57</v>
      </c>
      <c r="H339" s="11" t="s">
        <v>663</v>
      </c>
      <c r="I339" s="12" t="s">
        <v>1405</v>
      </c>
      <c r="J339" s="13" t="s">
        <v>2058</v>
      </c>
      <c r="K339" s="5" t="s">
        <v>2081</v>
      </c>
      <c r="L339" s="5" t="s">
        <v>2081</v>
      </c>
      <c r="M339" s="5" t="s">
        <v>2081</v>
      </c>
      <c r="N339" s="13" t="s">
        <v>2058</v>
      </c>
      <c r="O339" s="5" t="s">
        <v>2081</v>
      </c>
      <c r="P339" s="6" t="s">
        <v>2081</v>
      </c>
    </row>
    <row r="340" spans="1:16" ht="39.950000000000003" hidden="1" customHeight="1" x14ac:dyDescent="0.25">
      <c r="A340" s="11" t="s">
        <v>171</v>
      </c>
      <c r="B340" s="58" t="s">
        <v>79</v>
      </c>
      <c r="C340" s="11" t="str">
        <f>VLOOKUP(A340,Sheet4!$A$1:$B$520,2,FALSE)</f>
        <v>Tesco Superstore, Willems Park</v>
      </c>
      <c r="D340" s="11" t="s">
        <v>172</v>
      </c>
      <c r="E340" s="11" t="s">
        <v>173</v>
      </c>
      <c r="F340" s="11" t="s">
        <v>174</v>
      </c>
      <c r="G340" s="11" t="s">
        <v>57</v>
      </c>
      <c r="H340" s="11" t="s">
        <v>175</v>
      </c>
      <c r="I340" s="12" t="s">
        <v>2045</v>
      </c>
      <c r="J340" s="5" t="s">
        <v>2114</v>
      </c>
      <c r="K340" s="5" t="s">
        <v>2081</v>
      </c>
      <c r="L340" s="5" t="s">
        <v>2081</v>
      </c>
      <c r="M340" s="5" t="s">
        <v>2100</v>
      </c>
      <c r="N340" s="5" t="s">
        <v>2128</v>
      </c>
      <c r="O340" s="5" t="s">
        <v>2081</v>
      </c>
      <c r="P340" s="6" t="s">
        <v>2100</v>
      </c>
    </row>
    <row r="341" spans="1:16" ht="39.950000000000003" hidden="1" customHeight="1" x14ac:dyDescent="0.25">
      <c r="A341" s="11" t="s">
        <v>208</v>
      </c>
      <c r="B341" s="58" t="s">
        <v>209</v>
      </c>
      <c r="C341" s="11" t="str">
        <f>VLOOKUP(A341,Sheet4!$A$1:$B$520,2,FALSE)</f>
        <v>41 Lower Newport Road</v>
      </c>
      <c r="D341" s="11" t="s">
        <v>18</v>
      </c>
      <c r="E341" s="11" t="s">
        <v>199</v>
      </c>
      <c r="F341" s="11" t="s">
        <v>210</v>
      </c>
      <c r="G341" s="11" t="s">
        <v>57</v>
      </c>
      <c r="H341" s="11" t="s">
        <v>175</v>
      </c>
      <c r="I341" s="12" t="s">
        <v>211</v>
      </c>
      <c r="J341" s="28" t="s">
        <v>2081</v>
      </c>
      <c r="K341" s="28" t="s">
        <v>2081</v>
      </c>
      <c r="L341" s="28" t="s">
        <v>2081</v>
      </c>
      <c r="M341" s="28" t="s">
        <v>2081</v>
      </c>
      <c r="N341" s="28" t="s">
        <v>2126</v>
      </c>
      <c r="O341" s="28" t="s">
        <v>2081</v>
      </c>
      <c r="P341" s="31" t="s">
        <v>2081</v>
      </c>
    </row>
    <row r="342" spans="1:16" ht="39.950000000000003" hidden="1" customHeight="1" x14ac:dyDescent="0.25">
      <c r="A342" s="11" t="s">
        <v>290</v>
      </c>
      <c r="B342" s="58" t="s">
        <v>291</v>
      </c>
      <c r="C342" s="11" t="str">
        <f>VLOOKUP(A342,Sheet4!$A$1:$B$520,2,FALSE)</f>
        <v>5-7 High Street</v>
      </c>
      <c r="D342" s="11" t="s">
        <v>18</v>
      </c>
      <c r="E342" s="11" t="s">
        <v>199</v>
      </c>
      <c r="F342" s="11" t="s">
        <v>292</v>
      </c>
      <c r="G342" s="11" t="s">
        <v>57</v>
      </c>
      <c r="H342" s="11" t="s">
        <v>175</v>
      </c>
      <c r="I342" s="12" t="s">
        <v>293</v>
      </c>
      <c r="J342" s="28" t="s">
        <v>2058</v>
      </c>
      <c r="K342" s="28" t="s">
        <v>2081</v>
      </c>
      <c r="L342" s="28" t="s">
        <v>2081</v>
      </c>
      <c r="M342" s="28" t="s">
        <v>2081</v>
      </c>
      <c r="N342" s="28" t="s">
        <v>2058</v>
      </c>
      <c r="O342" s="28" t="s">
        <v>2081</v>
      </c>
      <c r="P342" s="31" t="s">
        <v>2081</v>
      </c>
    </row>
    <row r="343" spans="1:16" ht="39.950000000000003" hidden="1" customHeight="1" x14ac:dyDescent="0.25">
      <c r="A343" s="11" t="s">
        <v>324</v>
      </c>
      <c r="B343" s="58" t="s">
        <v>53</v>
      </c>
      <c r="C343" s="11" t="str">
        <f>VLOOKUP(A343,Sheet4!$A$1:$B$520,2,FALSE)</f>
        <v>248 Farnborough Road</v>
      </c>
      <c r="D343" s="11" t="s">
        <v>18</v>
      </c>
      <c r="E343" s="11" t="s">
        <v>325</v>
      </c>
      <c r="F343" s="11" t="s">
        <v>326</v>
      </c>
      <c r="G343" s="11" t="s">
        <v>57</v>
      </c>
      <c r="H343" s="11" t="s">
        <v>175</v>
      </c>
      <c r="I343" s="12" t="s">
        <v>327</v>
      </c>
      <c r="J343" s="5" t="s">
        <v>2058</v>
      </c>
      <c r="K343" s="5" t="s">
        <v>2081</v>
      </c>
      <c r="L343" s="5" t="s">
        <v>2081</v>
      </c>
      <c r="M343" s="5" t="s">
        <v>2081</v>
      </c>
      <c r="N343" s="5" t="s">
        <v>2058</v>
      </c>
      <c r="O343" s="5" t="s">
        <v>2081</v>
      </c>
      <c r="P343" s="6" t="s">
        <v>2081</v>
      </c>
    </row>
    <row r="344" spans="1:16" ht="39.950000000000003" hidden="1" customHeight="1" x14ac:dyDescent="0.25">
      <c r="A344" s="11" t="s">
        <v>338</v>
      </c>
      <c r="B344" s="58" t="s">
        <v>76</v>
      </c>
      <c r="C344" s="11" t="str">
        <f>VLOOKUP(A344,Sheet4!$A$1:$B$520,2,FALSE)</f>
        <v>Unit 20</v>
      </c>
      <c r="D344" s="11" t="s">
        <v>339</v>
      </c>
      <c r="E344" s="11" t="s">
        <v>199</v>
      </c>
      <c r="F344" s="11" t="s">
        <v>340</v>
      </c>
      <c r="G344" s="11" t="s">
        <v>57</v>
      </c>
      <c r="H344" s="11" t="s">
        <v>175</v>
      </c>
      <c r="I344" s="12" t="s">
        <v>341</v>
      </c>
      <c r="J344" s="37" t="s">
        <v>2149</v>
      </c>
      <c r="K344" s="5" t="s">
        <v>2081</v>
      </c>
      <c r="L344" s="5" t="s">
        <v>2081</v>
      </c>
      <c r="M344" s="5" t="s">
        <v>2081</v>
      </c>
      <c r="N344" s="37" t="s">
        <v>2149</v>
      </c>
      <c r="O344" s="5" t="s">
        <v>2081</v>
      </c>
      <c r="P344" s="6" t="s">
        <v>2081</v>
      </c>
    </row>
    <row r="345" spans="1:16" ht="39.950000000000003" hidden="1" customHeight="1" x14ac:dyDescent="0.25">
      <c r="A345" s="11" t="s">
        <v>603</v>
      </c>
      <c r="B345" s="58" t="s">
        <v>604</v>
      </c>
      <c r="C345" s="11" t="str">
        <f>VLOOKUP(A345,Sheet4!$A$1:$B$520,2,FALSE)</f>
        <v>Instore Pharmacy</v>
      </c>
      <c r="D345" s="11" t="s">
        <v>605</v>
      </c>
      <c r="E345" s="11" t="s">
        <v>325</v>
      </c>
      <c r="F345" s="11" t="s">
        <v>606</v>
      </c>
      <c r="G345" s="11" t="s">
        <v>57</v>
      </c>
      <c r="H345" s="11" t="s">
        <v>175</v>
      </c>
      <c r="I345" s="12" t="s">
        <v>607</v>
      </c>
      <c r="J345" s="28" t="s">
        <v>2128</v>
      </c>
      <c r="K345" s="28" t="s">
        <v>2081</v>
      </c>
      <c r="L345" s="28" t="s">
        <v>2100</v>
      </c>
      <c r="M345" s="28" t="s">
        <v>2100</v>
      </c>
      <c r="N345" s="28" t="s">
        <v>2128</v>
      </c>
      <c r="O345" s="28" t="s">
        <v>2079</v>
      </c>
      <c r="P345" s="31" t="s">
        <v>2104</v>
      </c>
    </row>
    <row r="346" spans="1:16" ht="39.950000000000003" hidden="1" customHeight="1" x14ac:dyDescent="0.25">
      <c r="A346" s="11" t="s">
        <v>737</v>
      </c>
      <c r="B346" s="58" t="s">
        <v>24</v>
      </c>
      <c r="C346" s="11" t="str">
        <f>VLOOKUP(A346,Sheet4!$A$1:$B$520,2,FALSE)</f>
        <v>15 Churchill Crescent</v>
      </c>
      <c r="D346" s="11" t="s">
        <v>18</v>
      </c>
      <c r="E346" s="11" t="s">
        <v>325</v>
      </c>
      <c r="F346" s="11" t="s">
        <v>738</v>
      </c>
      <c r="G346" s="11" t="s">
        <v>57</v>
      </c>
      <c r="H346" s="11" t="s">
        <v>739</v>
      </c>
      <c r="I346" s="12" t="s">
        <v>740</v>
      </c>
      <c r="J346" s="28" t="s">
        <v>2081</v>
      </c>
      <c r="K346" s="28" t="s">
        <v>2081</v>
      </c>
      <c r="L346" s="28" t="s">
        <v>2081</v>
      </c>
      <c r="M346" s="28" t="s">
        <v>2081</v>
      </c>
      <c r="N346" s="28" t="s">
        <v>2081</v>
      </c>
      <c r="O346" s="28" t="s">
        <v>2081</v>
      </c>
      <c r="P346" s="31" t="s">
        <v>2081</v>
      </c>
    </row>
    <row r="347" spans="1:16" ht="39.950000000000003" hidden="1" customHeight="1" x14ac:dyDescent="0.25">
      <c r="A347" s="11" t="s">
        <v>837</v>
      </c>
      <c r="B347" s="58" t="s">
        <v>141</v>
      </c>
      <c r="C347" s="11" t="str">
        <f>VLOOKUP(A347,Sheet4!$A$1:$B$520,2,FALSE)</f>
        <v>Unit D Blackwater Retail Park</v>
      </c>
      <c r="D347" s="11" t="s">
        <v>18</v>
      </c>
      <c r="E347" s="11" t="s">
        <v>325</v>
      </c>
      <c r="F347" s="11" t="s">
        <v>838</v>
      </c>
      <c r="G347" s="11" t="s">
        <v>57</v>
      </c>
      <c r="H347" s="11" t="s">
        <v>175</v>
      </c>
      <c r="I347" s="12" t="s">
        <v>839</v>
      </c>
      <c r="J347" s="5" t="s">
        <v>2140</v>
      </c>
      <c r="K347" s="5" t="s">
        <v>2081</v>
      </c>
      <c r="L347" s="5" t="s">
        <v>2141</v>
      </c>
      <c r="M347" s="5" t="s">
        <v>2141</v>
      </c>
      <c r="N347" s="5" t="s">
        <v>2140</v>
      </c>
      <c r="O347" s="5" t="s">
        <v>2141</v>
      </c>
      <c r="P347" s="6" t="s">
        <v>2141</v>
      </c>
    </row>
    <row r="348" spans="1:16" ht="39.950000000000003" hidden="1" customHeight="1" x14ac:dyDescent="0.25">
      <c r="A348" s="11" t="s">
        <v>848</v>
      </c>
      <c r="B348" s="58" t="s">
        <v>849</v>
      </c>
      <c r="C348" s="11" t="str">
        <f>VLOOKUP(A348,Sheet4!$A$1:$B$520,2,FALSE)</f>
        <v>6 Bridge Road</v>
      </c>
      <c r="D348" s="11" t="s">
        <v>850</v>
      </c>
      <c r="E348" s="11" t="s">
        <v>325</v>
      </c>
      <c r="F348" s="11" t="s">
        <v>851</v>
      </c>
      <c r="G348" s="11" t="s">
        <v>57</v>
      </c>
      <c r="H348" s="11" t="s">
        <v>175</v>
      </c>
      <c r="I348" s="12" t="s">
        <v>852</v>
      </c>
      <c r="J348" s="28" t="s">
        <v>2061</v>
      </c>
      <c r="K348" s="28" t="s">
        <v>2081</v>
      </c>
      <c r="L348" s="28" t="s">
        <v>2081</v>
      </c>
      <c r="M348" s="28" t="s">
        <v>2081</v>
      </c>
      <c r="N348" s="28" t="s">
        <v>2061</v>
      </c>
      <c r="O348" s="28" t="s">
        <v>2081</v>
      </c>
      <c r="P348" s="31" t="s">
        <v>2081</v>
      </c>
    </row>
    <row r="349" spans="1:16" ht="39.950000000000003" hidden="1" customHeight="1" x14ac:dyDescent="0.25">
      <c r="A349" s="11" t="s">
        <v>896</v>
      </c>
      <c r="B349" s="58" t="s">
        <v>36</v>
      </c>
      <c r="C349" s="11" t="str">
        <f>VLOOKUP(A349,Sheet4!$A$1:$B$520,2,FALSE)</f>
        <v>39-40 Wellington Centre</v>
      </c>
      <c r="D349" s="11" t="s">
        <v>18</v>
      </c>
      <c r="E349" s="11" t="s">
        <v>199</v>
      </c>
      <c r="F349" s="11" t="s">
        <v>340</v>
      </c>
      <c r="G349" s="11" t="s">
        <v>57</v>
      </c>
      <c r="H349" s="11" t="s">
        <v>175</v>
      </c>
      <c r="I349" s="12" t="s">
        <v>897</v>
      </c>
      <c r="J349" s="5" t="s">
        <v>2066</v>
      </c>
      <c r="K349" s="5" t="s">
        <v>2081</v>
      </c>
      <c r="L349" s="5" t="s">
        <v>2079</v>
      </c>
      <c r="M349" s="5" t="s">
        <v>2079</v>
      </c>
      <c r="N349" s="5" t="s">
        <v>2066</v>
      </c>
      <c r="O349" s="5" t="s">
        <v>2081</v>
      </c>
      <c r="P349" s="6" t="s">
        <v>2079</v>
      </c>
    </row>
    <row r="350" spans="1:16" ht="39.950000000000003" hidden="1" customHeight="1" x14ac:dyDescent="0.25">
      <c r="A350" s="11" t="s">
        <v>1046</v>
      </c>
      <c r="B350" s="58" t="s">
        <v>343</v>
      </c>
      <c r="C350" s="11" t="str">
        <f>VLOOKUP(A350,Sheet4!$A$1:$B$520,2,FALSE)</f>
        <v>Links Way, Summit Avenue</v>
      </c>
      <c r="D350" s="11" t="s">
        <v>1047</v>
      </c>
      <c r="E350" s="11" t="s">
        <v>1048</v>
      </c>
      <c r="F350" s="11" t="s">
        <v>1049</v>
      </c>
      <c r="G350" s="11" t="s">
        <v>57</v>
      </c>
      <c r="H350" s="11" t="s">
        <v>175</v>
      </c>
      <c r="I350" s="12" t="s">
        <v>1050</v>
      </c>
      <c r="J350" s="5" t="s">
        <v>2061</v>
      </c>
      <c r="K350" s="5" t="s">
        <v>2081</v>
      </c>
      <c r="L350" s="13" t="s">
        <v>2079</v>
      </c>
      <c r="M350" s="13" t="s">
        <v>2079</v>
      </c>
      <c r="N350" s="5" t="s">
        <v>2061</v>
      </c>
      <c r="O350" s="27" t="s">
        <v>2118</v>
      </c>
      <c r="P350" s="6" t="s">
        <v>2079</v>
      </c>
    </row>
    <row r="351" spans="1:16" ht="39.950000000000003" hidden="1" customHeight="1" x14ac:dyDescent="0.25">
      <c r="A351" s="16" t="s">
        <v>1051</v>
      </c>
      <c r="B351" s="58" t="s">
        <v>36</v>
      </c>
      <c r="C351" s="11" t="str">
        <f>VLOOKUP(A351,Sheet4!$A$1:$B$520,2,FALSE)</f>
        <v>28-29 Princes Mead</v>
      </c>
      <c r="D351" s="11" t="s">
        <v>18</v>
      </c>
      <c r="E351" s="11" t="s">
        <v>325</v>
      </c>
      <c r="F351" s="11" t="s">
        <v>1052</v>
      </c>
      <c r="G351" s="11" t="s">
        <v>57</v>
      </c>
      <c r="H351" s="11" t="s">
        <v>175</v>
      </c>
      <c r="I351" s="12" t="s">
        <v>1053</v>
      </c>
      <c r="J351" s="39" t="s">
        <v>2234</v>
      </c>
      <c r="K351" s="39" t="s">
        <v>2081</v>
      </c>
      <c r="L351" s="39" t="s">
        <v>2081</v>
      </c>
      <c r="M351" s="39" t="s">
        <v>2081</v>
      </c>
      <c r="N351" s="39" t="s">
        <v>2234</v>
      </c>
      <c r="O351" s="39" t="s">
        <v>2081</v>
      </c>
      <c r="P351" s="6" t="s">
        <v>2081</v>
      </c>
    </row>
    <row r="352" spans="1:16" ht="39.950000000000003" hidden="1" customHeight="1" x14ac:dyDescent="0.25">
      <c r="A352" s="11" t="s">
        <v>1321</v>
      </c>
      <c r="B352" s="58" t="s">
        <v>1322</v>
      </c>
      <c r="C352" s="11" t="str">
        <f>VLOOKUP(A352,Sheet4!$A$1:$B$520,2,FALSE)</f>
        <v>41 Camp Road</v>
      </c>
      <c r="D352" s="11" t="s">
        <v>18</v>
      </c>
      <c r="E352" s="11" t="s">
        <v>325</v>
      </c>
      <c r="F352" s="11" t="s">
        <v>1323</v>
      </c>
      <c r="G352" s="11" t="s">
        <v>57</v>
      </c>
      <c r="H352" s="11" t="s">
        <v>175</v>
      </c>
      <c r="I352" s="12" t="s">
        <v>1324</v>
      </c>
      <c r="J352" s="5" t="s">
        <v>2061</v>
      </c>
      <c r="K352" s="5" t="s">
        <v>2081</v>
      </c>
      <c r="L352" s="5" t="s">
        <v>2081</v>
      </c>
      <c r="M352" s="5" t="s">
        <v>2081</v>
      </c>
      <c r="N352" s="5" t="s">
        <v>2061</v>
      </c>
      <c r="O352" s="5" t="s">
        <v>2081</v>
      </c>
      <c r="P352" s="6" t="s">
        <v>2081</v>
      </c>
    </row>
    <row r="353" spans="1:16" ht="39.950000000000003" hidden="1" customHeight="1" x14ac:dyDescent="0.25">
      <c r="A353" s="11" t="s">
        <v>1350</v>
      </c>
      <c r="B353" s="58" t="s">
        <v>24</v>
      </c>
      <c r="C353" s="11" t="str">
        <f>VLOOKUP(A353,Sheet4!$A$1:$B$520,2,FALSE)</f>
        <v>40 Giffard Drive</v>
      </c>
      <c r="D353" s="11" t="s">
        <v>18</v>
      </c>
      <c r="E353" s="11" t="s">
        <v>325</v>
      </c>
      <c r="F353" s="11" t="s">
        <v>1351</v>
      </c>
      <c r="G353" s="11" t="s">
        <v>57</v>
      </c>
      <c r="H353" s="11" t="s">
        <v>175</v>
      </c>
      <c r="I353" s="12" t="s">
        <v>1352</v>
      </c>
      <c r="J353" s="28" t="s">
        <v>2058</v>
      </c>
      <c r="K353" s="28" t="s">
        <v>2081</v>
      </c>
      <c r="L353" s="28" t="s">
        <v>2081</v>
      </c>
      <c r="M353" s="28" t="s">
        <v>2081</v>
      </c>
      <c r="N353" s="28" t="s">
        <v>2058</v>
      </c>
      <c r="O353" s="28" t="s">
        <v>2081</v>
      </c>
      <c r="P353" s="31" t="s">
        <v>2081</v>
      </c>
    </row>
    <row r="354" spans="1:16" ht="39.950000000000003" hidden="1" customHeight="1" x14ac:dyDescent="0.25">
      <c r="A354" s="11" t="s">
        <v>1698</v>
      </c>
      <c r="B354" s="58" t="s">
        <v>36</v>
      </c>
      <c r="C354" s="11" t="str">
        <f>VLOOKUP(A354,Sheet4!$A$1:$B$520,2,FALSE)</f>
        <v>87 Lynchford Road</v>
      </c>
      <c r="D354" s="11" t="s">
        <v>18</v>
      </c>
      <c r="E354" s="11" t="s">
        <v>325</v>
      </c>
      <c r="F354" s="11" t="s">
        <v>1699</v>
      </c>
      <c r="G354" s="11" t="s">
        <v>57</v>
      </c>
      <c r="H354" s="11" t="s">
        <v>175</v>
      </c>
      <c r="I354" s="12" t="s">
        <v>1700</v>
      </c>
      <c r="J354" s="39" t="s">
        <v>2066</v>
      </c>
      <c r="K354" s="39" t="s">
        <v>2081</v>
      </c>
      <c r="L354" s="39" t="s">
        <v>2081</v>
      </c>
      <c r="M354" s="39" t="s">
        <v>2081</v>
      </c>
      <c r="N354" s="39" t="s">
        <v>2066</v>
      </c>
      <c r="O354" s="39" t="s">
        <v>2081</v>
      </c>
      <c r="P354" s="6" t="s">
        <v>2081</v>
      </c>
    </row>
    <row r="355" spans="1:16" ht="39.950000000000003" hidden="1" customHeight="1" x14ac:dyDescent="0.25">
      <c r="A355" s="11" t="s">
        <v>1852</v>
      </c>
      <c r="B355" s="58" t="s">
        <v>11</v>
      </c>
      <c r="C355" s="11" t="str">
        <f>VLOOKUP(A355,Sheet4!$A$1:$B$520,2,FALSE)</f>
        <v>Aldershot Centre For Health</v>
      </c>
      <c r="D355" s="11" t="s">
        <v>1853</v>
      </c>
      <c r="E355" s="11" t="s">
        <v>199</v>
      </c>
      <c r="F355" s="11" t="s">
        <v>1854</v>
      </c>
      <c r="G355" s="11" t="s">
        <v>57</v>
      </c>
      <c r="H355" s="11" t="s">
        <v>175</v>
      </c>
      <c r="I355" s="12" t="s">
        <v>1855</v>
      </c>
      <c r="J355" s="28" t="s">
        <v>2081</v>
      </c>
      <c r="K355" s="28" t="s">
        <v>2081</v>
      </c>
      <c r="L355" s="28" t="s">
        <v>2081</v>
      </c>
      <c r="M355" s="28" t="s">
        <v>2081</v>
      </c>
      <c r="N355" s="28" t="s">
        <v>2081</v>
      </c>
      <c r="O355" s="28" t="s">
        <v>2081</v>
      </c>
      <c r="P355" s="31" t="s">
        <v>2081</v>
      </c>
    </row>
    <row r="356" spans="1:16" ht="39.950000000000003" hidden="1" customHeight="1" x14ac:dyDescent="0.25">
      <c r="A356" s="11" t="s">
        <v>1949</v>
      </c>
      <c r="B356" s="58" t="s">
        <v>1950</v>
      </c>
      <c r="C356" s="11" t="str">
        <f>VLOOKUP(A356,Sheet4!$A$1:$B$520,2,FALSE)</f>
        <v>102 - 104 Chapel Lane</v>
      </c>
      <c r="D356" s="11" t="s">
        <v>18</v>
      </c>
      <c r="E356" s="11" t="s">
        <v>325</v>
      </c>
      <c r="F356" s="11" t="s">
        <v>1951</v>
      </c>
      <c r="G356" s="11" t="s">
        <v>57</v>
      </c>
      <c r="H356" s="11" t="s">
        <v>175</v>
      </c>
      <c r="I356" s="12" t="s">
        <v>1952</v>
      </c>
      <c r="J356" s="5" t="s">
        <v>2100</v>
      </c>
      <c r="K356" s="32" t="s">
        <v>2094</v>
      </c>
      <c r="L356" s="5" t="s">
        <v>2081</v>
      </c>
      <c r="M356" s="5" t="s">
        <v>2081</v>
      </c>
      <c r="N356" s="5" t="s">
        <v>2100</v>
      </c>
      <c r="O356" s="5" t="s">
        <v>2081</v>
      </c>
      <c r="P356" s="6" t="s">
        <v>2081</v>
      </c>
    </row>
    <row r="357" spans="1:16" ht="39.950000000000003" hidden="1" customHeight="1" x14ac:dyDescent="0.25">
      <c r="A357" s="11" t="s">
        <v>2018</v>
      </c>
      <c r="B357" s="58" t="s">
        <v>53</v>
      </c>
      <c r="C357" s="11" t="str">
        <f>VLOOKUP(A357,Sheet4!$A$1:$B$520,2,FALSE)</f>
        <v>280b Lower Farnham Road</v>
      </c>
      <c r="D357" s="11" t="s">
        <v>18</v>
      </c>
      <c r="E357" s="11" t="s">
        <v>199</v>
      </c>
      <c r="F357" s="11" t="s">
        <v>2019</v>
      </c>
      <c r="G357" s="11" t="s">
        <v>57</v>
      </c>
      <c r="H357" s="11" t="s">
        <v>175</v>
      </c>
      <c r="I357" s="12" t="s">
        <v>2020</v>
      </c>
      <c r="J357" s="5" t="s">
        <v>2066</v>
      </c>
      <c r="K357" s="5" t="s">
        <v>2081</v>
      </c>
      <c r="L357" s="5" t="s">
        <v>2081</v>
      </c>
      <c r="M357" s="5" t="s">
        <v>2081</v>
      </c>
      <c r="N357" s="5" t="s">
        <v>2066</v>
      </c>
      <c r="O357" s="5" t="s">
        <v>2081</v>
      </c>
      <c r="P357" s="6" t="s">
        <v>2081</v>
      </c>
    </row>
    <row r="358" spans="1:16" ht="39.950000000000003" hidden="1" customHeight="1" x14ac:dyDescent="0.25">
      <c r="A358" s="11" t="s">
        <v>1389</v>
      </c>
      <c r="B358" s="58" t="s">
        <v>53</v>
      </c>
      <c r="C358" s="11" t="str">
        <f>VLOOKUP(A358,Sheet4!$A$1:$B$520,2,FALSE)</f>
        <v>Townhill Farm Shopping Centre</v>
      </c>
      <c r="D358" s="11" t="s">
        <v>1390</v>
      </c>
      <c r="E358" s="11" t="s">
        <v>32</v>
      </c>
      <c r="F358" s="11" t="s">
        <v>1391</v>
      </c>
      <c r="G358" s="11" t="s">
        <v>57</v>
      </c>
      <c r="H358" s="11" t="s">
        <v>32</v>
      </c>
      <c r="I358" s="12" t="s">
        <v>1392</v>
      </c>
      <c r="J358" s="28" t="s">
        <v>2058</v>
      </c>
      <c r="K358" s="28" t="s">
        <v>2081</v>
      </c>
      <c r="L358" s="28" t="s">
        <v>2081</v>
      </c>
      <c r="M358" s="28" t="s">
        <v>2081</v>
      </c>
      <c r="N358" s="28" t="s">
        <v>2058</v>
      </c>
      <c r="O358" s="28" t="s">
        <v>2081</v>
      </c>
      <c r="P358" s="31" t="s">
        <v>2081</v>
      </c>
    </row>
    <row r="359" spans="1:16" ht="39.950000000000003" hidden="1" customHeight="1" x14ac:dyDescent="0.25">
      <c r="A359" s="11" t="s">
        <v>185</v>
      </c>
      <c r="B359" s="58" t="s">
        <v>99</v>
      </c>
      <c r="C359" s="11" t="str">
        <f>VLOOKUP(A359,Sheet4!$A$1:$B$520,2,FALSE)</f>
        <v>61 Charlton Road</v>
      </c>
      <c r="D359" s="11" t="s">
        <v>18</v>
      </c>
      <c r="E359" s="11" t="s">
        <v>186</v>
      </c>
      <c r="F359" s="11" t="s">
        <v>187</v>
      </c>
      <c r="G359" s="16" t="s">
        <v>57</v>
      </c>
      <c r="H359" s="11" t="s">
        <v>188</v>
      </c>
      <c r="I359" s="12" t="s">
        <v>189</v>
      </c>
      <c r="J359" s="5" t="s">
        <v>2061</v>
      </c>
      <c r="K359" s="32" t="s">
        <v>2094</v>
      </c>
      <c r="L359" s="5" t="s">
        <v>2081</v>
      </c>
      <c r="M359" s="5" t="s">
        <v>2081</v>
      </c>
      <c r="N359" s="5" t="s">
        <v>2058</v>
      </c>
      <c r="O359" s="5" t="s">
        <v>2081</v>
      </c>
      <c r="P359" s="20" t="s">
        <v>2081</v>
      </c>
    </row>
    <row r="360" spans="1:16" ht="46.5" hidden="1" customHeight="1" x14ac:dyDescent="0.25">
      <c r="A360" s="11" t="s">
        <v>256</v>
      </c>
      <c r="B360" s="59" t="s">
        <v>36</v>
      </c>
      <c r="C360" s="11" t="str">
        <f>VLOOKUP(A360,Sheet4!$A$1:$B$520,2,FALSE)</f>
        <v>31-37 Chantry Centre</v>
      </c>
      <c r="D360" s="21" t="s">
        <v>18</v>
      </c>
      <c r="E360" s="21" t="s">
        <v>186</v>
      </c>
      <c r="F360" s="21" t="s">
        <v>257</v>
      </c>
      <c r="G360" s="21" t="s">
        <v>57</v>
      </c>
      <c r="H360" s="21" t="s">
        <v>188</v>
      </c>
      <c r="I360" s="22" t="s">
        <v>258</v>
      </c>
      <c r="J360" s="24" t="s">
        <v>2061</v>
      </c>
      <c r="K360" s="49" t="s">
        <v>2176</v>
      </c>
      <c r="L360" s="24" t="s">
        <v>2081</v>
      </c>
      <c r="M360" s="24" t="s">
        <v>2081</v>
      </c>
      <c r="N360" s="24" t="s">
        <v>2058</v>
      </c>
      <c r="O360" s="24" t="s">
        <v>2081</v>
      </c>
      <c r="P360" s="50" t="s">
        <v>2081</v>
      </c>
    </row>
    <row r="361" spans="1:16" ht="39.950000000000003" hidden="1" customHeight="1" x14ac:dyDescent="0.25">
      <c r="A361" s="11" t="s">
        <v>259</v>
      </c>
      <c r="B361" s="58" t="s">
        <v>79</v>
      </c>
      <c r="C361" s="11" t="str">
        <f>VLOOKUP(A361,Sheet4!$A$1:$B$520,2,FALSE)</f>
        <v>Tesco Superstore</v>
      </c>
      <c r="D361" s="11" t="s">
        <v>260</v>
      </c>
      <c r="E361" s="11" t="s">
        <v>186</v>
      </c>
      <c r="F361" s="11" t="s">
        <v>261</v>
      </c>
      <c r="G361" s="11" t="s">
        <v>57</v>
      </c>
      <c r="H361" s="11" t="s">
        <v>188</v>
      </c>
      <c r="I361" s="12" t="s">
        <v>262</v>
      </c>
      <c r="J361" s="28" t="s">
        <v>2106</v>
      </c>
      <c r="K361" s="28" t="s">
        <v>2081</v>
      </c>
      <c r="L361" s="28" t="s">
        <v>2081</v>
      </c>
      <c r="M361" s="28" t="s">
        <v>2081</v>
      </c>
      <c r="N361" s="28" t="s">
        <v>2106</v>
      </c>
      <c r="O361" s="28" t="s">
        <v>2079</v>
      </c>
      <c r="P361" s="31" t="s">
        <v>2081</v>
      </c>
    </row>
    <row r="362" spans="1:16" ht="39.950000000000003" hidden="1" customHeight="1" x14ac:dyDescent="0.25">
      <c r="A362" s="11" t="s">
        <v>312</v>
      </c>
      <c r="B362" s="58" t="s">
        <v>24</v>
      </c>
      <c r="C362" s="11" t="str">
        <f>VLOOKUP(A362,Sheet4!$A$1:$B$520,2,FALSE)</f>
        <v>17 Adelaide Road</v>
      </c>
      <c r="D362" s="11" t="s">
        <v>18</v>
      </c>
      <c r="E362" s="11" t="s">
        <v>186</v>
      </c>
      <c r="F362" s="11" t="s">
        <v>313</v>
      </c>
      <c r="G362" s="11" t="s">
        <v>57</v>
      </c>
      <c r="H362" s="11" t="s">
        <v>188</v>
      </c>
      <c r="I362" s="12" t="s">
        <v>314</v>
      </c>
      <c r="J362" s="28" t="s">
        <v>2081</v>
      </c>
      <c r="K362" s="28" t="s">
        <v>2081</v>
      </c>
      <c r="L362" s="28" t="s">
        <v>2081</v>
      </c>
      <c r="M362" s="28" t="s">
        <v>2081</v>
      </c>
      <c r="N362" s="28" t="s">
        <v>2081</v>
      </c>
      <c r="O362" s="28" t="s">
        <v>2081</v>
      </c>
      <c r="P362" s="31" t="s">
        <v>2081</v>
      </c>
    </row>
    <row r="363" spans="1:16" ht="39.950000000000003" hidden="1" customHeight="1" x14ac:dyDescent="0.25">
      <c r="A363" s="66" t="s">
        <v>592</v>
      </c>
      <c r="B363" s="65" t="s">
        <v>36</v>
      </c>
      <c r="C363" s="66" t="str">
        <f>VLOOKUP(A363,Sheet4!$A$1:$B$520,2,FALSE)</f>
        <v>1 The Hundred</v>
      </c>
      <c r="D363" s="66" t="s">
        <v>18</v>
      </c>
      <c r="E363" s="66" t="s">
        <v>593</v>
      </c>
      <c r="F363" s="66" t="s">
        <v>594</v>
      </c>
      <c r="G363" s="66" t="s">
        <v>57</v>
      </c>
      <c r="H363" s="66" t="s">
        <v>188</v>
      </c>
      <c r="I363" s="67" t="s">
        <v>595</v>
      </c>
      <c r="J363" s="72" t="s">
        <v>2244</v>
      </c>
      <c r="K363" s="72" t="s">
        <v>2081</v>
      </c>
      <c r="L363" s="72" t="s">
        <v>2150</v>
      </c>
      <c r="M363" s="72" t="s">
        <v>2079</v>
      </c>
      <c r="N363" s="72" t="s">
        <v>2082</v>
      </c>
      <c r="O363" s="72" t="s">
        <v>2084</v>
      </c>
      <c r="P363" s="86" t="s">
        <v>2079</v>
      </c>
    </row>
    <row r="364" spans="1:16" ht="39.950000000000003" hidden="1" customHeight="1" x14ac:dyDescent="0.25">
      <c r="A364" s="11" t="s">
        <v>596</v>
      </c>
      <c r="B364" s="58" t="s">
        <v>76</v>
      </c>
      <c r="C364" s="11" t="str">
        <f>VLOOKUP(A364,Sheet4!$A$1:$B$520,2,FALSE)</f>
        <v>10 The Hundred</v>
      </c>
      <c r="D364" s="11" t="s">
        <v>18</v>
      </c>
      <c r="E364" s="11" t="s">
        <v>593</v>
      </c>
      <c r="F364" s="11" t="s">
        <v>597</v>
      </c>
      <c r="G364" s="11" t="s">
        <v>57</v>
      </c>
      <c r="H364" s="11" t="s">
        <v>188</v>
      </c>
      <c r="I364" s="12" t="s">
        <v>598</v>
      </c>
      <c r="J364" s="28" t="s">
        <v>2155</v>
      </c>
      <c r="K364" s="28" t="s">
        <v>2081</v>
      </c>
      <c r="L364" s="28" t="s">
        <v>2081</v>
      </c>
      <c r="M364" s="28" t="s">
        <v>2081</v>
      </c>
      <c r="N364" s="28" t="s">
        <v>2155</v>
      </c>
      <c r="O364" s="28" t="s">
        <v>2081</v>
      </c>
      <c r="P364" s="31" t="s">
        <v>2081</v>
      </c>
    </row>
    <row r="365" spans="1:16" ht="39.950000000000003" hidden="1" customHeight="1" x14ac:dyDescent="0.25">
      <c r="A365" s="11" t="s">
        <v>626</v>
      </c>
      <c r="B365" s="58" t="s">
        <v>53</v>
      </c>
      <c r="C365" s="11" t="str">
        <f>VLOOKUP(A365,Sheet4!$A$1:$B$520,2,FALSE)</f>
        <v>5 Shakespeare Avenue</v>
      </c>
      <c r="D365" s="11" t="s">
        <v>18</v>
      </c>
      <c r="E365" s="11" t="s">
        <v>186</v>
      </c>
      <c r="F365" s="11" t="s">
        <v>627</v>
      </c>
      <c r="G365" s="11" t="s">
        <v>57</v>
      </c>
      <c r="H365" s="11" t="s">
        <v>188</v>
      </c>
      <c r="I365" s="12" t="s">
        <v>628</v>
      </c>
      <c r="J365" s="5" t="s">
        <v>2058</v>
      </c>
      <c r="K365" s="5" t="s">
        <v>2081</v>
      </c>
      <c r="L365" s="5" t="s">
        <v>2081</v>
      </c>
      <c r="M365" s="5" t="s">
        <v>2081</v>
      </c>
      <c r="N365" s="5" t="s">
        <v>2058</v>
      </c>
      <c r="O365" s="5" t="s">
        <v>2081</v>
      </c>
      <c r="P365" s="6" t="s">
        <v>2081</v>
      </c>
    </row>
    <row r="366" spans="1:16" ht="39.950000000000003" hidden="1" customHeight="1" x14ac:dyDescent="0.25">
      <c r="A366" s="11" t="s">
        <v>729</v>
      </c>
      <c r="B366" s="58" t="s">
        <v>53</v>
      </c>
      <c r="C366" s="11" t="str">
        <f>VLOOKUP(A366,Sheet4!$A$1:$B$520,2,FALSE)</f>
        <v>123 The Hundred</v>
      </c>
      <c r="D366" s="11" t="s">
        <v>18</v>
      </c>
      <c r="E366" s="11" t="s">
        <v>593</v>
      </c>
      <c r="F366" s="11" t="s">
        <v>730</v>
      </c>
      <c r="G366" s="11" t="s">
        <v>57</v>
      </c>
      <c r="H366" s="11" t="s">
        <v>188</v>
      </c>
      <c r="I366" s="12" t="s">
        <v>731</v>
      </c>
      <c r="J366" s="28" t="s">
        <v>2058</v>
      </c>
      <c r="K366" s="28" t="s">
        <v>2081</v>
      </c>
      <c r="L366" s="28" t="s">
        <v>2081</v>
      </c>
      <c r="M366" s="28" t="s">
        <v>2081</v>
      </c>
      <c r="N366" s="28" t="s">
        <v>2058</v>
      </c>
      <c r="O366" s="28" t="s">
        <v>2081</v>
      </c>
      <c r="P366" s="31" t="s">
        <v>2081</v>
      </c>
    </row>
    <row r="367" spans="1:16" ht="39.950000000000003" hidden="1" customHeight="1" x14ac:dyDescent="0.25">
      <c r="A367" s="11" t="s">
        <v>805</v>
      </c>
      <c r="B367" s="58" t="s">
        <v>99</v>
      </c>
      <c r="C367" s="11" t="str">
        <f>VLOOKUP(A367,Sheet4!$A$1:$B$520,2,FALSE)</f>
        <v>7-8 Market Place</v>
      </c>
      <c r="D367" s="11" t="s">
        <v>18</v>
      </c>
      <c r="E367" s="11" t="s">
        <v>593</v>
      </c>
      <c r="F367" s="11" t="s">
        <v>806</v>
      </c>
      <c r="G367" s="11" t="s">
        <v>57</v>
      </c>
      <c r="H367" s="11" t="s">
        <v>188</v>
      </c>
      <c r="I367" s="12" t="s">
        <v>807</v>
      </c>
      <c r="J367" s="5" t="s">
        <v>2061</v>
      </c>
      <c r="K367" s="5" t="s">
        <v>2081</v>
      </c>
      <c r="L367" s="5" t="s">
        <v>2081</v>
      </c>
      <c r="M367" s="5" t="s">
        <v>2081</v>
      </c>
      <c r="N367" s="5" t="s">
        <v>2066</v>
      </c>
      <c r="O367" s="5" t="s">
        <v>2081</v>
      </c>
      <c r="P367" s="20" t="s">
        <v>2081</v>
      </c>
    </row>
    <row r="368" spans="1:16" ht="39.950000000000003" hidden="1" customHeight="1" x14ac:dyDescent="0.25">
      <c r="A368" s="11" t="s">
        <v>1038</v>
      </c>
      <c r="B368" s="58" t="s">
        <v>1039</v>
      </c>
      <c r="C368" s="11" t="str">
        <f>VLOOKUP(A368,Sheet4!$A$1:$B$520,2,FALSE)</f>
        <v>The Oval</v>
      </c>
      <c r="D368" s="11" t="s">
        <v>1040</v>
      </c>
      <c r="E368" s="11" t="s">
        <v>186</v>
      </c>
      <c r="F368" s="11" t="s">
        <v>1041</v>
      </c>
      <c r="G368" s="11" t="s">
        <v>57</v>
      </c>
      <c r="H368" s="11" t="s">
        <v>188</v>
      </c>
      <c r="I368" s="12" t="s">
        <v>1042</v>
      </c>
      <c r="J368" s="5" t="s">
        <v>2069</v>
      </c>
      <c r="K368" s="5" t="s">
        <v>2081</v>
      </c>
      <c r="L368" s="5" t="s">
        <v>2081</v>
      </c>
      <c r="M368" s="5" t="s">
        <v>2081</v>
      </c>
      <c r="N368" s="5" t="s">
        <v>2069</v>
      </c>
      <c r="O368" s="5" t="s">
        <v>2081</v>
      </c>
      <c r="P368" s="6" t="s">
        <v>2081</v>
      </c>
    </row>
    <row r="369" spans="1:16" ht="39.950000000000003" hidden="1" customHeight="1" x14ac:dyDescent="0.25">
      <c r="A369" s="11" t="s">
        <v>1054</v>
      </c>
      <c r="B369" s="58" t="s">
        <v>604</v>
      </c>
      <c r="C369" s="11" t="str">
        <f>VLOOKUP(A369,Sheet4!$A$1:$B$520,2,FALSE)</f>
        <v>Asda Superstore</v>
      </c>
      <c r="D369" s="11" t="s">
        <v>1055</v>
      </c>
      <c r="E369" s="11" t="s">
        <v>186</v>
      </c>
      <c r="F369" s="11" t="s">
        <v>1056</v>
      </c>
      <c r="G369" s="11" t="s">
        <v>57</v>
      </c>
      <c r="H369" s="11" t="s">
        <v>188</v>
      </c>
      <c r="I369" s="12" t="s">
        <v>1057</v>
      </c>
      <c r="J369" s="24" t="s">
        <v>2102</v>
      </c>
      <c r="K369" s="5" t="s">
        <v>2081</v>
      </c>
      <c r="L369" s="5" t="s">
        <v>2100</v>
      </c>
      <c r="M369" s="5" t="s">
        <v>2100</v>
      </c>
      <c r="N369" s="24" t="s">
        <v>2102</v>
      </c>
      <c r="O369" s="5" t="s">
        <v>2079</v>
      </c>
      <c r="P369" s="6" t="s">
        <v>2104</v>
      </c>
    </row>
    <row r="370" spans="1:16" ht="39.950000000000003" hidden="1" customHeight="1" x14ac:dyDescent="0.25">
      <c r="A370" s="11" t="s">
        <v>1385</v>
      </c>
      <c r="B370" s="59" t="s">
        <v>99</v>
      </c>
      <c r="C370" s="11" t="str">
        <f>VLOOKUP(A370,Sheet4!$A$1:$B$520,2,FALSE)</f>
        <v>7 Rownhams Road</v>
      </c>
      <c r="D370" s="21" t="s">
        <v>1386</v>
      </c>
      <c r="E370" s="21" t="s">
        <v>32</v>
      </c>
      <c r="F370" s="21" t="s">
        <v>1387</v>
      </c>
      <c r="G370" s="21" t="s">
        <v>57</v>
      </c>
      <c r="H370" s="21" t="s">
        <v>188</v>
      </c>
      <c r="I370" s="22" t="s">
        <v>1388</v>
      </c>
      <c r="J370" s="24" t="s">
        <v>2061</v>
      </c>
      <c r="K370" s="24" t="s">
        <v>2081</v>
      </c>
      <c r="L370" s="24" t="s">
        <v>2081</v>
      </c>
      <c r="M370" s="24" t="s">
        <v>2065</v>
      </c>
      <c r="N370" s="24" t="s">
        <v>2110</v>
      </c>
      <c r="O370" s="24" t="s">
        <v>2081</v>
      </c>
      <c r="P370" s="50" t="s">
        <v>2081</v>
      </c>
    </row>
    <row r="371" spans="1:16" ht="39.950000000000003" hidden="1" customHeight="1" x14ac:dyDescent="0.25">
      <c r="A371" s="11" t="s">
        <v>1494</v>
      </c>
      <c r="B371" s="58" t="s">
        <v>76</v>
      </c>
      <c r="C371" s="11" t="str">
        <f>VLOOKUP(A371,Sheet4!$A$1:$B$520,2,FALSE)</f>
        <v>17 High Street</v>
      </c>
      <c r="D371" s="11" t="s">
        <v>18</v>
      </c>
      <c r="E371" s="11" t="s">
        <v>186</v>
      </c>
      <c r="F371" s="11" t="s">
        <v>1495</v>
      </c>
      <c r="G371" s="11" t="s">
        <v>57</v>
      </c>
      <c r="H371" s="11" t="s">
        <v>188</v>
      </c>
      <c r="I371" s="12" t="s">
        <v>1496</v>
      </c>
      <c r="J371" s="28" t="s">
        <v>2066</v>
      </c>
      <c r="K371" s="28" t="s">
        <v>2081</v>
      </c>
      <c r="L371" s="28" t="s">
        <v>2081</v>
      </c>
      <c r="M371" s="28" t="s">
        <v>2081</v>
      </c>
      <c r="N371" s="28" t="s">
        <v>2066</v>
      </c>
      <c r="O371" s="28" t="s">
        <v>2081</v>
      </c>
      <c r="P371" s="31" t="s">
        <v>2081</v>
      </c>
    </row>
    <row r="372" spans="1:16" ht="39.950000000000003" hidden="1" customHeight="1" x14ac:dyDescent="0.25">
      <c r="A372" s="11" t="s">
        <v>1613</v>
      </c>
      <c r="B372" s="58" t="s">
        <v>655</v>
      </c>
      <c r="C372" s="11" t="str">
        <f>VLOOKUP(A372,Sheet4!$A$1:$B$520,2,FALSE)</f>
        <v>Lower Common Road</v>
      </c>
      <c r="D372" s="11" t="s">
        <v>18</v>
      </c>
      <c r="E372" s="11" t="s">
        <v>1614</v>
      </c>
      <c r="F372" s="11" t="s">
        <v>1615</v>
      </c>
      <c r="G372" s="11" t="s">
        <v>57</v>
      </c>
      <c r="H372" s="11" t="s">
        <v>188</v>
      </c>
      <c r="I372" s="12" t="s">
        <v>1616</v>
      </c>
      <c r="J372" s="28" t="s">
        <v>2058</v>
      </c>
      <c r="K372" s="28" t="s">
        <v>2081</v>
      </c>
      <c r="L372" s="28" t="s">
        <v>2081</v>
      </c>
      <c r="M372" s="28" t="s">
        <v>2081</v>
      </c>
      <c r="N372" s="28" t="s">
        <v>2058</v>
      </c>
      <c r="O372" s="28" t="s">
        <v>2081</v>
      </c>
      <c r="P372" s="31" t="s">
        <v>2081</v>
      </c>
    </row>
    <row r="373" spans="1:16" ht="39.950000000000003" hidden="1" customHeight="1" x14ac:dyDescent="0.25">
      <c r="A373" s="11" t="s">
        <v>1676</v>
      </c>
      <c r="B373" s="58" t="s">
        <v>141</v>
      </c>
      <c r="C373" s="11" t="str">
        <f>VLOOKUP(A373,Sheet4!$A$1:$B$520,2,FALSE)</f>
        <v>27 High Street</v>
      </c>
      <c r="D373" s="11" t="s">
        <v>18</v>
      </c>
      <c r="E373" s="11" t="s">
        <v>186</v>
      </c>
      <c r="F373" s="11" t="s">
        <v>1677</v>
      </c>
      <c r="G373" s="11" t="s">
        <v>57</v>
      </c>
      <c r="H373" s="11" t="s">
        <v>188</v>
      </c>
      <c r="I373" s="12" t="s">
        <v>1678</v>
      </c>
      <c r="J373" s="5" t="s">
        <v>2078</v>
      </c>
      <c r="K373" s="5" t="s">
        <v>2081</v>
      </c>
      <c r="L373" s="5" t="s">
        <v>2081</v>
      </c>
      <c r="M373" s="5" t="s">
        <v>2081</v>
      </c>
      <c r="N373" s="5" t="s">
        <v>2078</v>
      </c>
      <c r="O373" s="5" t="s">
        <v>2081</v>
      </c>
      <c r="P373" s="20" t="s">
        <v>2081</v>
      </c>
    </row>
    <row r="374" spans="1:16" ht="39.950000000000003" hidden="1" customHeight="1" x14ac:dyDescent="0.25">
      <c r="A374" s="11" t="s">
        <v>1809</v>
      </c>
      <c r="B374" s="58" t="s">
        <v>1810</v>
      </c>
      <c r="C374" s="11" t="str">
        <f>VLOOKUP(A374,Sheet4!$A$1:$B$520,2,FALSE)</f>
        <v>Pilgrims Close, Knightwood Road</v>
      </c>
      <c r="D374" s="11" t="s">
        <v>1811</v>
      </c>
      <c r="E374" s="11" t="s">
        <v>127</v>
      </c>
      <c r="F374" s="11" t="s">
        <v>1812</v>
      </c>
      <c r="G374" s="11" t="s">
        <v>57</v>
      </c>
      <c r="H374" s="11" t="s">
        <v>188</v>
      </c>
      <c r="I374" s="12" t="s">
        <v>1813</v>
      </c>
      <c r="J374" s="28" t="s">
        <v>2058</v>
      </c>
      <c r="K374" s="28" t="s">
        <v>2081</v>
      </c>
      <c r="L374" s="28" t="s">
        <v>2081</v>
      </c>
      <c r="M374" s="28" t="s">
        <v>2081</v>
      </c>
      <c r="N374" s="28" t="s">
        <v>2058</v>
      </c>
      <c r="O374" s="28" t="s">
        <v>2081</v>
      </c>
      <c r="P374" s="31" t="s">
        <v>2081</v>
      </c>
    </row>
    <row r="375" spans="1:16" ht="39.950000000000003" hidden="1" customHeight="1" x14ac:dyDescent="0.25">
      <c r="A375" s="11" t="s">
        <v>1393</v>
      </c>
      <c r="B375" s="58" t="s">
        <v>1394</v>
      </c>
      <c r="C375" s="11" t="str">
        <f>VLOOKUP(A375,Sheet4!$A$1:$B$520,2,FALSE)</f>
        <v>10 Great Well Drive</v>
      </c>
      <c r="D375" s="11" t="s">
        <v>18</v>
      </c>
      <c r="E375" s="11" t="s">
        <v>593</v>
      </c>
      <c r="F375" s="11" t="s">
        <v>1395</v>
      </c>
      <c r="G375" s="11" t="s">
        <v>57</v>
      </c>
      <c r="H375" s="16" t="s">
        <v>2237</v>
      </c>
      <c r="I375" s="12" t="s">
        <v>1396</v>
      </c>
      <c r="J375" s="28" t="s">
        <v>2081</v>
      </c>
      <c r="K375" s="28" t="s">
        <v>2081</v>
      </c>
      <c r="L375" s="28" t="s">
        <v>2081</v>
      </c>
      <c r="M375" s="28" t="s">
        <v>2081</v>
      </c>
      <c r="N375" s="28" t="s">
        <v>2081</v>
      </c>
      <c r="O375" s="28" t="s">
        <v>2081</v>
      </c>
      <c r="P375" s="31" t="s">
        <v>2081</v>
      </c>
    </row>
    <row r="376" spans="1:16" ht="39.950000000000003" hidden="1" customHeight="1" x14ac:dyDescent="0.25">
      <c r="A376" s="11" t="s">
        <v>360</v>
      </c>
      <c r="B376" s="58" t="s">
        <v>361</v>
      </c>
      <c r="C376" s="11" t="str">
        <f>VLOOKUP(A376,Sheet4!$A$1:$B$520,2,FALSE)</f>
        <v>The Square</v>
      </c>
      <c r="D376" s="11" t="s">
        <v>18</v>
      </c>
      <c r="E376" s="11" t="s">
        <v>362</v>
      </c>
      <c r="F376" s="11" t="s">
        <v>363</v>
      </c>
      <c r="G376" s="11" t="s">
        <v>57</v>
      </c>
      <c r="H376" s="11" t="s">
        <v>364</v>
      </c>
      <c r="I376" s="12" t="s">
        <v>365</v>
      </c>
      <c r="J376" s="13" t="s">
        <v>2060</v>
      </c>
      <c r="K376" s="5" t="s">
        <v>2081</v>
      </c>
      <c r="L376" s="5" t="s">
        <v>2081</v>
      </c>
      <c r="M376" s="5" t="s">
        <v>2081</v>
      </c>
      <c r="N376" s="13" t="s">
        <v>2060</v>
      </c>
      <c r="O376" s="5" t="s">
        <v>2081</v>
      </c>
      <c r="P376" s="6" t="s">
        <v>2081</v>
      </c>
    </row>
    <row r="377" spans="1:16" ht="39.950000000000003" hidden="1" customHeight="1" x14ac:dyDescent="0.25">
      <c r="A377" s="11" t="s">
        <v>425</v>
      </c>
      <c r="B377" s="58" t="s">
        <v>347</v>
      </c>
      <c r="C377" s="11" t="str">
        <f>VLOOKUP(A377,Sheet4!$A$1:$B$520,2,FALSE)</f>
        <v>Unit 3 Sainsbury Complex, Badger Farm Road</v>
      </c>
      <c r="D377" s="11" t="s">
        <v>426</v>
      </c>
      <c r="E377" s="11" t="s">
        <v>427</v>
      </c>
      <c r="F377" s="11" t="s">
        <v>428</v>
      </c>
      <c r="G377" s="11" t="s">
        <v>57</v>
      </c>
      <c r="H377" s="11" t="s">
        <v>364</v>
      </c>
      <c r="I377" s="12" t="s">
        <v>429</v>
      </c>
      <c r="J377" s="28" t="s">
        <v>2156</v>
      </c>
      <c r="K377" s="28" t="s">
        <v>2081</v>
      </c>
      <c r="L377" s="28" t="s">
        <v>2081</v>
      </c>
      <c r="M377" s="28" t="s">
        <v>2081</v>
      </c>
      <c r="N377" s="28" t="s">
        <v>2156</v>
      </c>
      <c r="O377" s="28" t="s">
        <v>2079</v>
      </c>
      <c r="P377" s="31" t="s">
        <v>2081</v>
      </c>
    </row>
    <row r="378" spans="1:16" ht="39.950000000000003" hidden="1" customHeight="1" x14ac:dyDescent="0.25">
      <c r="A378" s="11" t="s">
        <v>489</v>
      </c>
      <c r="B378" s="58" t="s">
        <v>79</v>
      </c>
      <c r="C378" s="11" t="str">
        <f>VLOOKUP(A378,Sheet4!$A$1:$B$520,2,FALSE)</f>
        <v>Tesco Stores Ltd</v>
      </c>
      <c r="D378" s="11" t="s">
        <v>490</v>
      </c>
      <c r="E378" s="11" t="s">
        <v>364</v>
      </c>
      <c r="F378" s="11" t="s">
        <v>491</v>
      </c>
      <c r="G378" s="11" t="s">
        <v>57</v>
      </c>
      <c r="H378" s="11" t="s">
        <v>364</v>
      </c>
      <c r="I378" s="12" t="s">
        <v>492</v>
      </c>
      <c r="J378" s="5" t="s">
        <v>2106</v>
      </c>
      <c r="K378" s="5" t="s">
        <v>2081</v>
      </c>
      <c r="L378" s="5" t="s">
        <v>2081</v>
      </c>
      <c r="M378" s="5" t="s">
        <v>2100</v>
      </c>
      <c r="N378" s="5" t="s">
        <v>2106</v>
      </c>
      <c r="O378" s="5" t="s">
        <v>2079</v>
      </c>
      <c r="P378" s="6" t="s">
        <v>2100</v>
      </c>
    </row>
    <row r="379" spans="1:16" ht="39.950000000000003" hidden="1" customHeight="1" x14ac:dyDescent="0.25">
      <c r="A379" s="11" t="s">
        <v>563</v>
      </c>
      <c r="B379" s="58" t="s">
        <v>99</v>
      </c>
      <c r="C379" s="11" t="str">
        <f>VLOOKUP(A379,Sheet4!$A$1:$B$520,2,FALSE)</f>
        <v>Unit 1 Weeke Gate</v>
      </c>
      <c r="D379" s="11" t="s">
        <v>564</v>
      </c>
      <c r="E379" s="11" t="s">
        <v>364</v>
      </c>
      <c r="F379" s="11" t="s">
        <v>565</v>
      </c>
      <c r="G379" s="11" t="s">
        <v>57</v>
      </c>
      <c r="H379" s="11" t="s">
        <v>364</v>
      </c>
      <c r="I379" s="12" t="s">
        <v>566</v>
      </c>
      <c r="J379" s="28" t="s">
        <v>2157</v>
      </c>
      <c r="K379" s="5" t="s">
        <v>2081</v>
      </c>
      <c r="L379" s="5" t="s">
        <v>2081</v>
      </c>
      <c r="M379" s="5" t="s">
        <v>2065</v>
      </c>
      <c r="N379" s="5" t="s">
        <v>2061</v>
      </c>
      <c r="O379" s="5" t="s">
        <v>2081</v>
      </c>
      <c r="P379" s="20" t="s">
        <v>2081</v>
      </c>
    </row>
    <row r="380" spans="1:16" ht="39.950000000000003" hidden="1" customHeight="1" x14ac:dyDescent="0.25">
      <c r="A380" s="11" t="s">
        <v>808</v>
      </c>
      <c r="B380" s="58" t="s">
        <v>809</v>
      </c>
      <c r="C380" s="11" t="str">
        <f>VLOOKUP(A380,Sheet4!$A$1:$B$520,2,FALSE)</f>
        <v>18 Fraser Road</v>
      </c>
      <c r="D380" s="11" t="s">
        <v>810</v>
      </c>
      <c r="E380" s="11" t="s">
        <v>364</v>
      </c>
      <c r="F380" s="11" t="s">
        <v>811</v>
      </c>
      <c r="G380" s="11" t="s">
        <v>57</v>
      </c>
      <c r="H380" s="11" t="s">
        <v>364</v>
      </c>
      <c r="I380" s="12" t="s">
        <v>812</v>
      </c>
      <c r="J380" s="28" t="s">
        <v>2163</v>
      </c>
      <c r="K380" s="32" t="s">
        <v>2094</v>
      </c>
      <c r="L380" s="28" t="s">
        <v>2081</v>
      </c>
      <c r="M380" s="28" t="s">
        <v>2081</v>
      </c>
      <c r="N380" s="28" t="s">
        <v>2163</v>
      </c>
      <c r="O380" s="28" t="s">
        <v>2081</v>
      </c>
      <c r="P380" s="31" t="s">
        <v>2081</v>
      </c>
    </row>
    <row r="381" spans="1:16" ht="39.950000000000003" hidden="1" customHeight="1" x14ac:dyDescent="0.25">
      <c r="A381" s="11" t="s">
        <v>1169</v>
      </c>
      <c r="B381" s="58" t="s">
        <v>1170</v>
      </c>
      <c r="C381" s="11" t="str">
        <f>VLOOKUP(A381,Sheet4!$A$1:$B$520,2,FALSE)</f>
        <v>Twyford Surgery, Hazeley Road</v>
      </c>
      <c r="D381" s="11" t="s">
        <v>1171</v>
      </c>
      <c r="E381" s="11" t="s">
        <v>364</v>
      </c>
      <c r="F381" s="11" t="s">
        <v>1172</v>
      </c>
      <c r="G381" s="11" t="s">
        <v>57</v>
      </c>
      <c r="H381" s="11" t="s">
        <v>364</v>
      </c>
      <c r="I381" s="12" t="s">
        <v>1173</v>
      </c>
      <c r="J381" s="5" t="s">
        <v>2069</v>
      </c>
      <c r="K381" s="5" t="s">
        <v>2081</v>
      </c>
      <c r="L381" s="5" t="s">
        <v>2081</v>
      </c>
      <c r="M381" s="5" t="s">
        <v>2081</v>
      </c>
      <c r="N381" s="5" t="s">
        <v>2069</v>
      </c>
      <c r="O381" s="5" t="s">
        <v>2081</v>
      </c>
      <c r="P381" s="6" t="s">
        <v>2081</v>
      </c>
    </row>
    <row r="382" spans="1:16" ht="39.950000000000003" hidden="1" customHeight="1" x14ac:dyDescent="0.25">
      <c r="A382" s="11" t="s">
        <v>1246</v>
      </c>
      <c r="B382" s="58" t="s">
        <v>99</v>
      </c>
      <c r="C382" s="11" t="str">
        <f>VLOOKUP(A382,Sheet4!$A$1:$B$520,2,FALSE)</f>
        <v>High Street</v>
      </c>
      <c r="D382" s="11" t="s">
        <v>1247</v>
      </c>
      <c r="E382" s="11" t="s">
        <v>32</v>
      </c>
      <c r="F382" s="11" t="s">
        <v>1248</v>
      </c>
      <c r="G382" s="11" t="s">
        <v>57</v>
      </c>
      <c r="H382" s="11" t="s">
        <v>364</v>
      </c>
      <c r="I382" s="12" t="s">
        <v>1249</v>
      </c>
      <c r="J382" s="10" t="s">
        <v>2083</v>
      </c>
      <c r="K382" s="5" t="s">
        <v>2081</v>
      </c>
      <c r="L382" s="5" t="s">
        <v>2081</v>
      </c>
      <c r="M382" s="5" t="s">
        <v>2081</v>
      </c>
      <c r="N382" s="10" t="s">
        <v>2083</v>
      </c>
      <c r="O382" s="5" t="s">
        <v>2081</v>
      </c>
      <c r="P382" s="5" t="s">
        <v>2081</v>
      </c>
    </row>
    <row r="383" spans="1:16" ht="39.950000000000003" hidden="1" customHeight="1" x14ac:dyDescent="0.25">
      <c r="A383" s="11" t="s">
        <v>1288</v>
      </c>
      <c r="B383" s="58" t="s">
        <v>1289</v>
      </c>
      <c r="C383" s="11" t="str">
        <f>VLOOKUP(A383,Sheet4!$A$1:$B$520,2,FALSE)</f>
        <v>High Street</v>
      </c>
      <c r="D383" s="11" t="s">
        <v>18</v>
      </c>
      <c r="E383" s="11" t="s">
        <v>1290</v>
      </c>
      <c r="F383" s="11" t="s">
        <v>1291</v>
      </c>
      <c r="G383" s="11" t="s">
        <v>57</v>
      </c>
      <c r="H383" s="11" t="s">
        <v>364</v>
      </c>
      <c r="I383" s="12" t="s">
        <v>1292</v>
      </c>
      <c r="J383" s="28" t="s">
        <v>2061</v>
      </c>
      <c r="K383" s="28" t="s">
        <v>2081</v>
      </c>
      <c r="L383" s="28" t="s">
        <v>2081</v>
      </c>
      <c r="M383" s="28" t="s">
        <v>2081</v>
      </c>
      <c r="N383" s="28" t="s">
        <v>2061</v>
      </c>
      <c r="O383" s="28" t="s">
        <v>2081</v>
      </c>
      <c r="P383" s="31" t="s">
        <v>2081</v>
      </c>
    </row>
    <row r="384" spans="1:16" ht="39.950000000000003" hidden="1" customHeight="1" x14ac:dyDescent="0.25">
      <c r="A384" s="11" t="s">
        <v>1353</v>
      </c>
      <c r="B384" s="58" t="s">
        <v>53</v>
      </c>
      <c r="C384" s="11" t="str">
        <f>VLOOKUP(A384,Sheet4!$A$1:$B$520,2,FALSE)</f>
        <v>High Street</v>
      </c>
      <c r="D384" s="11" t="s">
        <v>1247</v>
      </c>
      <c r="E384" s="11" t="s">
        <v>32</v>
      </c>
      <c r="F384" s="11" t="s">
        <v>1248</v>
      </c>
      <c r="G384" s="11" t="s">
        <v>57</v>
      </c>
      <c r="H384" s="11" t="s">
        <v>364</v>
      </c>
      <c r="I384" s="12" t="s">
        <v>1354</v>
      </c>
      <c r="J384" s="28" t="s">
        <v>2061</v>
      </c>
      <c r="K384" s="28" t="s">
        <v>2081</v>
      </c>
      <c r="L384" s="28" t="s">
        <v>2081</v>
      </c>
      <c r="M384" s="28" t="s">
        <v>2081</v>
      </c>
      <c r="N384" s="28" t="s">
        <v>2061</v>
      </c>
      <c r="O384" s="28" t="s">
        <v>2081</v>
      </c>
      <c r="P384" s="31" t="s">
        <v>2081</v>
      </c>
    </row>
    <row r="385" spans="1:16" ht="39.950000000000003" hidden="1" customHeight="1" x14ac:dyDescent="0.25">
      <c r="A385" s="11" t="s">
        <v>1584</v>
      </c>
      <c r="B385" s="58" t="s">
        <v>53</v>
      </c>
      <c r="C385" s="11" t="str">
        <f>VLOOKUP(A385,Sheet4!$A$1:$B$520,2,FALSE)</f>
        <v>155 High Street</v>
      </c>
      <c r="D385" s="11" t="s">
        <v>18</v>
      </c>
      <c r="E385" s="11" t="s">
        <v>364</v>
      </c>
      <c r="F385" s="11" t="s">
        <v>1585</v>
      </c>
      <c r="G385" s="11" t="s">
        <v>57</v>
      </c>
      <c r="H385" s="11" t="s">
        <v>364</v>
      </c>
      <c r="I385" s="12" t="s">
        <v>1586</v>
      </c>
      <c r="J385" s="28" t="s">
        <v>2139</v>
      </c>
      <c r="K385" s="28" t="s">
        <v>2081</v>
      </c>
      <c r="L385" s="28" t="s">
        <v>2081</v>
      </c>
      <c r="M385" s="28" t="s">
        <v>2081</v>
      </c>
      <c r="N385" s="28" t="s">
        <v>2139</v>
      </c>
      <c r="O385" s="28" t="s">
        <v>2081</v>
      </c>
      <c r="P385" s="31" t="s">
        <v>2081</v>
      </c>
    </row>
    <row r="386" spans="1:16" ht="39.950000000000003" hidden="1" customHeight="1" x14ac:dyDescent="0.25">
      <c r="A386" s="11" t="s">
        <v>1632</v>
      </c>
      <c r="B386" s="58" t="s">
        <v>36</v>
      </c>
      <c r="C386" s="11" t="str">
        <f>VLOOKUP(A386,Sheet4!$A$1:$B$520,2,FALSE)</f>
        <v>35-38 The High Street</v>
      </c>
      <c r="D386" s="11" t="s">
        <v>18</v>
      </c>
      <c r="E386" s="11" t="s">
        <v>364</v>
      </c>
      <c r="F386" s="11" t="s">
        <v>1633</v>
      </c>
      <c r="G386" s="11" t="s">
        <v>57</v>
      </c>
      <c r="H386" s="11" t="s">
        <v>364</v>
      </c>
      <c r="I386" s="12" t="s">
        <v>1634</v>
      </c>
      <c r="J386" s="5" t="s">
        <v>2132</v>
      </c>
      <c r="K386" s="5" t="s">
        <v>2081</v>
      </c>
      <c r="L386" s="5" t="s">
        <v>2117</v>
      </c>
      <c r="M386" s="5" t="s">
        <v>2117</v>
      </c>
      <c r="N386" s="5" t="s">
        <v>2132</v>
      </c>
      <c r="O386" s="5" t="s">
        <v>2117</v>
      </c>
      <c r="P386" s="20" t="s">
        <v>2117</v>
      </c>
    </row>
    <row r="387" spans="1:16" ht="39.950000000000003" hidden="1" customHeight="1" x14ac:dyDescent="0.25">
      <c r="A387" s="11" t="s">
        <v>1667</v>
      </c>
      <c r="B387" s="58" t="s">
        <v>53</v>
      </c>
      <c r="C387" s="11" t="str">
        <f>VLOOKUP(A387,Sheet4!$A$1:$B$520,2,FALSE)</f>
        <v>St Pauls Surgery</v>
      </c>
      <c r="D387" s="11" t="s">
        <v>1668</v>
      </c>
      <c r="E387" s="11" t="s">
        <v>364</v>
      </c>
      <c r="F387" s="11" t="s">
        <v>1669</v>
      </c>
      <c r="G387" s="11" t="s">
        <v>57</v>
      </c>
      <c r="H387" s="11" t="s">
        <v>364</v>
      </c>
      <c r="I387" s="12" t="s">
        <v>1670</v>
      </c>
      <c r="J387" s="46" t="s">
        <v>2069</v>
      </c>
      <c r="K387" s="28" t="s">
        <v>2081</v>
      </c>
      <c r="L387" s="28" t="s">
        <v>2081</v>
      </c>
      <c r="M387" s="28" t="s">
        <v>2081</v>
      </c>
      <c r="N387" s="28" t="s">
        <v>2069</v>
      </c>
      <c r="O387" s="28" t="s">
        <v>2081</v>
      </c>
      <c r="P387" s="31" t="s">
        <v>2081</v>
      </c>
    </row>
    <row r="388" spans="1:16" ht="39.950000000000003" hidden="1" customHeight="1" x14ac:dyDescent="0.25">
      <c r="A388" s="11" t="s">
        <v>1814</v>
      </c>
      <c r="B388" s="58" t="s">
        <v>1815</v>
      </c>
      <c r="C388" s="11" t="str">
        <f>VLOOKUP(A388,Sheet4!$A$1:$B$520,2,FALSE)</f>
        <v>19 Spring Lane</v>
      </c>
      <c r="D388" s="11" t="s">
        <v>1816</v>
      </c>
      <c r="E388" s="11" t="s">
        <v>364</v>
      </c>
      <c r="F388" s="11" t="s">
        <v>1817</v>
      </c>
      <c r="G388" s="11" t="s">
        <v>57</v>
      </c>
      <c r="H388" s="11" t="s">
        <v>364</v>
      </c>
      <c r="I388" s="12" t="s">
        <v>1818</v>
      </c>
      <c r="J388" s="28" t="s">
        <v>2058</v>
      </c>
      <c r="K388" s="28" t="s">
        <v>2081</v>
      </c>
      <c r="L388" s="28" t="s">
        <v>2081</v>
      </c>
      <c r="M388" s="28" t="s">
        <v>2081</v>
      </c>
      <c r="N388" s="28" t="s">
        <v>2058</v>
      </c>
      <c r="O388" s="28" t="s">
        <v>2081</v>
      </c>
      <c r="P388" s="31" t="s">
        <v>2081</v>
      </c>
    </row>
    <row r="389" spans="1:16" ht="39.950000000000003" hidden="1" customHeight="1" x14ac:dyDescent="0.25">
      <c r="A389" s="11" t="s">
        <v>1862</v>
      </c>
      <c r="B389" s="58" t="s">
        <v>1863</v>
      </c>
      <c r="C389" s="11" t="str">
        <f>VLOOKUP(A389,Sheet4!$A$1:$B$520,2,FALSE)</f>
        <v>1 East Street</v>
      </c>
      <c r="D389" s="11" t="s">
        <v>18</v>
      </c>
      <c r="E389" s="11" t="s">
        <v>1864</v>
      </c>
      <c r="F389" s="11" t="s">
        <v>1865</v>
      </c>
      <c r="G389" s="11" t="s">
        <v>57</v>
      </c>
      <c r="H389" s="11" t="s">
        <v>364</v>
      </c>
      <c r="I389" s="12" t="s">
        <v>1866</v>
      </c>
      <c r="J389" s="13" t="s">
        <v>2061</v>
      </c>
      <c r="K389" s="5" t="s">
        <v>2081</v>
      </c>
      <c r="L389" s="5" t="s">
        <v>2081</v>
      </c>
      <c r="M389" s="5" t="s">
        <v>2081</v>
      </c>
      <c r="N389" s="13" t="s">
        <v>2061</v>
      </c>
      <c r="O389" s="5" t="s">
        <v>2081</v>
      </c>
      <c r="P389" s="6" t="s">
        <v>2081</v>
      </c>
    </row>
    <row r="390" spans="1:16" ht="39.950000000000003" hidden="1" customHeight="1" x14ac:dyDescent="0.25">
      <c r="A390" s="11" t="s">
        <v>1934</v>
      </c>
      <c r="B390" s="58" t="s">
        <v>99</v>
      </c>
      <c r="C390" s="11" t="str">
        <f>VLOOKUP(A390,Sheet4!$A$1:$B$520,2,FALSE)</f>
        <v>Hambledon Road</v>
      </c>
      <c r="D390" s="11" t="s">
        <v>1935</v>
      </c>
      <c r="E390" s="11" t="s">
        <v>253</v>
      </c>
      <c r="F390" s="11" t="s">
        <v>1936</v>
      </c>
      <c r="G390" s="11" t="s">
        <v>57</v>
      </c>
      <c r="H390" s="11" t="s">
        <v>364</v>
      </c>
      <c r="I390" s="12" t="s">
        <v>1937</v>
      </c>
      <c r="J390" s="5" t="s">
        <v>2060</v>
      </c>
      <c r="K390" s="5" t="s">
        <v>2081</v>
      </c>
      <c r="L390" s="5" t="s">
        <v>2081</v>
      </c>
      <c r="M390" s="5" t="s">
        <v>2081</v>
      </c>
      <c r="N390" s="5" t="s">
        <v>2060</v>
      </c>
      <c r="O390" s="5" t="s">
        <v>2081</v>
      </c>
      <c r="P390" s="6" t="s">
        <v>2081</v>
      </c>
    </row>
    <row r="391" spans="1:16" ht="39.950000000000003" hidden="1" customHeight="1" x14ac:dyDescent="0.25">
      <c r="A391" s="11" t="s">
        <v>1938</v>
      </c>
      <c r="B391" s="58" t="s">
        <v>1939</v>
      </c>
      <c r="C391" s="11" t="str">
        <f>VLOOKUP(A391,Sheet4!$A$1:$B$520,2,FALSE)</f>
        <v>Broad Street</v>
      </c>
      <c r="D391" s="11" t="s">
        <v>18</v>
      </c>
      <c r="E391" s="11" t="s">
        <v>1940</v>
      </c>
      <c r="F391" s="11" t="s">
        <v>1941</v>
      </c>
      <c r="G391" s="11" t="s">
        <v>57</v>
      </c>
      <c r="H391" s="11" t="s">
        <v>364</v>
      </c>
      <c r="I391" s="12" t="s">
        <v>1942</v>
      </c>
      <c r="J391" s="13" t="s">
        <v>2061</v>
      </c>
      <c r="K391" s="5" t="s">
        <v>2081</v>
      </c>
      <c r="L391" s="5" t="s">
        <v>2081</v>
      </c>
      <c r="M391" s="5" t="s">
        <v>2081</v>
      </c>
      <c r="N391" s="13" t="s">
        <v>2061</v>
      </c>
      <c r="O391" s="5" t="s">
        <v>2081</v>
      </c>
      <c r="P391" s="6" t="s">
        <v>2081</v>
      </c>
    </row>
    <row r="392" spans="1:16" ht="39.950000000000003" hidden="1" customHeight="1" x14ac:dyDescent="0.25">
      <c r="A392" s="11" t="s">
        <v>1991</v>
      </c>
      <c r="B392" s="58" t="s">
        <v>53</v>
      </c>
      <c r="C392" s="11" t="str">
        <f>VLOOKUP(A392,Sheet4!$A$1:$B$520,2,FALSE)</f>
        <v>Silver Hill</v>
      </c>
      <c r="D392" s="11" t="s">
        <v>18</v>
      </c>
      <c r="E392" s="11" t="s">
        <v>364</v>
      </c>
      <c r="F392" s="11" t="s">
        <v>1992</v>
      </c>
      <c r="G392" s="11" t="s">
        <v>57</v>
      </c>
      <c r="H392" s="11" t="s">
        <v>364</v>
      </c>
      <c r="I392" s="12" t="s">
        <v>1993</v>
      </c>
      <c r="J392" s="28" t="s">
        <v>2058</v>
      </c>
      <c r="K392" s="28" t="s">
        <v>2081</v>
      </c>
      <c r="L392" s="28" t="s">
        <v>2081</v>
      </c>
      <c r="M392" s="28" t="s">
        <v>2081</v>
      </c>
      <c r="N392" s="28" t="s">
        <v>2058</v>
      </c>
      <c r="O392" s="28" t="s">
        <v>2081</v>
      </c>
      <c r="P392" s="31" t="s">
        <v>2081</v>
      </c>
    </row>
    <row r="393" spans="1:16" ht="39.950000000000003" customHeight="1" x14ac:dyDescent="0.25">
      <c r="A393" s="16" t="s">
        <v>2145</v>
      </c>
      <c r="B393" s="58" t="s">
        <v>24</v>
      </c>
      <c r="C393" s="11" t="str">
        <f>VLOOKUP(A393,Sheet4!$A$1:$B$520,2,FALSE)</f>
        <v>22 Carisbrooke High Street</v>
      </c>
      <c r="D393" s="11" t="s">
        <v>25</v>
      </c>
      <c r="E393" s="11" t="s">
        <v>26</v>
      </c>
      <c r="F393" s="11" t="s">
        <v>27</v>
      </c>
      <c r="G393" s="11" t="s">
        <v>21</v>
      </c>
      <c r="H393" s="11" t="s">
        <v>28</v>
      </c>
      <c r="I393" s="12" t="s">
        <v>29</v>
      </c>
      <c r="J393" s="5" t="s">
        <v>2081</v>
      </c>
      <c r="K393" s="5" t="s">
        <v>2081</v>
      </c>
      <c r="L393" s="5" t="s">
        <v>2081</v>
      </c>
      <c r="M393" s="5" t="s">
        <v>2081</v>
      </c>
      <c r="N393" s="5" t="s">
        <v>2081</v>
      </c>
      <c r="O393" s="5" t="s">
        <v>2081</v>
      </c>
      <c r="P393" s="6" t="s">
        <v>2081</v>
      </c>
    </row>
    <row r="394" spans="1:16" ht="39.950000000000003" customHeight="1" x14ac:dyDescent="0.25">
      <c r="A394" s="11" t="s">
        <v>60</v>
      </c>
      <c r="B394" s="58" t="s">
        <v>24</v>
      </c>
      <c r="C394" s="11" t="str">
        <f>VLOOKUP(A394,Sheet4!$A$1:$B$520,2,FALSE)</f>
        <v>23 Sandown Road</v>
      </c>
      <c r="D394" s="11" t="s">
        <v>61</v>
      </c>
      <c r="E394" s="11" t="s">
        <v>62</v>
      </c>
      <c r="F394" s="11" t="s">
        <v>63</v>
      </c>
      <c r="G394" s="11" t="s">
        <v>21</v>
      </c>
      <c r="H394" s="11" t="s">
        <v>21</v>
      </c>
      <c r="I394" s="12" t="s">
        <v>64</v>
      </c>
      <c r="J394" s="5" t="s">
        <v>2081</v>
      </c>
      <c r="K394" s="5" t="s">
        <v>2081</v>
      </c>
      <c r="L394" s="5" t="s">
        <v>2081</v>
      </c>
      <c r="M394" s="5" t="s">
        <v>2081</v>
      </c>
      <c r="N394" s="5" t="s">
        <v>2081</v>
      </c>
      <c r="O394" s="5" t="s">
        <v>2081</v>
      </c>
      <c r="P394" s="6" t="s">
        <v>2081</v>
      </c>
    </row>
    <row r="395" spans="1:16" ht="39.950000000000003" customHeight="1" x14ac:dyDescent="0.25">
      <c r="A395" s="11" t="s">
        <v>78</v>
      </c>
      <c r="B395" s="58" t="s">
        <v>79</v>
      </c>
      <c r="C395" s="11" t="str">
        <f>VLOOKUP(A395,Sheet4!$A$1:$B$520,2,FALSE)</f>
        <v>Tesco</v>
      </c>
      <c r="D395" s="11" t="s">
        <v>80</v>
      </c>
      <c r="E395" s="11" t="s">
        <v>81</v>
      </c>
      <c r="F395" s="11" t="s">
        <v>82</v>
      </c>
      <c r="G395" s="11" t="s">
        <v>21</v>
      </c>
      <c r="H395" s="11" t="s">
        <v>21</v>
      </c>
      <c r="I395" s="12" t="s">
        <v>2046</v>
      </c>
      <c r="J395" s="5" t="s">
        <v>2128</v>
      </c>
      <c r="K395" s="5" t="s">
        <v>2081</v>
      </c>
      <c r="L395" s="5" t="s">
        <v>2081</v>
      </c>
      <c r="M395" s="5" t="s">
        <v>2100</v>
      </c>
      <c r="N395" s="5" t="s">
        <v>2128</v>
      </c>
      <c r="O395" s="5" t="s">
        <v>2081</v>
      </c>
      <c r="P395" s="6" t="s">
        <v>2100</v>
      </c>
    </row>
    <row r="396" spans="1:16" ht="39.950000000000003" customHeight="1" x14ac:dyDescent="0.25">
      <c r="A396" s="11" t="s">
        <v>156</v>
      </c>
      <c r="B396" s="58" t="s">
        <v>157</v>
      </c>
      <c r="C396" s="11" t="str">
        <f>VLOOKUP(A396,Sheet4!$A$1:$B$520,2,FALSE)</f>
        <v>Pier Road</v>
      </c>
      <c r="D396" s="11" t="s">
        <v>18</v>
      </c>
      <c r="E396" s="11" t="s">
        <v>158</v>
      </c>
      <c r="F396" s="11" t="s">
        <v>159</v>
      </c>
      <c r="G396" s="11" t="s">
        <v>21</v>
      </c>
      <c r="H396" s="11" t="s">
        <v>21</v>
      </c>
      <c r="I396" s="12" t="s">
        <v>160</v>
      </c>
      <c r="J396" s="28" t="s">
        <v>2152</v>
      </c>
      <c r="K396" s="28" t="s">
        <v>2081</v>
      </c>
      <c r="L396" s="28" t="s">
        <v>2081</v>
      </c>
      <c r="M396" s="28" t="s">
        <v>2081</v>
      </c>
      <c r="N396" s="28" t="s">
        <v>2152</v>
      </c>
      <c r="O396" s="28" t="s">
        <v>2081</v>
      </c>
      <c r="P396" s="31" t="s">
        <v>2081</v>
      </c>
    </row>
    <row r="397" spans="1:16" ht="39.950000000000003" customHeight="1" x14ac:dyDescent="0.25">
      <c r="A397" s="11" t="s">
        <v>399</v>
      </c>
      <c r="B397" s="58" t="s">
        <v>131</v>
      </c>
      <c r="C397" s="11" t="str">
        <f>VLOOKUP(A397,Sheet4!$A$1:$B$520,2,FALSE)</f>
        <v>18 The Esplanade</v>
      </c>
      <c r="D397" s="11" t="s">
        <v>18</v>
      </c>
      <c r="E397" s="11" t="s">
        <v>81</v>
      </c>
      <c r="F397" s="11" t="s">
        <v>400</v>
      </c>
      <c r="G397" s="11" t="s">
        <v>21</v>
      </c>
      <c r="H397" s="11" t="s">
        <v>21</v>
      </c>
      <c r="I397" s="12" t="s">
        <v>401</v>
      </c>
      <c r="J397" s="28" t="s">
        <v>2069</v>
      </c>
      <c r="K397" s="28" t="s">
        <v>2081</v>
      </c>
      <c r="L397" s="28" t="s">
        <v>2081</v>
      </c>
      <c r="M397" s="28" t="s">
        <v>2081</v>
      </c>
      <c r="N397" s="28" t="s">
        <v>2069</v>
      </c>
      <c r="O397" s="28" t="s">
        <v>2081</v>
      </c>
      <c r="P397" s="31" t="s">
        <v>2081</v>
      </c>
    </row>
    <row r="398" spans="1:16" ht="39.950000000000003" customHeight="1" x14ac:dyDescent="0.25">
      <c r="A398" s="11" t="s">
        <v>567</v>
      </c>
      <c r="B398" s="58" t="s">
        <v>99</v>
      </c>
      <c r="C398" s="11" t="str">
        <f>VLOOKUP(A398,Sheet4!$A$1:$B$520,2,FALSE)</f>
        <v>107 High Street</v>
      </c>
      <c r="D398" s="11" t="s">
        <v>18</v>
      </c>
      <c r="E398" s="11" t="s">
        <v>62</v>
      </c>
      <c r="F398" s="11" t="s">
        <v>568</v>
      </c>
      <c r="G398" s="11" t="s">
        <v>21</v>
      </c>
      <c r="H398" s="11" t="s">
        <v>21</v>
      </c>
      <c r="I398" s="12" t="s">
        <v>569</v>
      </c>
      <c r="J398" s="39" t="s">
        <v>2066</v>
      </c>
      <c r="K398" s="39" t="s">
        <v>2081</v>
      </c>
      <c r="L398" s="39" t="s">
        <v>2081</v>
      </c>
      <c r="M398" s="39" t="s">
        <v>2079</v>
      </c>
      <c r="N398" s="39" t="s">
        <v>2066</v>
      </c>
      <c r="O398" s="39" t="s">
        <v>2081</v>
      </c>
      <c r="P398" s="6" t="s">
        <v>2079</v>
      </c>
    </row>
    <row r="399" spans="1:16" ht="39.950000000000003" customHeight="1" x14ac:dyDescent="0.25">
      <c r="A399" s="11" t="s">
        <v>583</v>
      </c>
      <c r="B399" s="58" t="s">
        <v>24</v>
      </c>
      <c r="C399" s="11" t="str">
        <f>VLOOKUP(A399,Sheet4!$A$1:$B$520,2,FALSE)</f>
        <v>43 High Street</v>
      </c>
      <c r="D399" s="11" t="s">
        <v>18</v>
      </c>
      <c r="E399" s="11" t="s">
        <v>584</v>
      </c>
      <c r="F399" s="11" t="s">
        <v>585</v>
      </c>
      <c r="G399" s="11" t="s">
        <v>21</v>
      </c>
      <c r="H399" s="11" t="s">
        <v>21</v>
      </c>
      <c r="I399" s="12" t="s">
        <v>586</v>
      </c>
      <c r="J399" s="5" t="s">
        <v>2058</v>
      </c>
      <c r="K399" s="5" t="s">
        <v>2081</v>
      </c>
      <c r="L399" s="5" t="s">
        <v>2081</v>
      </c>
      <c r="M399" s="5" t="s">
        <v>2081</v>
      </c>
      <c r="N399" s="5" t="s">
        <v>2058</v>
      </c>
      <c r="O399" s="5" t="s">
        <v>2081</v>
      </c>
      <c r="P399" s="6" t="s">
        <v>2081</v>
      </c>
    </row>
    <row r="400" spans="1:16" ht="39.950000000000003" customHeight="1" x14ac:dyDescent="0.25">
      <c r="A400" s="11" t="s">
        <v>658</v>
      </c>
      <c r="B400" s="58" t="s">
        <v>304</v>
      </c>
      <c r="C400" s="11" t="str">
        <f>VLOOKUP(A400,Sheet4!$A$1:$B$520,2,FALSE)</f>
        <v>122-126 High Street</v>
      </c>
      <c r="D400" s="11" t="s">
        <v>18</v>
      </c>
      <c r="E400" s="11" t="s">
        <v>26</v>
      </c>
      <c r="F400" s="11" t="s">
        <v>659</v>
      </c>
      <c r="G400" s="11" t="s">
        <v>21</v>
      </c>
      <c r="H400" s="11" t="s">
        <v>21</v>
      </c>
      <c r="I400" s="12" t="s">
        <v>660</v>
      </c>
      <c r="J400" s="39" t="s">
        <v>2103</v>
      </c>
      <c r="K400" s="39" t="s">
        <v>2081</v>
      </c>
      <c r="L400" s="39" t="s">
        <v>2059</v>
      </c>
      <c r="M400" s="39" t="s">
        <v>2079</v>
      </c>
      <c r="N400" s="39" t="s">
        <v>2103</v>
      </c>
      <c r="O400" s="39" t="s">
        <v>2079</v>
      </c>
      <c r="P400" s="6" t="s">
        <v>2079</v>
      </c>
    </row>
    <row r="401" spans="1:16" ht="39.950000000000003" customHeight="1" x14ac:dyDescent="0.25">
      <c r="A401" s="11" t="s">
        <v>709</v>
      </c>
      <c r="B401" s="58" t="s">
        <v>710</v>
      </c>
      <c r="C401" s="11" t="str">
        <f>VLOOKUP(A401,Sheet4!$A$1:$B$520,2,FALSE)</f>
        <v>34 Union Street</v>
      </c>
      <c r="D401" s="11" t="s">
        <v>18</v>
      </c>
      <c r="E401" s="11" t="s">
        <v>81</v>
      </c>
      <c r="F401" s="11" t="s">
        <v>711</v>
      </c>
      <c r="G401" s="11" t="s">
        <v>21</v>
      </c>
      <c r="H401" s="11" t="s">
        <v>21</v>
      </c>
      <c r="I401" s="12" t="s">
        <v>712</v>
      </c>
      <c r="J401" s="5" t="s">
        <v>2061</v>
      </c>
      <c r="K401" s="5" t="s">
        <v>2081</v>
      </c>
      <c r="L401" s="5" t="s">
        <v>2081</v>
      </c>
      <c r="M401" s="5" t="s">
        <v>2081</v>
      </c>
      <c r="N401" s="5" t="s">
        <v>2066</v>
      </c>
      <c r="O401" s="5" t="s">
        <v>2081</v>
      </c>
      <c r="P401" s="6" t="s">
        <v>2081</v>
      </c>
    </row>
    <row r="402" spans="1:16" ht="39.950000000000003" customHeight="1" x14ac:dyDescent="0.25">
      <c r="A402" s="11" t="s">
        <v>825</v>
      </c>
      <c r="B402" s="58" t="s">
        <v>99</v>
      </c>
      <c r="C402" s="11" t="str">
        <f>VLOOKUP(A402,Sheet4!$A$1:$B$520,2,FALSE)</f>
        <v>25 High Street</v>
      </c>
      <c r="D402" s="11" t="s">
        <v>18</v>
      </c>
      <c r="E402" s="11" t="s">
        <v>826</v>
      </c>
      <c r="F402" s="11" t="s">
        <v>827</v>
      </c>
      <c r="G402" s="11" t="s">
        <v>21</v>
      </c>
      <c r="H402" s="11" t="s">
        <v>21</v>
      </c>
      <c r="I402" s="12" t="s">
        <v>828</v>
      </c>
      <c r="J402" s="39" t="s">
        <v>2061</v>
      </c>
      <c r="K402" s="39" t="s">
        <v>2081</v>
      </c>
      <c r="L402" s="39" t="s">
        <v>2081</v>
      </c>
      <c r="M402" s="39" t="s">
        <v>2079</v>
      </c>
      <c r="N402" s="39" t="s">
        <v>2061</v>
      </c>
      <c r="O402" s="39" t="s">
        <v>2081</v>
      </c>
      <c r="P402" s="6" t="s">
        <v>2079</v>
      </c>
    </row>
    <row r="403" spans="1:16" ht="39.950000000000003" customHeight="1" x14ac:dyDescent="0.25">
      <c r="A403" s="11" t="s">
        <v>903</v>
      </c>
      <c r="B403" s="58" t="s">
        <v>904</v>
      </c>
      <c r="C403" s="11" t="str">
        <f>VLOOKUP(A403,Sheet4!$A$1:$B$520,2,FALSE)</f>
        <v>10, Well Road</v>
      </c>
      <c r="D403" s="11" t="s">
        <v>18</v>
      </c>
      <c r="E403" s="11" t="s">
        <v>905</v>
      </c>
      <c r="F403" s="11" t="s">
        <v>906</v>
      </c>
      <c r="G403" s="11" t="s">
        <v>21</v>
      </c>
      <c r="H403" s="11" t="s">
        <v>21</v>
      </c>
      <c r="I403" s="12" t="s">
        <v>907</v>
      </c>
      <c r="J403" s="49" t="s">
        <v>2155</v>
      </c>
      <c r="K403" s="28" t="s">
        <v>2081</v>
      </c>
      <c r="L403" s="28" t="s">
        <v>2081</v>
      </c>
      <c r="M403" s="28" t="s">
        <v>2081</v>
      </c>
      <c r="N403" s="28" t="s">
        <v>2155</v>
      </c>
      <c r="O403" s="28" t="s">
        <v>2081</v>
      </c>
      <c r="P403" s="31" t="s">
        <v>2081</v>
      </c>
    </row>
    <row r="404" spans="1:16" ht="39.950000000000003" customHeight="1" x14ac:dyDescent="0.25">
      <c r="A404" s="11" t="s">
        <v>924</v>
      </c>
      <c r="B404" s="58" t="s">
        <v>99</v>
      </c>
      <c r="C404" s="11" t="str">
        <f>VLOOKUP(A404,Sheet4!$A$1:$B$520,2,FALSE)</f>
        <v>Tower House</v>
      </c>
      <c r="D404" s="11" t="s">
        <v>925</v>
      </c>
      <c r="E404" s="11" t="s">
        <v>81</v>
      </c>
      <c r="F404" s="11" t="s">
        <v>926</v>
      </c>
      <c r="G404" s="11" t="s">
        <v>21</v>
      </c>
      <c r="H404" s="11" t="s">
        <v>21</v>
      </c>
      <c r="I404" s="12" t="s">
        <v>927</v>
      </c>
      <c r="J404" s="39" t="s">
        <v>2081</v>
      </c>
      <c r="K404" s="39" t="s">
        <v>2081</v>
      </c>
      <c r="L404" s="39" t="s">
        <v>2081</v>
      </c>
      <c r="M404" s="39" t="s">
        <v>2079</v>
      </c>
      <c r="N404" s="39" t="s">
        <v>2081</v>
      </c>
      <c r="O404" s="39" t="s">
        <v>2081</v>
      </c>
      <c r="P404" s="6" t="s">
        <v>2079</v>
      </c>
    </row>
    <row r="405" spans="1:16" ht="39.950000000000003" customHeight="1" x14ac:dyDescent="0.25">
      <c r="A405" s="96" t="s">
        <v>939</v>
      </c>
      <c r="B405" s="97" t="s">
        <v>36</v>
      </c>
      <c r="C405" s="96" t="str">
        <f>VLOOKUP(A405,Sheet4!$A$1:$B$520,2,FALSE)</f>
        <v>3 High Street</v>
      </c>
      <c r="D405" s="96" t="s">
        <v>18</v>
      </c>
      <c r="E405" s="96" t="s">
        <v>940</v>
      </c>
      <c r="F405" s="96" t="s">
        <v>941</v>
      </c>
      <c r="G405" s="96" t="s">
        <v>21</v>
      </c>
      <c r="H405" s="96" t="s">
        <v>21</v>
      </c>
      <c r="I405" s="98" t="s">
        <v>942</v>
      </c>
      <c r="J405" s="103" t="s">
        <v>2066</v>
      </c>
      <c r="K405" s="103" t="s">
        <v>2081</v>
      </c>
      <c r="L405" s="103" t="s">
        <v>2079</v>
      </c>
      <c r="M405" s="103" t="s">
        <v>2079</v>
      </c>
      <c r="N405" s="103" t="s">
        <v>2066</v>
      </c>
      <c r="O405" s="103" t="s">
        <v>2126</v>
      </c>
      <c r="P405" s="104" t="s">
        <v>2079</v>
      </c>
    </row>
    <row r="406" spans="1:16" ht="39.950000000000003" customHeight="1" x14ac:dyDescent="0.25">
      <c r="A406" s="11" t="s">
        <v>982</v>
      </c>
      <c r="B406" s="58" t="s">
        <v>904</v>
      </c>
      <c r="C406" s="11" t="str">
        <f>VLOOKUP(A406,Sheet4!$A$1:$B$520,2,FALSE)</f>
        <v>59 Regent Street</v>
      </c>
      <c r="D406" s="11" t="s">
        <v>18</v>
      </c>
      <c r="E406" s="11" t="s">
        <v>983</v>
      </c>
      <c r="F406" s="11" t="s">
        <v>984</v>
      </c>
      <c r="G406" s="11" t="s">
        <v>21</v>
      </c>
      <c r="H406" s="11" t="s">
        <v>21</v>
      </c>
      <c r="I406" s="12" t="s">
        <v>985</v>
      </c>
      <c r="J406" s="13" t="s">
        <v>2066</v>
      </c>
      <c r="K406" s="5" t="s">
        <v>2081</v>
      </c>
      <c r="L406" s="5" t="s">
        <v>2081</v>
      </c>
      <c r="M406" s="5" t="s">
        <v>2081</v>
      </c>
      <c r="N406" s="13" t="s">
        <v>2066</v>
      </c>
      <c r="O406" s="5" t="s">
        <v>2081</v>
      </c>
      <c r="P406" s="6" t="s">
        <v>2081</v>
      </c>
    </row>
    <row r="407" spans="1:16" ht="39.950000000000003" customHeight="1" x14ac:dyDescent="0.25">
      <c r="A407" s="11" t="s">
        <v>1043</v>
      </c>
      <c r="B407" s="59" t="s">
        <v>36</v>
      </c>
      <c r="C407" s="11" t="str">
        <f>VLOOKUP(A407,Sheet4!$A$1:$B$520,2,FALSE)</f>
        <v>170-172 High Street</v>
      </c>
      <c r="D407" s="21" t="s">
        <v>18</v>
      </c>
      <c r="E407" s="21" t="s">
        <v>81</v>
      </c>
      <c r="F407" s="21" t="s">
        <v>1044</v>
      </c>
      <c r="G407" s="21" t="s">
        <v>21</v>
      </c>
      <c r="H407" s="21" t="s">
        <v>21</v>
      </c>
      <c r="I407" s="22" t="s">
        <v>1045</v>
      </c>
      <c r="J407" s="24" t="s">
        <v>2066</v>
      </c>
      <c r="K407" s="24" t="s">
        <v>2081</v>
      </c>
      <c r="L407" s="24" t="s">
        <v>2079</v>
      </c>
      <c r="M407" s="24" t="s">
        <v>2079</v>
      </c>
      <c r="N407" s="24" t="s">
        <v>2066</v>
      </c>
      <c r="O407" s="24" t="s">
        <v>2081</v>
      </c>
      <c r="P407" s="25" t="s">
        <v>2079</v>
      </c>
    </row>
    <row r="408" spans="1:16" ht="39.950000000000003" customHeight="1" x14ac:dyDescent="0.25">
      <c r="A408" s="11" t="s">
        <v>1063</v>
      </c>
      <c r="B408" s="58" t="s">
        <v>131</v>
      </c>
      <c r="C408" s="11" t="str">
        <f>VLOOKUP(A408,Sheet4!$A$1:$B$520,2,FALSE)</f>
        <v>The East Cowes Medical Centre</v>
      </c>
      <c r="D408" s="11" t="s">
        <v>1064</v>
      </c>
      <c r="E408" s="11" t="s">
        <v>905</v>
      </c>
      <c r="F408" s="11" t="s">
        <v>1065</v>
      </c>
      <c r="G408" s="11" t="s">
        <v>21</v>
      </c>
      <c r="H408" s="11" t="s">
        <v>21</v>
      </c>
      <c r="I408" s="12" t="s">
        <v>1066</v>
      </c>
      <c r="J408" s="28" t="s">
        <v>2061</v>
      </c>
      <c r="K408" s="28" t="s">
        <v>2081</v>
      </c>
      <c r="L408" s="28" t="s">
        <v>2081</v>
      </c>
      <c r="M408" s="28" t="s">
        <v>2081</v>
      </c>
      <c r="N408" s="28" t="s">
        <v>2061</v>
      </c>
      <c r="O408" s="28" t="s">
        <v>2081</v>
      </c>
      <c r="P408" s="31" t="s">
        <v>2081</v>
      </c>
    </row>
    <row r="409" spans="1:16" ht="39.950000000000003" customHeight="1" x14ac:dyDescent="0.25">
      <c r="A409" s="11" t="s">
        <v>1111</v>
      </c>
      <c r="B409" s="58" t="s">
        <v>347</v>
      </c>
      <c r="C409" s="11" t="str">
        <f>VLOOKUP(A409,Sheet4!$A$1:$B$520,2,FALSE)</f>
        <v>Foxes Road</v>
      </c>
      <c r="D409" s="11" t="s">
        <v>1112</v>
      </c>
      <c r="E409" s="11" t="s">
        <v>26</v>
      </c>
      <c r="F409" s="11" t="s">
        <v>1113</v>
      </c>
      <c r="G409" s="11" t="s">
        <v>21</v>
      </c>
      <c r="H409" s="11" t="s">
        <v>21</v>
      </c>
      <c r="I409" s="12" t="s">
        <v>1114</v>
      </c>
      <c r="J409" s="28" t="s">
        <v>2102</v>
      </c>
      <c r="K409" s="28" t="s">
        <v>2081</v>
      </c>
      <c r="L409" s="28" t="s">
        <v>2081</v>
      </c>
      <c r="M409" s="28" t="s">
        <v>2081</v>
      </c>
      <c r="N409" s="28" t="s">
        <v>2102</v>
      </c>
      <c r="O409" s="28" t="s">
        <v>2079</v>
      </c>
      <c r="P409" s="31" t="s">
        <v>2081</v>
      </c>
    </row>
    <row r="410" spans="1:16" ht="39.950000000000003" customHeight="1" x14ac:dyDescent="0.25">
      <c r="A410" s="11" t="s">
        <v>1157</v>
      </c>
      <c r="B410" s="58" t="s">
        <v>36</v>
      </c>
      <c r="C410" s="11" t="str">
        <f>VLOOKUP(A410,Sheet4!$A$1:$B$520,2,FALSE)</f>
        <v>15 High Street</v>
      </c>
      <c r="D410" s="11" t="s">
        <v>18</v>
      </c>
      <c r="E410" s="11" t="s">
        <v>62</v>
      </c>
      <c r="F410" s="11" t="s">
        <v>1158</v>
      </c>
      <c r="G410" s="11" t="s">
        <v>21</v>
      </c>
      <c r="H410" s="11" t="s">
        <v>21</v>
      </c>
      <c r="I410" s="12" t="s">
        <v>1159</v>
      </c>
      <c r="J410" s="5" t="s">
        <v>2066</v>
      </c>
      <c r="K410" s="32" t="s">
        <v>2094</v>
      </c>
      <c r="L410" s="5" t="s">
        <v>2079</v>
      </c>
      <c r="M410" s="5" t="s">
        <v>2079</v>
      </c>
      <c r="N410" s="5" t="s">
        <v>2066</v>
      </c>
      <c r="O410" s="5" t="s">
        <v>2081</v>
      </c>
      <c r="P410" s="6" t="s">
        <v>2079</v>
      </c>
    </row>
    <row r="411" spans="1:16" ht="39.950000000000003" customHeight="1" x14ac:dyDescent="0.25">
      <c r="A411" s="16" t="s">
        <v>1212</v>
      </c>
      <c r="B411" s="58" t="s">
        <v>99</v>
      </c>
      <c r="C411" s="11" t="str">
        <f>VLOOKUP(A411,Sheet4!$A$1:$B$520,2,FALSE)</f>
        <v>1 Moa Place</v>
      </c>
      <c r="D411" s="11" t="s">
        <v>1213</v>
      </c>
      <c r="E411" s="11" t="s">
        <v>1214</v>
      </c>
      <c r="F411" s="11" t="s">
        <v>1215</v>
      </c>
      <c r="G411" s="11" t="s">
        <v>21</v>
      </c>
      <c r="H411" s="11" t="s">
        <v>21</v>
      </c>
      <c r="I411" s="12" t="s">
        <v>1216</v>
      </c>
      <c r="J411" s="39" t="s">
        <v>2058</v>
      </c>
      <c r="K411" s="39" t="s">
        <v>2081</v>
      </c>
      <c r="L411" s="39" t="s">
        <v>2081</v>
      </c>
      <c r="M411" s="39" t="s">
        <v>2079</v>
      </c>
      <c r="N411" s="39" t="s">
        <v>2058</v>
      </c>
      <c r="O411" s="39" t="s">
        <v>2081</v>
      </c>
      <c r="P411" s="6" t="s">
        <v>2079</v>
      </c>
    </row>
    <row r="412" spans="1:16" ht="39.950000000000003" customHeight="1" x14ac:dyDescent="0.25">
      <c r="A412" s="11" t="s">
        <v>1217</v>
      </c>
      <c r="B412" s="58" t="s">
        <v>131</v>
      </c>
      <c r="C412" s="11" t="str">
        <f>VLOOKUP(A412,Sheet4!$A$1:$B$520,2,FALSE)</f>
        <v>Sandown Medical Centre</v>
      </c>
      <c r="D412" s="11" t="s">
        <v>1218</v>
      </c>
      <c r="E412" s="11" t="s">
        <v>62</v>
      </c>
      <c r="F412" s="11" t="s">
        <v>1219</v>
      </c>
      <c r="G412" s="11" t="s">
        <v>21</v>
      </c>
      <c r="H412" s="11" t="s">
        <v>21</v>
      </c>
      <c r="I412" s="12" t="s">
        <v>1220</v>
      </c>
      <c r="J412" s="5" t="s">
        <v>2058</v>
      </c>
      <c r="K412" s="5" t="s">
        <v>2081</v>
      </c>
      <c r="L412" s="5" t="s">
        <v>2081</v>
      </c>
      <c r="M412" s="5" t="s">
        <v>2081</v>
      </c>
      <c r="N412" s="5" t="s">
        <v>2058</v>
      </c>
      <c r="O412" s="5" t="s">
        <v>2081</v>
      </c>
      <c r="P412" s="6" t="s">
        <v>2081</v>
      </c>
    </row>
    <row r="413" spans="1:16" ht="39.950000000000003" customHeight="1" x14ac:dyDescent="0.25">
      <c r="A413" s="11" t="s">
        <v>1293</v>
      </c>
      <c r="B413" s="58" t="s">
        <v>131</v>
      </c>
      <c r="C413" s="11" t="str">
        <f>VLOOKUP(A413,Sheet4!$A$1:$B$520,2,FALSE)</f>
        <v>22e Carisbrooke Road</v>
      </c>
      <c r="D413" s="11" t="s">
        <v>18</v>
      </c>
      <c r="E413" s="11" t="s">
        <v>26</v>
      </c>
      <c r="F413" s="11" t="s">
        <v>1294</v>
      </c>
      <c r="G413" s="11" t="s">
        <v>21</v>
      </c>
      <c r="H413" s="11" t="s">
        <v>21</v>
      </c>
      <c r="I413" s="12" t="s">
        <v>1295</v>
      </c>
      <c r="J413" s="5" t="s">
        <v>2061</v>
      </c>
      <c r="K413" s="28" t="s">
        <v>2081</v>
      </c>
      <c r="L413" s="5" t="s">
        <v>2081</v>
      </c>
      <c r="M413" s="5" t="s">
        <v>2081</v>
      </c>
      <c r="N413" s="5" t="s">
        <v>2061</v>
      </c>
      <c r="O413" s="5" t="s">
        <v>2081</v>
      </c>
      <c r="P413" s="6" t="s">
        <v>2081</v>
      </c>
    </row>
    <row r="414" spans="1:16" ht="39.950000000000003" customHeight="1" x14ac:dyDescent="0.25">
      <c r="A414" s="11" t="s">
        <v>1316</v>
      </c>
      <c r="B414" s="58" t="s">
        <v>99</v>
      </c>
      <c r="C414" s="11" t="str">
        <f>VLOOKUP(A414,Sheet4!$A$1:$B$520,2,FALSE)</f>
        <v>Cowes Medical Centre</v>
      </c>
      <c r="D414" s="11" t="s">
        <v>1317</v>
      </c>
      <c r="E414" s="11" t="s">
        <v>1318</v>
      </c>
      <c r="F414" s="11" t="s">
        <v>1319</v>
      </c>
      <c r="G414" s="11" t="s">
        <v>21</v>
      </c>
      <c r="H414" s="11" t="s">
        <v>21</v>
      </c>
      <c r="I414" s="12" t="s">
        <v>1320</v>
      </c>
      <c r="J414" s="39" t="s">
        <v>2081</v>
      </c>
      <c r="K414" s="39" t="s">
        <v>2081</v>
      </c>
      <c r="L414" s="39" t="s">
        <v>2081</v>
      </c>
      <c r="M414" s="39" t="s">
        <v>2079</v>
      </c>
      <c r="N414" s="39" t="s">
        <v>2081</v>
      </c>
      <c r="O414" s="39" t="s">
        <v>2081</v>
      </c>
      <c r="P414" s="6" t="s">
        <v>2079</v>
      </c>
    </row>
    <row r="415" spans="1:16" ht="39.950000000000003" customHeight="1" x14ac:dyDescent="0.25">
      <c r="A415" s="11" t="s">
        <v>1431</v>
      </c>
      <c r="B415" s="58" t="s">
        <v>131</v>
      </c>
      <c r="C415" s="11" t="str">
        <f>VLOOKUP(A415,Sheet4!$A$1:$B$520,2,FALSE)</f>
        <v>41-42 Pyle Street</v>
      </c>
      <c r="D415" s="11" t="s">
        <v>18</v>
      </c>
      <c r="E415" s="11" t="s">
        <v>26</v>
      </c>
      <c r="F415" s="11" t="s">
        <v>1432</v>
      </c>
      <c r="G415" s="11" t="s">
        <v>21</v>
      </c>
      <c r="H415" s="11" t="s">
        <v>21</v>
      </c>
      <c r="I415" s="12" t="s">
        <v>1433</v>
      </c>
      <c r="J415" s="5" t="s">
        <v>2139</v>
      </c>
      <c r="K415" s="5" t="s">
        <v>2081</v>
      </c>
      <c r="L415" s="5" t="s">
        <v>2081</v>
      </c>
      <c r="M415" s="5" t="s">
        <v>2081</v>
      </c>
      <c r="N415" s="5" t="s">
        <v>2139</v>
      </c>
      <c r="O415" s="5" t="s">
        <v>2081</v>
      </c>
      <c r="P415" s="6" t="s">
        <v>2081</v>
      </c>
    </row>
    <row r="416" spans="1:16" ht="39.950000000000003" customHeight="1" x14ac:dyDescent="0.25">
      <c r="A416" s="11" t="s">
        <v>1466</v>
      </c>
      <c r="B416" s="58" t="s">
        <v>131</v>
      </c>
      <c r="C416" s="11" t="str">
        <f>VLOOKUP(A416,Sheet4!$A$1:$B$520,2,FALSE)</f>
        <v>1 Albert Street</v>
      </c>
      <c r="D416" s="11" t="s">
        <v>18</v>
      </c>
      <c r="E416" s="11" t="s">
        <v>940</v>
      </c>
      <c r="F416" s="11" t="s">
        <v>1467</v>
      </c>
      <c r="G416" s="11" t="s">
        <v>21</v>
      </c>
      <c r="H416" s="11" t="s">
        <v>21</v>
      </c>
      <c r="I416" s="12" t="s">
        <v>1468</v>
      </c>
      <c r="J416" s="28" t="s">
        <v>2058</v>
      </c>
      <c r="K416" s="28" t="s">
        <v>2081</v>
      </c>
      <c r="L416" s="28" t="s">
        <v>2081</v>
      </c>
      <c r="M416" s="28" t="s">
        <v>2081</v>
      </c>
      <c r="N416" s="28" t="s">
        <v>2058</v>
      </c>
      <c r="O416" s="28" t="s">
        <v>2081</v>
      </c>
      <c r="P416" s="31" t="s">
        <v>2081</v>
      </c>
    </row>
    <row r="417" spans="1:16" ht="39.950000000000003" customHeight="1" x14ac:dyDescent="0.25">
      <c r="A417" s="11" t="s">
        <v>1481</v>
      </c>
      <c r="B417" s="58" t="s">
        <v>24</v>
      </c>
      <c r="C417" s="11" t="str">
        <f>VLOOKUP(A417,Sheet4!$A$1:$B$520,2,FALSE)</f>
        <v>51 Regent Street</v>
      </c>
      <c r="D417" s="11" t="s">
        <v>18</v>
      </c>
      <c r="E417" s="11" t="s">
        <v>983</v>
      </c>
      <c r="F417" s="11" t="s">
        <v>984</v>
      </c>
      <c r="G417" s="11" t="s">
        <v>21</v>
      </c>
      <c r="H417" s="11" t="s">
        <v>21</v>
      </c>
      <c r="I417" s="12" t="s">
        <v>1482</v>
      </c>
      <c r="J417" s="5" t="s">
        <v>2058</v>
      </c>
      <c r="K417" s="5" t="s">
        <v>2081</v>
      </c>
      <c r="L417" s="5" t="s">
        <v>2081</v>
      </c>
      <c r="M417" s="5" t="s">
        <v>2081</v>
      </c>
      <c r="N417" s="5" t="s">
        <v>2058</v>
      </c>
      <c r="O417" s="5" t="s">
        <v>2081</v>
      </c>
      <c r="P417" s="6" t="s">
        <v>2081</v>
      </c>
    </row>
    <row r="418" spans="1:16" ht="39.950000000000003" customHeight="1" x14ac:dyDescent="0.25">
      <c r="A418" s="64" t="s">
        <v>1671</v>
      </c>
      <c r="B418" s="65" t="s">
        <v>1672</v>
      </c>
      <c r="C418" s="66" t="str">
        <f>VLOOKUP(A418,Sheet4!$A$1:$B$520,2,FALSE)</f>
        <v>4 Quay Street</v>
      </c>
      <c r="D418" s="66" t="s">
        <v>18</v>
      </c>
      <c r="E418" s="66" t="s">
        <v>1673</v>
      </c>
      <c r="F418" s="66" t="s">
        <v>1674</v>
      </c>
      <c r="G418" s="66" t="s">
        <v>21</v>
      </c>
      <c r="H418" s="66" t="s">
        <v>21</v>
      </c>
      <c r="I418" s="67" t="s">
        <v>1675</v>
      </c>
      <c r="J418" s="68" t="s">
        <v>2132</v>
      </c>
      <c r="K418" s="69" t="s">
        <v>2076</v>
      </c>
      <c r="L418" s="70" t="s">
        <v>2059</v>
      </c>
      <c r="M418" s="70" t="s">
        <v>2059</v>
      </c>
      <c r="N418" s="70" t="s">
        <v>2132</v>
      </c>
      <c r="O418" s="70" t="s">
        <v>2079</v>
      </c>
      <c r="P418" s="71" t="s">
        <v>2059</v>
      </c>
    </row>
    <row r="419" spans="1:16" ht="39.950000000000003" customHeight="1" x14ac:dyDescent="0.25">
      <c r="A419" s="11" t="s">
        <v>1838</v>
      </c>
      <c r="B419" s="58" t="s">
        <v>1839</v>
      </c>
      <c r="C419" s="11" t="str">
        <f>VLOOKUP(A419,Sheet4!$A$1:$B$520,2,FALSE)</f>
        <v>3 Clifton Buildings</v>
      </c>
      <c r="D419" s="11" t="s">
        <v>1840</v>
      </c>
      <c r="E419" s="11" t="s">
        <v>1214</v>
      </c>
      <c r="F419" s="11" t="s">
        <v>1841</v>
      </c>
      <c r="G419" s="11" t="s">
        <v>21</v>
      </c>
      <c r="H419" s="11" t="s">
        <v>21</v>
      </c>
      <c r="I419" s="12" t="s">
        <v>1842</v>
      </c>
      <c r="J419" s="13" t="s">
        <v>2060</v>
      </c>
      <c r="K419" s="5" t="s">
        <v>2081</v>
      </c>
      <c r="L419" s="5" t="s">
        <v>2081</v>
      </c>
      <c r="M419" s="5" t="s">
        <v>2081</v>
      </c>
      <c r="N419" s="13" t="s">
        <v>2060</v>
      </c>
      <c r="O419" s="5" t="s">
        <v>2081</v>
      </c>
      <c r="P419" s="6" t="s">
        <v>2081</v>
      </c>
    </row>
    <row r="420" spans="1:16" ht="39.950000000000003" customHeight="1" x14ac:dyDescent="0.25">
      <c r="A420" s="11" t="s">
        <v>1877</v>
      </c>
      <c r="B420" s="58" t="s">
        <v>24</v>
      </c>
      <c r="C420" s="11" t="str">
        <f>VLOOKUP(A420,Sheet4!$A$1:$B$520,2,FALSE)</f>
        <v>7 High Street</v>
      </c>
      <c r="D420" s="11" t="s">
        <v>18</v>
      </c>
      <c r="E420" s="11" t="s">
        <v>1318</v>
      </c>
      <c r="F420" s="11" t="s">
        <v>1878</v>
      </c>
      <c r="G420" s="11" t="s">
        <v>21</v>
      </c>
      <c r="H420" s="11" t="s">
        <v>21</v>
      </c>
      <c r="I420" s="12" t="s">
        <v>1879</v>
      </c>
      <c r="J420" s="5" t="s">
        <v>2066</v>
      </c>
      <c r="K420" s="5" t="s">
        <v>2081</v>
      </c>
      <c r="L420" s="5" t="s">
        <v>2081</v>
      </c>
      <c r="M420" s="5" t="s">
        <v>2081</v>
      </c>
      <c r="N420" s="5" t="s">
        <v>2066</v>
      </c>
      <c r="O420" s="5" t="s">
        <v>2081</v>
      </c>
      <c r="P420" s="6" t="s">
        <v>2081</v>
      </c>
    </row>
    <row r="421" spans="1:16" ht="39.950000000000003" customHeight="1" x14ac:dyDescent="0.25">
      <c r="A421" s="11" t="s">
        <v>2040</v>
      </c>
      <c r="B421" s="58" t="s">
        <v>36</v>
      </c>
      <c r="C421" s="11" t="str">
        <f>VLOOKUP(A421,Sheet4!$A$1:$B$520,2,FALSE)</f>
        <v>1 High Street</v>
      </c>
      <c r="D421" s="11" t="s">
        <v>18</v>
      </c>
      <c r="E421" s="11" t="s">
        <v>983</v>
      </c>
      <c r="F421" s="11" t="s">
        <v>2041</v>
      </c>
      <c r="G421" s="11" t="s">
        <v>21</v>
      </c>
      <c r="H421" s="11" t="s">
        <v>21</v>
      </c>
      <c r="I421" s="12" t="s">
        <v>2042</v>
      </c>
      <c r="J421" s="39" t="s">
        <v>2066</v>
      </c>
      <c r="K421" s="39" t="s">
        <v>2081</v>
      </c>
      <c r="L421" s="39" t="s">
        <v>2079</v>
      </c>
      <c r="M421" s="39" t="s">
        <v>2079</v>
      </c>
      <c r="N421" s="39" t="s">
        <v>2066</v>
      </c>
      <c r="O421" s="39" t="s">
        <v>2081</v>
      </c>
      <c r="P421" s="6" t="s">
        <v>2079</v>
      </c>
    </row>
    <row r="422" spans="1:16" ht="39.950000000000003" customHeight="1" x14ac:dyDescent="0.25">
      <c r="A422" s="66" t="s">
        <v>713</v>
      </c>
      <c r="B422" s="65" t="s">
        <v>24</v>
      </c>
      <c r="C422" s="66" t="str">
        <f>VLOOKUP(A422,Sheet4!$A$1:$B$520,2,FALSE)</f>
        <v>86-88 High Street</v>
      </c>
      <c r="D422" s="66" t="s">
        <v>18</v>
      </c>
      <c r="E422" s="66" t="s">
        <v>26</v>
      </c>
      <c r="F422" s="66" t="s">
        <v>714</v>
      </c>
      <c r="G422" s="66" t="s">
        <v>21</v>
      </c>
      <c r="H422" s="66" t="s">
        <v>715</v>
      </c>
      <c r="I422" s="67" t="s">
        <v>716</v>
      </c>
      <c r="J422" s="72" t="s">
        <v>2061</v>
      </c>
      <c r="K422" s="72" t="s">
        <v>2081</v>
      </c>
      <c r="L422" s="72" t="s">
        <v>2081</v>
      </c>
      <c r="M422" s="72" t="s">
        <v>2081</v>
      </c>
      <c r="N422" s="72" t="s">
        <v>2061</v>
      </c>
      <c r="O422" s="72" t="s">
        <v>2081</v>
      </c>
      <c r="P422" s="73" t="s">
        <v>2081</v>
      </c>
    </row>
    <row r="423" spans="1:16" ht="39.950000000000003" customHeight="1" x14ac:dyDescent="0.25">
      <c r="A423" s="11" t="s">
        <v>16</v>
      </c>
      <c r="B423" s="58" t="s">
        <v>17</v>
      </c>
      <c r="C423" s="11" t="str">
        <f>VLOOKUP(A423,Sheet4!$A$1:$B$520,2,FALSE)</f>
        <v>High Street</v>
      </c>
      <c r="D423" s="11" t="s">
        <v>18</v>
      </c>
      <c r="E423" s="11" t="s">
        <v>19</v>
      </c>
      <c r="F423" s="11" t="s">
        <v>20</v>
      </c>
      <c r="G423" s="11" t="s">
        <v>21</v>
      </c>
      <c r="H423" s="11" t="s">
        <v>22</v>
      </c>
      <c r="I423" s="12" t="s">
        <v>23</v>
      </c>
      <c r="J423" s="5" t="s">
        <v>2069</v>
      </c>
      <c r="K423" s="5" t="s">
        <v>2081</v>
      </c>
      <c r="L423" s="5" t="s">
        <v>2081</v>
      </c>
      <c r="M423" s="5" t="s">
        <v>2081</v>
      </c>
      <c r="N423" s="5" t="s">
        <v>2069</v>
      </c>
      <c r="O423" s="5" t="s">
        <v>2081</v>
      </c>
      <c r="P423" s="6" t="s">
        <v>2081</v>
      </c>
    </row>
    <row r="424" spans="1:16" ht="39.950000000000003" hidden="1" customHeight="1" x14ac:dyDescent="0.25">
      <c r="A424" s="11" t="s">
        <v>10</v>
      </c>
      <c r="B424" s="58" t="s">
        <v>11</v>
      </c>
      <c r="C424" s="11" t="str">
        <f>VLOOKUP(A424,Sheet4!$A$1:$B$520,2,FALSE)</f>
        <v>294 London Road</v>
      </c>
      <c r="D424" s="11" t="s">
        <v>12</v>
      </c>
      <c r="E424" s="11" t="s">
        <v>13</v>
      </c>
      <c r="F424" s="11" t="s">
        <v>14</v>
      </c>
      <c r="G424" s="11" t="s">
        <v>13</v>
      </c>
      <c r="H424" s="11" t="s">
        <v>13</v>
      </c>
      <c r="I424" s="12" t="s">
        <v>15</v>
      </c>
      <c r="J424" s="28" t="s">
        <v>2058</v>
      </c>
      <c r="K424" s="28" t="s">
        <v>2081</v>
      </c>
      <c r="L424" s="28" t="s">
        <v>2081</v>
      </c>
      <c r="M424" s="28" t="s">
        <v>2081</v>
      </c>
      <c r="N424" s="28" t="s">
        <v>2058</v>
      </c>
      <c r="O424" s="28" t="s">
        <v>2081</v>
      </c>
      <c r="P424" s="31" t="s">
        <v>2081</v>
      </c>
    </row>
    <row r="425" spans="1:16" ht="39.950000000000003" hidden="1" customHeight="1" x14ac:dyDescent="0.25">
      <c r="A425" s="11" t="s">
        <v>104</v>
      </c>
      <c r="B425" s="58" t="s">
        <v>105</v>
      </c>
      <c r="C425" s="11" t="str">
        <f>VLOOKUP(A425,Sheet4!$A$1:$B$520,2,FALSE)</f>
        <v>145 Sultan Road</v>
      </c>
      <c r="D425" s="11" t="s">
        <v>18</v>
      </c>
      <c r="E425" s="11" t="s">
        <v>13</v>
      </c>
      <c r="F425" s="11" t="s">
        <v>106</v>
      </c>
      <c r="G425" s="11" t="s">
        <v>13</v>
      </c>
      <c r="H425" s="11" t="s">
        <v>13</v>
      </c>
      <c r="I425" s="12" t="s">
        <v>107</v>
      </c>
      <c r="J425" s="13" t="s">
        <v>2058</v>
      </c>
      <c r="K425" s="5" t="s">
        <v>2081</v>
      </c>
      <c r="L425" s="5" t="s">
        <v>2081</v>
      </c>
      <c r="M425" s="5" t="s">
        <v>2081</v>
      </c>
      <c r="N425" s="13" t="s">
        <v>2058</v>
      </c>
      <c r="O425" s="5" t="s">
        <v>2081</v>
      </c>
      <c r="P425" s="6" t="s">
        <v>2081</v>
      </c>
    </row>
    <row r="426" spans="1:16" ht="39.950000000000003" hidden="1" customHeight="1" x14ac:dyDescent="0.25">
      <c r="A426" s="11" t="s">
        <v>114</v>
      </c>
      <c r="B426" s="58" t="s">
        <v>115</v>
      </c>
      <c r="C426" s="11" t="str">
        <f>VLOOKUP(A426,Sheet4!$A$1:$B$520,2,FALSE)</f>
        <v>113 London Road</v>
      </c>
      <c r="D426" s="11" t="s">
        <v>12</v>
      </c>
      <c r="E426" s="11" t="s">
        <v>13</v>
      </c>
      <c r="F426" s="11" t="s">
        <v>116</v>
      </c>
      <c r="G426" s="11" t="s">
        <v>13</v>
      </c>
      <c r="H426" s="11" t="s">
        <v>13</v>
      </c>
      <c r="I426" s="12" t="s">
        <v>117</v>
      </c>
      <c r="J426" s="28" t="s">
        <v>2058</v>
      </c>
      <c r="K426" s="28" t="s">
        <v>2081</v>
      </c>
      <c r="L426" s="28" t="s">
        <v>2081</v>
      </c>
      <c r="M426" s="28" t="s">
        <v>2081</v>
      </c>
      <c r="N426" s="28" t="s">
        <v>2058</v>
      </c>
      <c r="O426" s="28" t="s">
        <v>2081</v>
      </c>
      <c r="P426" s="31" t="s">
        <v>2081</v>
      </c>
    </row>
    <row r="427" spans="1:16" ht="39.950000000000003" hidden="1" customHeight="1" x14ac:dyDescent="0.25">
      <c r="A427" s="11" t="s">
        <v>118</v>
      </c>
      <c r="B427" s="58" t="s">
        <v>53</v>
      </c>
      <c r="C427" s="11" t="str">
        <f>VLOOKUP(A427,Sheet4!$A$1:$B$520,2,FALSE)</f>
        <v>67 Milton Road</v>
      </c>
      <c r="D427" s="11" t="s">
        <v>18</v>
      </c>
      <c r="E427" s="11" t="s">
        <v>13</v>
      </c>
      <c r="F427" s="11" t="s">
        <v>119</v>
      </c>
      <c r="G427" s="11" t="s">
        <v>13</v>
      </c>
      <c r="H427" s="11" t="s">
        <v>13</v>
      </c>
      <c r="I427" s="12" t="s">
        <v>120</v>
      </c>
      <c r="J427" s="5" t="s">
        <v>2058</v>
      </c>
      <c r="K427" s="5" t="s">
        <v>2081</v>
      </c>
      <c r="L427" s="5" t="s">
        <v>2081</v>
      </c>
      <c r="M427" s="5" t="s">
        <v>2081</v>
      </c>
      <c r="N427" s="5" t="s">
        <v>2058</v>
      </c>
      <c r="O427" s="5" t="s">
        <v>2081</v>
      </c>
      <c r="P427" s="6" t="s">
        <v>2081</v>
      </c>
    </row>
    <row r="428" spans="1:16" ht="39.950000000000003" hidden="1" customHeight="1" x14ac:dyDescent="0.25">
      <c r="A428" s="11" t="s">
        <v>200</v>
      </c>
      <c r="B428" s="58" t="s">
        <v>11</v>
      </c>
      <c r="C428" s="11" t="str">
        <f>VLOOKUP(A428,Sheet4!$A$1:$B$520,2,FALSE)</f>
        <v>92 Kingston Crescent</v>
      </c>
      <c r="D428" s="11" t="s">
        <v>12</v>
      </c>
      <c r="E428" s="11" t="s">
        <v>13</v>
      </c>
      <c r="F428" s="11" t="s">
        <v>201</v>
      </c>
      <c r="G428" s="11" t="s">
        <v>13</v>
      </c>
      <c r="H428" s="11" t="s">
        <v>13</v>
      </c>
      <c r="I428" s="12" t="s">
        <v>202</v>
      </c>
      <c r="J428" s="28" t="s">
        <v>2058</v>
      </c>
      <c r="K428" s="28" t="s">
        <v>2081</v>
      </c>
      <c r="L428" s="28" t="s">
        <v>2081</v>
      </c>
      <c r="M428" s="28" t="s">
        <v>2081</v>
      </c>
      <c r="N428" s="28" t="s">
        <v>2058</v>
      </c>
      <c r="O428" s="28" t="s">
        <v>2081</v>
      </c>
      <c r="P428" s="31" t="s">
        <v>2081</v>
      </c>
    </row>
    <row r="429" spans="1:16" ht="39.950000000000003" hidden="1" customHeight="1" x14ac:dyDescent="0.25">
      <c r="A429" s="11" t="s">
        <v>212</v>
      </c>
      <c r="B429" s="58" t="s">
        <v>213</v>
      </c>
      <c r="C429" s="11" t="str">
        <f>VLOOKUP(A429,Sheet4!$A$1:$B$520,2,FALSE)</f>
        <v>3-5 Kingston Road</v>
      </c>
      <c r="D429" s="11" t="s">
        <v>18</v>
      </c>
      <c r="E429" s="11" t="s">
        <v>13</v>
      </c>
      <c r="F429" s="11" t="s">
        <v>214</v>
      </c>
      <c r="G429" s="11" t="s">
        <v>13</v>
      </c>
      <c r="H429" s="11" t="s">
        <v>13</v>
      </c>
      <c r="I429" s="12" t="s">
        <v>215</v>
      </c>
      <c r="J429" s="28" t="s">
        <v>2153</v>
      </c>
      <c r="K429" s="28" t="s">
        <v>2081</v>
      </c>
      <c r="L429" s="28" t="s">
        <v>2081</v>
      </c>
      <c r="M429" s="28" t="s">
        <v>2081</v>
      </c>
      <c r="N429" s="28" t="s">
        <v>2153</v>
      </c>
      <c r="O429" s="28" t="s">
        <v>2081</v>
      </c>
      <c r="P429" s="31" t="s">
        <v>2081</v>
      </c>
    </row>
    <row r="430" spans="1:16" ht="39.950000000000003" hidden="1" customHeight="1" x14ac:dyDescent="0.25">
      <c r="A430" s="11" t="s">
        <v>226</v>
      </c>
      <c r="B430" s="58" t="s">
        <v>36</v>
      </c>
      <c r="C430" s="11" t="str">
        <f>VLOOKUP(A430,Sheet4!$A$1:$B$520,2,FALSE)</f>
        <v>194 - 204 Commercial Road</v>
      </c>
      <c r="D430" s="11" t="s">
        <v>18</v>
      </c>
      <c r="E430" s="11" t="s">
        <v>13</v>
      </c>
      <c r="F430" s="11" t="s">
        <v>227</v>
      </c>
      <c r="G430" s="11" t="s">
        <v>13</v>
      </c>
      <c r="H430" s="11" t="s">
        <v>13</v>
      </c>
      <c r="I430" s="12" t="s">
        <v>228</v>
      </c>
      <c r="J430" s="39" t="s">
        <v>2103</v>
      </c>
      <c r="K430" s="39" t="s">
        <v>2081</v>
      </c>
      <c r="L430" s="39" t="s">
        <v>2103</v>
      </c>
      <c r="M430" s="39" t="s">
        <v>2103</v>
      </c>
      <c r="N430" s="39" t="s">
        <v>2103</v>
      </c>
      <c r="O430" s="39" t="s">
        <v>2117</v>
      </c>
      <c r="P430" s="6" t="s">
        <v>2064</v>
      </c>
    </row>
    <row r="431" spans="1:16" ht="39.950000000000003" hidden="1" customHeight="1" x14ac:dyDescent="0.25">
      <c r="A431" s="11" t="s">
        <v>277</v>
      </c>
      <c r="B431" s="58" t="s">
        <v>278</v>
      </c>
      <c r="C431" s="11" t="str">
        <f>VLOOKUP(A431,Sheet4!$A$1:$B$520,2,FALSE)</f>
        <v>147-147a Albert Road</v>
      </c>
      <c r="D431" s="11" t="s">
        <v>279</v>
      </c>
      <c r="E431" s="11" t="s">
        <v>13</v>
      </c>
      <c r="F431" s="11" t="s">
        <v>280</v>
      </c>
      <c r="G431" s="11" t="s">
        <v>13</v>
      </c>
      <c r="H431" s="11" t="s">
        <v>13</v>
      </c>
      <c r="I431" s="12" t="s">
        <v>281</v>
      </c>
      <c r="J431" s="28" t="s">
        <v>2058</v>
      </c>
      <c r="K431" s="28" t="s">
        <v>2081</v>
      </c>
      <c r="L431" s="28" t="s">
        <v>2081</v>
      </c>
      <c r="M431" s="28" t="s">
        <v>2081</v>
      </c>
      <c r="N431" s="28" t="s">
        <v>2058</v>
      </c>
      <c r="O431" s="28" t="s">
        <v>2081</v>
      </c>
      <c r="P431" s="31" t="s">
        <v>2081</v>
      </c>
    </row>
    <row r="432" spans="1:16" ht="39.950000000000003" hidden="1" customHeight="1" x14ac:dyDescent="0.25">
      <c r="A432" s="11" t="s">
        <v>474</v>
      </c>
      <c r="B432" s="58" t="s">
        <v>11</v>
      </c>
      <c r="C432" s="11" t="str">
        <f>VLOOKUP(A432,Sheet4!$A$1:$B$520,2,FALSE)</f>
        <v>129 Eastney Road</v>
      </c>
      <c r="D432" s="11" t="s">
        <v>279</v>
      </c>
      <c r="E432" s="11" t="s">
        <v>13</v>
      </c>
      <c r="F432" s="11" t="s">
        <v>475</v>
      </c>
      <c r="G432" s="11" t="s">
        <v>13</v>
      </c>
      <c r="H432" s="11" t="s">
        <v>13</v>
      </c>
      <c r="I432" s="12" t="s">
        <v>476</v>
      </c>
      <c r="J432" s="28" t="s">
        <v>2058</v>
      </c>
      <c r="K432" s="28" t="s">
        <v>2081</v>
      </c>
      <c r="L432" s="28" t="s">
        <v>2081</v>
      </c>
      <c r="M432" s="28" t="s">
        <v>2081</v>
      </c>
      <c r="N432" s="28" t="s">
        <v>2058</v>
      </c>
      <c r="O432" s="28" t="s">
        <v>2081</v>
      </c>
      <c r="P432" s="31" t="s">
        <v>2081</v>
      </c>
    </row>
    <row r="433" spans="1:16" ht="39.950000000000003" hidden="1" customHeight="1" x14ac:dyDescent="0.25">
      <c r="A433" s="16" t="s">
        <v>493</v>
      </c>
      <c r="B433" s="58" t="s">
        <v>36</v>
      </c>
      <c r="C433" s="11" t="str">
        <f>VLOOKUP(A433,Sheet4!$A$1:$B$520,2,FALSE)</f>
        <v>25 London Road</v>
      </c>
      <c r="D433" s="11" t="s">
        <v>12</v>
      </c>
      <c r="E433" s="11" t="s">
        <v>13</v>
      </c>
      <c r="F433" s="11" t="s">
        <v>494</v>
      </c>
      <c r="G433" s="11" t="s">
        <v>13</v>
      </c>
      <c r="H433" s="11" t="s">
        <v>13</v>
      </c>
      <c r="I433" s="12" t="s">
        <v>495</v>
      </c>
      <c r="J433" s="39" t="s">
        <v>2078</v>
      </c>
      <c r="K433" s="39" t="s">
        <v>2126</v>
      </c>
      <c r="L433" s="39" t="s">
        <v>2081</v>
      </c>
      <c r="M433" s="39" t="s">
        <v>2081</v>
      </c>
      <c r="N433" s="39" t="s">
        <v>2078</v>
      </c>
      <c r="O433" s="39" t="s">
        <v>2081</v>
      </c>
      <c r="P433" s="6" t="s">
        <v>2081</v>
      </c>
    </row>
    <row r="434" spans="1:16" ht="39.950000000000003" hidden="1" customHeight="1" x14ac:dyDescent="0.25">
      <c r="A434" s="11" t="s">
        <v>608</v>
      </c>
      <c r="B434" s="58" t="s">
        <v>343</v>
      </c>
      <c r="C434" s="11" t="str">
        <f>VLOOKUP(A434,Sheet4!$A$1:$B$520,2,FALSE)</f>
        <v>Commercial Centre</v>
      </c>
      <c r="D434" s="11" t="s">
        <v>609</v>
      </c>
      <c r="E434" s="11" t="s">
        <v>13</v>
      </c>
      <c r="F434" s="11" t="s">
        <v>610</v>
      </c>
      <c r="G434" s="11" t="s">
        <v>13</v>
      </c>
      <c r="H434" s="11" t="s">
        <v>13</v>
      </c>
      <c r="I434" s="12" t="s">
        <v>611</v>
      </c>
      <c r="J434" s="26" t="s">
        <v>2061</v>
      </c>
      <c r="K434" s="27" t="s">
        <v>2081</v>
      </c>
      <c r="L434" s="27" t="s">
        <v>2079</v>
      </c>
      <c r="M434" s="27" t="s">
        <v>2079</v>
      </c>
      <c r="N434" s="27" t="s">
        <v>2061</v>
      </c>
      <c r="O434" s="27" t="s">
        <v>2118</v>
      </c>
      <c r="P434" s="27" t="s">
        <v>2079</v>
      </c>
    </row>
    <row r="435" spans="1:16" ht="39.950000000000003" hidden="1" customHeight="1" x14ac:dyDescent="0.25">
      <c r="A435" s="11" t="s">
        <v>612</v>
      </c>
      <c r="B435" s="58" t="s">
        <v>213</v>
      </c>
      <c r="C435" s="11" t="str">
        <f>VLOOKUP(A435,Sheet4!$A$1:$B$520,2,FALSE)</f>
        <v>162 - 166 Fawcett Road</v>
      </c>
      <c r="D435" s="11" t="s">
        <v>279</v>
      </c>
      <c r="E435" s="11" t="s">
        <v>13</v>
      </c>
      <c r="F435" s="11" t="s">
        <v>613</v>
      </c>
      <c r="G435" s="11" t="s">
        <v>13</v>
      </c>
      <c r="H435" s="11" t="s">
        <v>13</v>
      </c>
      <c r="I435" s="12" t="s">
        <v>614</v>
      </c>
      <c r="J435" s="5" t="s">
        <v>2101</v>
      </c>
      <c r="K435" s="5" t="s">
        <v>2081</v>
      </c>
      <c r="L435" s="5" t="s">
        <v>2081</v>
      </c>
      <c r="M435" s="5" t="s">
        <v>2081</v>
      </c>
      <c r="N435" s="5" t="s">
        <v>2101</v>
      </c>
      <c r="O435" s="5" t="s">
        <v>2081</v>
      </c>
      <c r="P435" s="6" t="s">
        <v>2081</v>
      </c>
    </row>
    <row r="436" spans="1:16" ht="39.950000000000003" hidden="1" customHeight="1" x14ac:dyDescent="0.25">
      <c r="A436" s="11" t="s">
        <v>629</v>
      </c>
      <c r="B436" s="58" t="s">
        <v>11</v>
      </c>
      <c r="C436" s="11" t="str">
        <f>VLOOKUP(A436,Sheet4!$A$1:$B$520,2,FALSE)</f>
        <v>187-189 Eastney Road</v>
      </c>
      <c r="D436" s="11" t="s">
        <v>18</v>
      </c>
      <c r="E436" s="11" t="s">
        <v>13</v>
      </c>
      <c r="F436" s="11" t="s">
        <v>630</v>
      </c>
      <c r="G436" s="11" t="s">
        <v>13</v>
      </c>
      <c r="H436" s="11" t="s">
        <v>13</v>
      </c>
      <c r="I436" s="12" t="s">
        <v>631</v>
      </c>
      <c r="J436" s="28" t="s">
        <v>2058</v>
      </c>
      <c r="K436" s="28" t="s">
        <v>2081</v>
      </c>
      <c r="L436" s="28" t="s">
        <v>2081</v>
      </c>
      <c r="M436" s="28" t="s">
        <v>2081</v>
      </c>
      <c r="N436" s="28" t="s">
        <v>2058</v>
      </c>
      <c r="O436" s="28" t="s">
        <v>2081</v>
      </c>
      <c r="P436" s="31" t="s">
        <v>2081</v>
      </c>
    </row>
    <row r="437" spans="1:16" ht="39.950000000000003" hidden="1" customHeight="1" x14ac:dyDescent="0.25">
      <c r="A437" s="11" t="s">
        <v>693</v>
      </c>
      <c r="B437" s="58" t="s">
        <v>694</v>
      </c>
      <c r="C437" s="11" t="str">
        <f>VLOOKUP(A437,Sheet4!$A$1:$B$520,2,FALSE)</f>
        <v>240 Chichester Road</v>
      </c>
      <c r="D437" s="11" t="s">
        <v>12</v>
      </c>
      <c r="E437" s="11" t="s">
        <v>13</v>
      </c>
      <c r="F437" s="11" t="s">
        <v>695</v>
      </c>
      <c r="G437" s="11" t="s">
        <v>13</v>
      </c>
      <c r="H437" s="11" t="s">
        <v>13</v>
      </c>
      <c r="I437" s="12" t="s">
        <v>696</v>
      </c>
      <c r="J437" s="28" t="s">
        <v>2058</v>
      </c>
      <c r="K437" s="28" t="s">
        <v>2081</v>
      </c>
      <c r="L437" s="28" t="s">
        <v>2081</v>
      </c>
      <c r="M437" s="28" t="s">
        <v>2081</v>
      </c>
      <c r="N437" s="28" t="s">
        <v>2058</v>
      </c>
      <c r="O437" s="28" t="s">
        <v>2081</v>
      </c>
      <c r="P437" s="31" t="s">
        <v>2081</v>
      </c>
    </row>
    <row r="438" spans="1:16" ht="39.950000000000003" hidden="1" customHeight="1" x14ac:dyDescent="0.25">
      <c r="A438" s="11" t="s">
        <v>705</v>
      </c>
      <c r="B438" s="58" t="s">
        <v>53</v>
      </c>
      <c r="C438" s="11" t="str">
        <f>VLOOKUP(A438,Sheet4!$A$1:$B$520,2,FALSE)</f>
        <v>52 High Street</v>
      </c>
      <c r="D438" s="11" t="s">
        <v>18</v>
      </c>
      <c r="E438" s="11" t="s">
        <v>706</v>
      </c>
      <c r="F438" s="11" t="s">
        <v>707</v>
      </c>
      <c r="G438" s="11" t="s">
        <v>13</v>
      </c>
      <c r="H438" s="11" t="s">
        <v>13</v>
      </c>
      <c r="I438" s="12" t="s">
        <v>708</v>
      </c>
      <c r="J438" s="5" t="s">
        <v>2058</v>
      </c>
      <c r="K438" s="5" t="s">
        <v>2081</v>
      </c>
      <c r="L438" s="5" t="s">
        <v>2081</v>
      </c>
      <c r="M438" s="5" t="s">
        <v>2081</v>
      </c>
      <c r="N438" s="5" t="s">
        <v>2058</v>
      </c>
      <c r="O438" s="5" t="s">
        <v>2081</v>
      </c>
      <c r="P438" s="6" t="s">
        <v>2081</v>
      </c>
    </row>
    <row r="439" spans="1:16" ht="39.950000000000003" hidden="1" customHeight="1" x14ac:dyDescent="0.25">
      <c r="A439" s="11" t="s">
        <v>764</v>
      </c>
      <c r="B439" s="58" t="s">
        <v>53</v>
      </c>
      <c r="C439" s="11" t="str">
        <f>VLOOKUP(A439,Sheet4!$A$1:$B$520,2,FALSE)</f>
        <v>145/147 Somers Road</v>
      </c>
      <c r="D439" s="11" t="s">
        <v>279</v>
      </c>
      <c r="E439" s="11" t="s">
        <v>13</v>
      </c>
      <c r="F439" s="11" t="s">
        <v>765</v>
      </c>
      <c r="G439" s="11" t="s">
        <v>13</v>
      </c>
      <c r="H439" s="16" t="s">
        <v>13</v>
      </c>
      <c r="I439" s="12" t="s">
        <v>766</v>
      </c>
      <c r="J439" s="5" t="s">
        <v>2058</v>
      </c>
      <c r="K439" s="5" t="s">
        <v>2081</v>
      </c>
      <c r="L439" s="5" t="s">
        <v>2081</v>
      </c>
      <c r="M439" s="5" t="s">
        <v>2081</v>
      </c>
      <c r="N439" s="5" t="s">
        <v>2058</v>
      </c>
      <c r="O439" s="5" t="s">
        <v>2081</v>
      </c>
      <c r="P439" s="6" t="s">
        <v>2081</v>
      </c>
    </row>
    <row r="440" spans="1:16" ht="39.950000000000003" hidden="1" customHeight="1" x14ac:dyDescent="0.25">
      <c r="A440" s="11" t="s">
        <v>840</v>
      </c>
      <c r="B440" s="58" t="s">
        <v>11</v>
      </c>
      <c r="C440" s="11" t="str">
        <f>VLOOKUP(A440,Sheet4!$A$1:$B$520,2,FALSE)</f>
        <v>30 Osborne Road</v>
      </c>
      <c r="D440" s="11" t="s">
        <v>18</v>
      </c>
      <c r="E440" s="11" t="s">
        <v>279</v>
      </c>
      <c r="F440" s="11" t="s">
        <v>841</v>
      </c>
      <c r="G440" s="11" t="s">
        <v>13</v>
      </c>
      <c r="H440" s="11" t="s">
        <v>13</v>
      </c>
      <c r="I440" s="12" t="s">
        <v>842</v>
      </c>
      <c r="J440" s="28" t="s">
        <v>2058</v>
      </c>
      <c r="K440" s="28" t="s">
        <v>2081</v>
      </c>
      <c r="L440" s="28" t="s">
        <v>2081</v>
      </c>
      <c r="M440" s="28" t="s">
        <v>2081</v>
      </c>
      <c r="N440" s="28" t="s">
        <v>2058</v>
      </c>
      <c r="O440" s="28" t="s">
        <v>2081</v>
      </c>
      <c r="P440" s="31" t="s">
        <v>2081</v>
      </c>
    </row>
    <row r="441" spans="1:16" ht="39.950000000000003" hidden="1" customHeight="1" x14ac:dyDescent="0.25">
      <c r="A441" s="11" t="s">
        <v>853</v>
      </c>
      <c r="B441" s="58" t="s">
        <v>11</v>
      </c>
      <c r="C441" s="11" t="str">
        <f>VLOOKUP(A441,Sheet4!$A$1:$B$520,2,FALSE)</f>
        <v>94-98 Fratton Road</v>
      </c>
      <c r="D441" s="11" t="s">
        <v>18</v>
      </c>
      <c r="E441" s="11" t="s">
        <v>13</v>
      </c>
      <c r="F441" s="11" t="s">
        <v>854</v>
      </c>
      <c r="G441" s="11" t="s">
        <v>13</v>
      </c>
      <c r="H441" s="11" t="s">
        <v>13</v>
      </c>
      <c r="I441" s="12" t="s">
        <v>855</v>
      </c>
      <c r="J441" s="5" t="s">
        <v>2078</v>
      </c>
      <c r="K441" s="32" t="s">
        <v>2124</v>
      </c>
      <c r="L441" s="5" t="s">
        <v>2124</v>
      </c>
      <c r="M441" s="5" t="s">
        <v>2124</v>
      </c>
      <c r="N441" s="5" t="s">
        <v>2078</v>
      </c>
      <c r="O441" s="5" t="s">
        <v>2081</v>
      </c>
      <c r="P441" s="6" t="s">
        <v>2124</v>
      </c>
    </row>
    <row r="442" spans="1:16" ht="39.950000000000003" hidden="1" customHeight="1" x14ac:dyDescent="0.25">
      <c r="A442" s="11" t="s">
        <v>872</v>
      </c>
      <c r="B442" s="58" t="s">
        <v>36</v>
      </c>
      <c r="C442" s="11" t="str">
        <f>VLOOKUP(A442,Sheet4!$A$1:$B$520,2,FALSE)</f>
        <v>48 High Street</v>
      </c>
      <c r="D442" s="11" t="s">
        <v>706</v>
      </c>
      <c r="E442" s="11" t="s">
        <v>13</v>
      </c>
      <c r="F442" s="11" t="s">
        <v>707</v>
      </c>
      <c r="G442" s="11" t="s">
        <v>13</v>
      </c>
      <c r="H442" s="11" t="s">
        <v>13</v>
      </c>
      <c r="I442" s="12" t="s">
        <v>873</v>
      </c>
      <c r="J442" s="5" t="s">
        <v>2142</v>
      </c>
      <c r="K442" s="5" t="s">
        <v>2081</v>
      </c>
      <c r="L442" s="5" t="s">
        <v>2081</v>
      </c>
      <c r="M442" s="5" t="s">
        <v>2081</v>
      </c>
      <c r="N442" s="5" t="s">
        <v>2142</v>
      </c>
      <c r="O442" s="5" t="s">
        <v>2081</v>
      </c>
      <c r="P442" s="6" t="s">
        <v>2081</v>
      </c>
    </row>
    <row r="443" spans="1:16" ht="39.950000000000003" hidden="1" customHeight="1" x14ac:dyDescent="0.25">
      <c r="A443" s="96" t="s">
        <v>886</v>
      </c>
      <c r="B443" s="97" t="s">
        <v>79</v>
      </c>
      <c r="C443" s="96" t="str">
        <f>VLOOKUP(A443,Sheet4!$A$1:$B$520,2,FALSE)</f>
        <v>Tesco Extra</v>
      </c>
      <c r="D443" s="96" t="s">
        <v>887</v>
      </c>
      <c r="E443" s="96" t="s">
        <v>13</v>
      </c>
      <c r="F443" s="96" t="s">
        <v>888</v>
      </c>
      <c r="G443" s="96" t="s">
        <v>13</v>
      </c>
      <c r="H443" s="96" t="s">
        <v>13</v>
      </c>
      <c r="I443" s="98" t="s">
        <v>889</v>
      </c>
      <c r="J443" s="99" t="s">
        <v>2106</v>
      </c>
      <c r="K443" s="99" t="s">
        <v>2081</v>
      </c>
      <c r="L443" s="99" t="s">
        <v>2081</v>
      </c>
      <c r="M443" s="99" t="s">
        <v>2100</v>
      </c>
      <c r="N443" s="99" t="s">
        <v>2106</v>
      </c>
      <c r="O443" s="99" t="s">
        <v>2079</v>
      </c>
      <c r="P443" s="100" t="s">
        <v>2100</v>
      </c>
    </row>
    <row r="444" spans="1:16" ht="39.950000000000003" hidden="1" customHeight="1" x14ac:dyDescent="0.25">
      <c r="A444" s="11" t="s">
        <v>962</v>
      </c>
      <c r="B444" s="58" t="s">
        <v>11</v>
      </c>
      <c r="C444" s="11" t="str">
        <f>VLOOKUP(A444,Sheet4!$A$1:$B$520,2,FALSE)</f>
        <v>117 Winter Road</v>
      </c>
      <c r="D444" s="11" t="s">
        <v>18</v>
      </c>
      <c r="E444" s="11" t="s">
        <v>279</v>
      </c>
      <c r="F444" s="11" t="s">
        <v>963</v>
      </c>
      <c r="G444" s="11" t="s">
        <v>13</v>
      </c>
      <c r="H444" s="11" t="s">
        <v>13</v>
      </c>
      <c r="I444" s="12" t="s">
        <v>964</v>
      </c>
      <c r="J444" s="28" t="s">
        <v>2058</v>
      </c>
      <c r="K444" s="28" t="s">
        <v>2081</v>
      </c>
      <c r="L444" s="28" t="s">
        <v>2081</v>
      </c>
      <c r="M444" s="28" t="s">
        <v>2081</v>
      </c>
      <c r="N444" s="28" t="s">
        <v>2058</v>
      </c>
      <c r="O444" s="28" t="s">
        <v>2081</v>
      </c>
      <c r="P444" s="31" t="s">
        <v>2081</v>
      </c>
    </row>
    <row r="445" spans="1:16" ht="39.950000000000003" hidden="1" customHeight="1" x14ac:dyDescent="0.25">
      <c r="A445" s="11" t="s">
        <v>979</v>
      </c>
      <c r="B445" s="58" t="s">
        <v>11</v>
      </c>
      <c r="C445" s="11" t="str">
        <f>VLOOKUP(A445,Sheet4!$A$1:$B$520,2,FALSE)</f>
        <v>24 Elm Grove</v>
      </c>
      <c r="D445" s="11" t="s">
        <v>279</v>
      </c>
      <c r="E445" s="11" t="s">
        <v>13</v>
      </c>
      <c r="F445" s="11" t="s">
        <v>980</v>
      </c>
      <c r="G445" s="11" t="s">
        <v>13</v>
      </c>
      <c r="H445" s="11" t="s">
        <v>13</v>
      </c>
      <c r="I445" s="12" t="s">
        <v>981</v>
      </c>
      <c r="J445" s="28" t="s">
        <v>2058</v>
      </c>
      <c r="K445" s="28" t="s">
        <v>2081</v>
      </c>
      <c r="L445" s="28" t="s">
        <v>2081</v>
      </c>
      <c r="M445" s="28" t="s">
        <v>2081</v>
      </c>
      <c r="N445" s="28" t="s">
        <v>2058</v>
      </c>
      <c r="O445" s="28" t="s">
        <v>2081</v>
      </c>
      <c r="P445" s="31" t="s">
        <v>2081</v>
      </c>
    </row>
    <row r="446" spans="1:16" ht="39.950000000000003" hidden="1" customHeight="1" x14ac:dyDescent="0.25">
      <c r="A446" s="11" t="s">
        <v>986</v>
      </c>
      <c r="B446" s="58" t="s">
        <v>11</v>
      </c>
      <c r="C446" s="11" t="str">
        <f>VLOOKUP(A446,Sheet4!$A$1:$B$520,2,FALSE)</f>
        <v>274 Havant Road</v>
      </c>
      <c r="D446" s="11" t="s">
        <v>987</v>
      </c>
      <c r="E446" s="11" t="s">
        <v>13</v>
      </c>
      <c r="F446" s="11" t="s">
        <v>988</v>
      </c>
      <c r="G446" s="11" t="s">
        <v>13</v>
      </c>
      <c r="H446" s="11" t="s">
        <v>13</v>
      </c>
      <c r="I446" s="12" t="s">
        <v>989</v>
      </c>
      <c r="J446" s="28" t="s">
        <v>2058</v>
      </c>
      <c r="K446" s="28" t="s">
        <v>2081</v>
      </c>
      <c r="L446" s="28" t="s">
        <v>2081</v>
      </c>
      <c r="M446" s="28" t="s">
        <v>2081</v>
      </c>
      <c r="N446" s="28" t="s">
        <v>2058</v>
      </c>
      <c r="O446" s="28" t="s">
        <v>2081</v>
      </c>
      <c r="P446" s="31" t="s">
        <v>2081</v>
      </c>
    </row>
    <row r="447" spans="1:16" ht="39.950000000000003" hidden="1" customHeight="1" x14ac:dyDescent="0.25">
      <c r="A447" s="11" t="s">
        <v>999</v>
      </c>
      <c r="B447" s="58" t="s">
        <v>11</v>
      </c>
      <c r="C447" s="11" t="str">
        <f>VLOOKUP(A447,Sheet4!$A$1:$B$520,2,FALSE)</f>
        <v>15 Albert Road</v>
      </c>
      <c r="D447" s="11" t="s">
        <v>18</v>
      </c>
      <c r="E447" s="11" t="s">
        <v>279</v>
      </c>
      <c r="F447" s="11" t="s">
        <v>1000</v>
      </c>
      <c r="G447" s="11" t="s">
        <v>13</v>
      </c>
      <c r="H447" s="11" t="s">
        <v>13</v>
      </c>
      <c r="I447" s="12" t="s">
        <v>1001</v>
      </c>
      <c r="J447" s="28" t="s">
        <v>2058</v>
      </c>
      <c r="K447" s="28" t="s">
        <v>2081</v>
      </c>
      <c r="L447" s="28" t="s">
        <v>2081</v>
      </c>
      <c r="M447" s="28" t="s">
        <v>2081</v>
      </c>
      <c r="N447" s="28" t="s">
        <v>2058</v>
      </c>
      <c r="O447" s="28" t="s">
        <v>2081</v>
      </c>
      <c r="P447" s="31" t="s">
        <v>2081</v>
      </c>
    </row>
    <row r="448" spans="1:16" ht="39.950000000000003" hidden="1" customHeight="1" x14ac:dyDescent="0.25">
      <c r="A448" s="11" t="s">
        <v>1076</v>
      </c>
      <c r="B448" s="58" t="s">
        <v>1077</v>
      </c>
      <c r="C448" s="11" t="str">
        <f>VLOOKUP(A448,Sheet4!$A$1:$B$520,2,FALSE)</f>
        <v>58-60 High Street</v>
      </c>
      <c r="D448" s="11" t="s">
        <v>706</v>
      </c>
      <c r="E448" s="11" t="s">
        <v>13</v>
      </c>
      <c r="F448" s="11" t="s">
        <v>707</v>
      </c>
      <c r="G448" s="11" t="s">
        <v>13</v>
      </c>
      <c r="H448" s="11" t="s">
        <v>13</v>
      </c>
      <c r="I448" s="12" t="s">
        <v>1078</v>
      </c>
      <c r="J448" s="5" t="s">
        <v>2098</v>
      </c>
      <c r="K448" s="5" t="s">
        <v>2081</v>
      </c>
      <c r="L448" s="5" t="s">
        <v>2081</v>
      </c>
      <c r="M448" s="5" t="s">
        <v>2081</v>
      </c>
      <c r="N448" s="5" t="s">
        <v>2099</v>
      </c>
      <c r="O448" s="5" t="s">
        <v>2081</v>
      </c>
      <c r="P448" s="6" t="s">
        <v>2081</v>
      </c>
    </row>
    <row r="449" spans="1:16" ht="39.950000000000003" hidden="1" customHeight="1" x14ac:dyDescent="0.25">
      <c r="A449" s="11" t="s">
        <v>1084</v>
      </c>
      <c r="B449" s="58" t="s">
        <v>53</v>
      </c>
      <c r="C449" s="11" t="str">
        <f>VLOOKUP(A449,Sheet4!$A$1:$B$520,2,FALSE)</f>
        <v>8e Fratton Way, Pompey Centre</v>
      </c>
      <c r="D449" s="11" t="s">
        <v>1085</v>
      </c>
      <c r="E449" s="11" t="s">
        <v>13</v>
      </c>
      <c r="F449" s="11" t="s">
        <v>1086</v>
      </c>
      <c r="G449" s="11" t="s">
        <v>13</v>
      </c>
      <c r="H449" s="11" t="s">
        <v>13</v>
      </c>
      <c r="I449" s="12" t="s">
        <v>1087</v>
      </c>
      <c r="J449" s="5" t="s">
        <v>2069</v>
      </c>
      <c r="K449" s="5" t="s">
        <v>2081</v>
      </c>
      <c r="L449" s="5" t="s">
        <v>2081</v>
      </c>
      <c r="M449" s="5" t="s">
        <v>2081</v>
      </c>
      <c r="N449" s="5" t="s">
        <v>2069</v>
      </c>
      <c r="O449" s="5" t="s">
        <v>2081</v>
      </c>
      <c r="P449" s="6" t="s">
        <v>2081</v>
      </c>
    </row>
    <row r="450" spans="1:16" ht="39.950000000000003" hidden="1" customHeight="1" x14ac:dyDescent="0.25">
      <c r="A450" s="11" t="s">
        <v>1250</v>
      </c>
      <c r="B450" s="58" t="s">
        <v>1251</v>
      </c>
      <c r="C450" s="11" t="str">
        <f>VLOOKUP(A450,Sheet4!$A$1:$B$520,2,FALSE)</f>
        <v>31/33 Palmerston Road</v>
      </c>
      <c r="D450" s="11" t="s">
        <v>279</v>
      </c>
      <c r="E450" s="11" t="s">
        <v>13</v>
      </c>
      <c r="F450" s="11" t="s">
        <v>1252</v>
      </c>
      <c r="G450" s="11" t="s">
        <v>13</v>
      </c>
      <c r="H450" s="11" t="s">
        <v>13</v>
      </c>
      <c r="I450" s="12" t="s">
        <v>1253</v>
      </c>
      <c r="J450" s="5" t="s">
        <v>2066</v>
      </c>
      <c r="K450" s="5" t="s">
        <v>2081</v>
      </c>
      <c r="L450" s="5" t="s">
        <v>2066</v>
      </c>
      <c r="M450" s="5" t="s">
        <v>2066</v>
      </c>
      <c r="N450" s="5" t="s">
        <v>2066</v>
      </c>
      <c r="O450" s="5" t="s">
        <v>2079</v>
      </c>
      <c r="P450" s="6" t="s">
        <v>2079</v>
      </c>
    </row>
    <row r="451" spans="1:16" ht="39.950000000000003" hidden="1" customHeight="1" x14ac:dyDescent="0.25">
      <c r="A451" s="11" t="s">
        <v>1271</v>
      </c>
      <c r="B451" s="58" t="s">
        <v>11</v>
      </c>
      <c r="C451" s="11" t="str">
        <f>VLOOKUP(A451,Sheet4!$A$1:$B$520,2,FALSE)</f>
        <v>173 Allaway Avenue</v>
      </c>
      <c r="D451" s="11" t="s">
        <v>1272</v>
      </c>
      <c r="E451" s="11" t="s">
        <v>13</v>
      </c>
      <c r="F451" s="11" t="s">
        <v>1273</v>
      </c>
      <c r="G451" s="11" t="s">
        <v>13</v>
      </c>
      <c r="H451" s="11" t="s">
        <v>13</v>
      </c>
      <c r="I451" s="12" t="s">
        <v>1274</v>
      </c>
      <c r="J451" s="28" t="s">
        <v>2058</v>
      </c>
      <c r="K451" s="28" t="s">
        <v>2081</v>
      </c>
      <c r="L451" s="28" t="s">
        <v>2081</v>
      </c>
      <c r="M451" s="28" t="s">
        <v>2081</v>
      </c>
      <c r="N451" s="28" t="s">
        <v>2058</v>
      </c>
      <c r="O451" s="28" t="s">
        <v>2081</v>
      </c>
      <c r="P451" s="31" t="s">
        <v>2081</v>
      </c>
    </row>
    <row r="452" spans="1:16" ht="39.950000000000003" hidden="1" customHeight="1" x14ac:dyDescent="0.25">
      <c r="A452" s="11" t="s">
        <v>1313</v>
      </c>
      <c r="B452" s="58" t="s">
        <v>11</v>
      </c>
      <c r="C452" s="11" t="str">
        <f>VLOOKUP(A452,Sheet4!$A$1:$B$520,2,FALSE)</f>
        <v>151-153  Copnor Road</v>
      </c>
      <c r="D452" s="11" t="s">
        <v>18</v>
      </c>
      <c r="E452" s="11" t="s">
        <v>13</v>
      </c>
      <c r="F452" s="11" t="s">
        <v>1314</v>
      </c>
      <c r="G452" s="11" t="s">
        <v>13</v>
      </c>
      <c r="H452" s="11" t="s">
        <v>13</v>
      </c>
      <c r="I452" s="12" t="s">
        <v>1315</v>
      </c>
      <c r="J452" s="28" t="s">
        <v>2058</v>
      </c>
      <c r="K452" s="28" t="s">
        <v>2081</v>
      </c>
      <c r="L452" s="28" t="s">
        <v>2081</v>
      </c>
      <c r="M452" s="28" t="s">
        <v>2081</v>
      </c>
      <c r="N452" s="28" t="s">
        <v>2058</v>
      </c>
      <c r="O452" s="28" t="s">
        <v>2081</v>
      </c>
      <c r="P452" s="31" t="s">
        <v>2081</v>
      </c>
    </row>
    <row r="453" spans="1:16" ht="39.950000000000003" hidden="1" customHeight="1" x14ac:dyDescent="0.25">
      <c r="A453" s="11" t="s">
        <v>1332</v>
      </c>
      <c r="B453" s="58" t="s">
        <v>11</v>
      </c>
      <c r="C453" s="11" t="str">
        <f>VLOOKUP(A453,Sheet4!$A$1:$B$520,2,FALSE)</f>
        <v>1 Festing Buildings</v>
      </c>
      <c r="D453" s="11" t="s">
        <v>1333</v>
      </c>
      <c r="E453" s="11" t="s">
        <v>279</v>
      </c>
      <c r="F453" s="11" t="s">
        <v>1334</v>
      </c>
      <c r="G453" s="11" t="s">
        <v>13</v>
      </c>
      <c r="H453" s="11" t="s">
        <v>13</v>
      </c>
      <c r="I453" s="12" t="s">
        <v>1335</v>
      </c>
      <c r="J453" s="28" t="s">
        <v>2058</v>
      </c>
      <c r="K453" s="28" t="s">
        <v>2081</v>
      </c>
      <c r="L453" s="28" t="s">
        <v>2081</v>
      </c>
      <c r="M453" s="28" t="s">
        <v>2081</v>
      </c>
      <c r="N453" s="28" t="s">
        <v>2058</v>
      </c>
      <c r="O453" s="28" t="s">
        <v>2081</v>
      </c>
      <c r="P453" s="31" t="s">
        <v>2081</v>
      </c>
    </row>
    <row r="454" spans="1:16" s="82" customFormat="1" ht="39.950000000000003" hidden="1" customHeight="1" x14ac:dyDescent="0.25">
      <c r="A454" s="66" t="s">
        <v>1406</v>
      </c>
      <c r="B454" s="65" t="s">
        <v>347</v>
      </c>
      <c r="C454" s="66" t="str">
        <f>VLOOKUP(A454,Sheet4!$A$1:$B$520,2,FALSE)</f>
        <v>Fitzherbert Road</v>
      </c>
      <c r="D454" s="66" t="s">
        <v>1407</v>
      </c>
      <c r="E454" s="66" t="s">
        <v>1408</v>
      </c>
      <c r="F454" s="66" t="s">
        <v>1409</v>
      </c>
      <c r="G454" s="66" t="s">
        <v>13</v>
      </c>
      <c r="H454" s="66" t="s">
        <v>13</v>
      </c>
      <c r="I454" s="67" t="s">
        <v>1410</v>
      </c>
      <c r="J454" s="70" t="s">
        <v>2240</v>
      </c>
      <c r="K454" s="70" t="s">
        <v>2081</v>
      </c>
      <c r="L454" s="70" t="s">
        <v>2064</v>
      </c>
      <c r="M454" s="70" t="s">
        <v>2064</v>
      </c>
      <c r="N454" s="70" t="s">
        <v>2240</v>
      </c>
      <c r="O454" s="70" t="s">
        <v>2079</v>
      </c>
      <c r="P454" s="71" t="s">
        <v>2064</v>
      </c>
    </row>
    <row r="455" spans="1:16" ht="39.950000000000003" hidden="1" customHeight="1" x14ac:dyDescent="0.25">
      <c r="A455" s="11" t="s">
        <v>1471</v>
      </c>
      <c r="B455" s="58" t="s">
        <v>53</v>
      </c>
      <c r="C455" s="11" t="str">
        <f>VLOOKUP(A455,Sheet4!$A$1:$B$520,2,FALSE)</f>
        <v>Cosham Park House Surgery</v>
      </c>
      <c r="D455" s="11" t="s">
        <v>1472</v>
      </c>
      <c r="E455" s="11" t="s">
        <v>13</v>
      </c>
      <c r="F455" s="11" t="s">
        <v>1473</v>
      </c>
      <c r="G455" s="11" t="s">
        <v>13</v>
      </c>
      <c r="H455" s="11" t="s">
        <v>13</v>
      </c>
      <c r="I455" s="12" t="s">
        <v>1474</v>
      </c>
      <c r="J455" s="5" t="s">
        <v>2081</v>
      </c>
      <c r="K455" s="5" t="s">
        <v>2081</v>
      </c>
      <c r="L455" s="5" t="s">
        <v>2081</v>
      </c>
      <c r="M455" s="5" t="s">
        <v>2081</v>
      </c>
      <c r="N455" s="5" t="s">
        <v>2081</v>
      </c>
      <c r="O455" s="5" t="s">
        <v>2081</v>
      </c>
      <c r="P455" s="6" t="s">
        <v>2081</v>
      </c>
    </row>
    <row r="456" spans="1:16" ht="39.950000000000003" hidden="1" customHeight="1" x14ac:dyDescent="0.25">
      <c r="A456" s="11" t="s">
        <v>1557</v>
      </c>
      <c r="B456" s="58" t="s">
        <v>1558</v>
      </c>
      <c r="C456" s="11" t="str">
        <f>VLOOKUP(A456,Sheet4!$A$1:$B$520,2,FALSE)</f>
        <v>24 Queen Street</v>
      </c>
      <c r="D456" s="11" t="s">
        <v>1559</v>
      </c>
      <c r="E456" s="11" t="s">
        <v>13</v>
      </c>
      <c r="F456" s="11" t="s">
        <v>1560</v>
      </c>
      <c r="G456" s="11" t="s">
        <v>13</v>
      </c>
      <c r="H456" s="11" t="s">
        <v>13</v>
      </c>
      <c r="I456" s="12" t="s">
        <v>1561</v>
      </c>
      <c r="J456" s="13" t="s">
        <v>2062</v>
      </c>
      <c r="K456" s="5" t="s">
        <v>2081</v>
      </c>
      <c r="L456" s="5" t="s">
        <v>2081</v>
      </c>
      <c r="M456" s="5" t="s">
        <v>2081</v>
      </c>
      <c r="N456" s="13" t="s">
        <v>2062</v>
      </c>
      <c r="O456" s="5" t="s">
        <v>2081</v>
      </c>
      <c r="P456" s="6" t="s">
        <v>2081</v>
      </c>
    </row>
    <row r="457" spans="1:16" ht="39.950000000000003" hidden="1" customHeight="1" x14ac:dyDescent="0.25">
      <c r="A457" s="11" t="s">
        <v>1629</v>
      </c>
      <c r="B457" s="58" t="s">
        <v>53</v>
      </c>
      <c r="C457" s="11" t="str">
        <f>VLOOKUP(A457,Sheet4!$A$1:$B$520,2,FALSE)</f>
        <v>122 Highland Road</v>
      </c>
      <c r="D457" s="11" t="s">
        <v>279</v>
      </c>
      <c r="E457" s="11" t="s">
        <v>13</v>
      </c>
      <c r="F457" s="11" t="s">
        <v>1630</v>
      </c>
      <c r="G457" s="11" t="s">
        <v>13</v>
      </c>
      <c r="H457" s="11" t="s">
        <v>13</v>
      </c>
      <c r="I457" s="12" t="s">
        <v>1631</v>
      </c>
      <c r="J457" s="5" t="s">
        <v>2058</v>
      </c>
      <c r="K457" s="5" t="s">
        <v>2081</v>
      </c>
      <c r="L457" s="5" t="s">
        <v>2081</v>
      </c>
      <c r="M457" s="5" t="s">
        <v>2081</v>
      </c>
      <c r="N457" s="5" t="s">
        <v>2058</v>
      </c>
      <c r="O457" s="5" t="s">
        <v>2081</v>
      </c>
      <c r="P457" s="6" t="s">
        <v>2081</v>
      </c>
    </row>
    <row r="458" spans="1:16" ht="39.950000000000003" hidden="1" customHeight="1" x14ac:dyDescent="0.25">
      <c r="A458" s="11" t="s">
        <v>1762</v>
      </c>
      <c r="B458" s="58" t="s">
        <v>1763</v>
      </c>
      <c r="C458" s="11" t="str">
        <f>VLOOKUP(A458,Sheet4!$A$1:$B$520,2,FALSE)</f>
        <v>336 Copnor Road</v>
      </c>
      <c r="D458" s="11" t="s">
        <v>18</v>
      </c>
      <c r="E458" s="11" t="s">
        <v>13</v>
      </c>
      <c r="F458" s="11" t="s">
        <v>1764</v>
      </c>
      <c r="G458" s="11" t="s">
        <v>13</v>
      </c>
      <c r="H458" s="11" t="s">
        <v>13</v>
      </c>
      <c r="I458" s="12" t="s">
        <v>1765</v>
      </c>
      <c r="J458" s="28" t="s">
        <v>2058</v>
      </c>
      <c r="K458" s="5" t="s">
        <v>2081</v>
      </c>
      <c r="L458" s="5" t="s">
        <v>2081</v>
      </c>
      <c r="M458" s="28" t="s">
        <v>2081</v>
      </c>
      <c r="N458" s="28" t="s">
        <v>2058</v>
      </c>
      <c r="O458" s="28" t="s">
        <v>2081</v>
      </c>
      <c r="P458" s="6" t="s">
        <v>2081</v>
      </c>
    </row>
    <row r="459" spans="1:16" ht="39.950000000000003" hidden="1" customHeight="1" x14ac:dyDescent="0.25">
      <c r="A459" s="11" t="s">
        <v>1772</v>
      </c>
      <c r="B459" s="58" t="s">
        <v>1773</v>
      </c>
      <c r="C459" s="11" t="str">
        <f>VLOOKUP(A459,Sheet4!$A$1:$B$520,2,FALSE)</f>
        <v>92 Tangier Road</v>
      </c>
      <c r="D459" s="11" t="s">
        <v>18</v>
      </c>
      <c r="E459" s="11" t="s">
        <v>13</v>
      </c>
      <c r="F459" s="11" t="s">
        <v>1774</v>
      </c>
      <c r="G459" s="11" t="s">
        <v>13</v>
      </c>
      <c r="H459" s="11" t="s">
        <v>13</v>
      </c>
      <c r="I459" s="12" t="s">
        <v>1775</v>
      </c>
      <c r="J459" s="28" t="s">
        <v>2058</v>
      </c>
      <c r="K459" s="28" t="s">
        <v>2081</v>
      </c>
      <c r="L459" s="28" t="s">
        <v>2081</v>
      </c>
      <c r="M459" s="28" t="s">
        <v>2081</v>
      </c>
      <c r="N459" s="28" t="s">
        <v>2058</v>
      </c>
      <c r="O459" s="28" t="s">
        <v>2081</v>
      </c>
      <c r="P459" s="31" t="s">
        <v>2081</v>
      </c>
    </row>
    <row r="460" spans="1:16" ht="39.950000000000003" hidden="1" customHeight="1" x14ac:dyDescent="0.25">
      <c r="A460" s="11" t="s">
        <v>1786</v>
      </c>
      <c r="B460" s="58" t="s">
        <v>1787</v>
      </c>
      <c r="C460" s="11" t="str">
        <f>VLOOKUP(A460,Sheet4!$A$1:$B$520,2,FALSE)</f>
        <v>1 Guildhall Walk</v>
      </c>
      <c r="D460" s="11" t="s">
        <v>18</v>
      </c>
      <c r="E460" s="11" t="s">
        <v>13</v>
      </c>
      <c r="F460" s="11" t="s">
        <v>1788</v>
      </c>
      <c r="G460" s="11" t="s">
        <v>13</v>
      </c>
      <c r="H460" s="11" t="s">
        <v>1789</v>
      </c>
      <c r="I460" s="12" t="s">
        <v>1790</v>
      </c>
      <c r="J460" s="28" t="s">
        <v>2171</v>
      </c>
      <c r="K460" s="28" t="s">
        <v>2079</v>
      </c>
      <c r="L460" s="28" t="s">
        <v>2079</v>
      </c>
      <c r="M460" s="28" t="s">
        <v>2079</v>
      </c>
      <c r="N460" s="28" t="s">
        <v>2171</v>
      </c>
      <c r="O460" s="28" t="s">
        <v>2161</v>
      </c>
      <c r="P460" s="31" t="s">
        <v>2233</v>
      </c>
    </row>
    <row r="461" spans="1:16" ht="39.950000000000003" hidden="1" customHeight="1" x14ac:dyDescent="0.25">
      <c r="A461" s="16" t="s">
        <v>1791</v>
      </c>
      <c r="B461" s="58" t="s">
        <v>604</v>
      </c>
      <c r="C461" s="11" t="str">
        <f>VLOOKUP(A461,Sheet4!$A$1:$B$520,2,FALSE)</f>
        <v>The Bridge Shopping Centre</v>
      </c>
      <c r="D461" s="11" t="s">
        <v>1792</v>
      </c>
      <c r="E461" s="11" t="s">
        <v>13</v>
      </c>
      <c r="F461" s="11" t="s">
        <v>1793</v>
      </c>
      <c r="G461" s="11" t="s">
        <v>13</v>
      </c>
      <c r="H461" s="11" t="s">
        <v>13</v>
      </c>
      <c r="I461" s="12" t="s">
        <v>1794</v>
      </c>
      <c r="J461" s="24" t="s">
        <v>2102</v>
      </c>
      <c r="K461" s="5" t="s">
        <v>2081</v>
      </c>
      <c r="L461" s="5" t="s">
        <v>2100</v>
      </c>
      <c r="M461" s="5" t="s">
        <v>2100</v>
      </c>
      <c r="N461" s="24" t="s">
        <v>2102</v>
      </c>
      <c r="O461" s="24" t="s">
        <v>2079</v>
      </c>
      <c r="P461" s="6" t="s">
        <v>2104</v>
      </c>
    </row>
    <row r="462" spans="1:16" ht="39.950000000000003" hidden="1" customHeight="1" x14ac:dyDescent="0.25">
      <c r="A462" s="11" t="s">
        <v>1880</v>
      </c>
      <c r="B462" s="58" t="s">
        <v>1787</v>
      </c>
      <c r="C462" s="11" t="str">
        <f>VLOOKUP(A462,Sheet4!$A$1:$B$520,2,FALSE)</f>
        <v>6 London Road</v>
      </c>
      <c r="D462" s="11" t="s">
        <v>12</v>
      </c>
      <c r="E462" s="11" t="s">
        <v>13</v>
      </c>
      <c r="F462" s="11" t="s">
        <v>1881</v>
      </c>
      <c r="G462" s="11" t="s">
        <v>13</v>
      </c>
      <c r="H462" s="11" t="s">
        <v>13</v>
      </c>
      <c r="I462" s="12" t="s">
        <v>1882</v>
      </c>
      <c r="J462" s="28" t="s">
        <v>2108</v>
      </c>
      <c r="K462" s="28" t="s">
        <v>2079</v>
      </c>
      <c r="L462" s="28" t="s">
        <v>2079</v>
      </c>
      <c r="M462" s="28" t="s">
        <v>2079</v>
      </c>
      <c r="N462" s="28" t="s">
        <v>2108</v>
      </c>
      <c r="O462" s="28" t="s">
        <v>2144</v>
      </c>
      <c r="P462" s="31" t="s">
        <v>2233</v>
      </c>
    </row>
    <row r="463" spans="1:16" ht="39.950000000000003" hidden="1" customHeight="1" x14ac:dyDescent="0.25">
      <c r="A463" s="11" t="s">
        <v>1987</v>
      </c>
      <c r="B463" s="58" t="s">
        <v>36</v>
      </c>
      <c r="C463" s="11" t="str">
        <f>VLOOKUP(A463,Sheet4!$A$1:$B$520,2,FALSE)</f>
        <v>Unit 85a &amp; B</v>
      </c>
      <c r="D463" s="11" t="s">
        <v>1988</v>
      </c>
      <c r="E463" s="11" t="s">
        <v>13</v>
      </c>
      <c r="F463" s="11" t="s">
        <v>1989</v>
      </c>
      <c r="G463" s="11" t="s">
        <v>13</v>
      </c>
      <c r="H463" s="11" t="s">
        <v>13</v>
      </c>
      <c r="I463" s="12" t="s">
        <v>1990</v>
      </c>
      <c r="J463" s="5" t="s">
        <v>2077</v>
      </c>
      <c r="K463" s="5" t="s">
        <v>2081</v>
      </c>
      <c r="L463" s="5" t="s">
        <v>2144</v>
      </c>
      <c r="M463" s="5" t="s">
        <v>2144</v>
      </c>
      <c r="N463" s="5" t="s">
        <v>2077</v>
      </c>
      <c r="O463" s="5" t="s">
        <v>2117</v>
      </c>
      <c r="P463" s="6" t="s">
        <v>2144</v>
      </c>
    </row>
    <row r="464" spans="1:16" ht="39.950000000000003" hidden="1" customHeight="1" x14ac:dyDescent="0.25">
      <c r="A464" s="11" t="s">
        <v>1679</v>
      </c>
      <c r="B464" s="58" t="s">
        <v>1680</v>
      </c>
      <c r="C464" s="11" t="str">
        <f>VLOOKUP(A464,Sheet4!$A$1:$B$520,2,FALSE)</f>
        <v>264B Havant Road</v>
      </c>
      <c r="D464" s="11" t="s">
        <v>987</v>
      </c>
      <c r="E464" s="11" t="s">
        <v>13</v>
      </c>
      <c r="F464" s="11" t="s">
        <v>988</v>
      </c>
      <c r="G464" s="11" t="s">
        <v>13</v>
      </c>
      <c r="H464" s="11" t="s">
        <v>1681</v>
      </c>
      <c r="I464" s="12" t="s">
        <v>1682</v>
      </c>
      <c r="J464" s="5" t="s">
        <v>2107</v>
      </c>
      <c r="K464" s="32" t="s">
        <v>2107</v>
      </c>
      <c r="L464" s="5" t="s">
        <v>2108</v>
      </c>
      <c r="M464" s="5" t="s">
        <v>2108</v>
      </c>
      <c r="N464" s="5" t="s">
        <v>2107</v>
      </c>
      <c r="O464" s="5" t="s">
        <v>2107</v>
      </c>
      <c r="P464" s="5" t="s">
        <v>2108</v>
      </c>
    </row>
    <row r="465" spans="1:16" ht="39.950000000000003" hidden="1" customHeight="1" x14ac:dyDescent="0.25">
      <c r="A465" s="11" t="s">
        <v>30</v>
      </c>
      <c r="B465" s="59" t="s">
        <v>31</v>
      </c>
      <c r="C465" s="11" t="str">
        <f>VLOOKUP(A465,Sheet4!$A$1:$B$520,2,FALSE)</f>
        <v>122, Brinton Road</v>
      </c>
      <c r="D465" s="21" t="s">
        <v>18</v>
      </c>
      <c r="E465" s="21" t="s">
        <v>32</v>
      </c>
      <c r="F465" s="21" t="s">
        <v>33</v>
      </c>
      <c r="G465" s="21" t="s">
        <v>32</v>
      </c>
      <c r="H465" s="21" t="s">
        <v>32</v>
      </c>
      <c r="I465" s="22" t="s">
        <v>34</v>
      </c>
      <c r="J465" s="24" t="s">
        <v>2058</v>
      </c>
      <c r="K465" s="24" t="s">
        <v>2081</v>
      </c>
      <c r="L465" s="24" t="s">
        <v>2081</v>
      </c>
      <c r="M465" s="24" t="s">
        <v>2081</v>
      </c>
      <c r="N465" s="24" t="s">
        <v>2058</v>
      </c>
      <c r="O465" s="24" t="s">
        <v>2081</v>
      </c>
      <c r="P465" s="25" t="s">
        <v>2081</v>
      </c>
    </row>
    <row r="466" spans="1:16" ht="39.950000000000003" hidden="1" customHeight="1" x14ac:dyDescent="0.25">
      <c r="A466" s="11" t="s">
        <v>35</v>
      </c>
      <c r="B466" s="58" t="s">
        <v>36</v>
      </c>
      <c r="C466" s="11" t="str">
        <f>VLOOKUP(A466,Sheet4!$A$1:$B$520,2,FALSE)</f>
        <v>233 Portswood Road</v>
      </c>
      <c r="D466" s="11" t="s">
        <v>37</v>
      </c>
      <c r="E466" s="11" t="s">
        <v>32</v>
      </c>
      <c r="F466" s="11" t="s">
        <v>38</v>
      </c>
      <c r="G466" s="11" t="s">
        <v>32</v>
      </c>
      <c r="H466" s="11" t="s">
        <v>32</v>
      </c>
      <c r="I466" s="12" t="s">
        <v>39</v>
      </c>
      <c r="J466" s="10" t="s">
        <v>2082</v>
      </c>
      <c r="K466" s="5" t="s">
        <v>2081</v>
      </c>
      <c r="L466" s="10" t="s">
        <v>2084</v>
      </c>
      <c r="M466" s="10" t="s">
        <v>2084</v>
      </c>
      <c r="N466" s="10" t="s">
        <v>2082</v>
      </c>
      <c r="O466" s="5" t="s">
        <v>2081</v>
      </c>
      <c r="P466" s="9" t="s">
        <v>2084</v>
      </c>
    </row>
    <row r="467" spans="1:16" ht="39.950000000000003" hidden="1" customHeight="1" x14ac:dyDescent="0.25">
      <c r="A467" s="11" t="s">
        <v>40</v>
      </c>
      <c r="B467" s="58" t="s">
        <v>41</v>
      </c>
      <c r="C467" s="11" t="str">
        <f>VLOOKUP(A467,Sheet4!$A$1:$B$520,2,FALSE)</f>
        <v>19 Burgess Road</v>
      </c>
      <c r="D467" s="11" t="s">
        <v>42</v>
      </c>
      <c r="E467" s="11" t="s">
        <v>32</v>
      </c>
      <c r="F467" s="11" t="s">
        <v>43</v>
      </c>
      <c r="G467" s="11" t="s">
        <v>32</v>
      </c>
      <c r="H467" s="11" t="s">
        <v>32</v>
      </c>
      <c r="I467" s="12" t="s">
        <v>44</v>
      </c>
      <c r="J467" s="28" t="s">
        <v>2058</v>
      </c>
      <c r="K467" s="28" t="s">
        <v>2081</v>
      </c>
      <c r="L467" s="28" t="s">
        <v>2081</v>
      </c>
      <c r="M467" s="28" t="s">
        <v>2081</v>
      </c>
      <c r="N467" s="28" t="s">
        <v>2058</v>
      </c>
      <c r="O467" s="28" t="s">
        <v>2081</v>
      </c>
      <c r="P467" s="31" t="s">
        <v>2081</v>
      </c>
    </row>
    <row r="468" spans="1:16" ht="39.950000000000003" hidden="1" customHeight="1" x14ac:dyDescent="0.25">
      <c r="A468" s="11" t="s">
        <v>71</v>
      </c>
      <c r="B468" s="58" t="s">
        <v>36</v>
      </c>
      <c r="C468" s="11" t="str">
        <f>VLOOKUP(A468,Sheet4!$A$1:$B$520,2,FALSE)</f>
        <v>9 Victoria Road</v>
      </c>
      <c r="D468" s="11" t="s">
        <v>72</v>
      </c>
      <c r="E468" s="11" t="s">
        <v>32</v>
      </c>
      <c r="F468" s="11" t="s">
        <v>73</v>
      </c>
      <c r="G468" s="11" t="s">
        <v>32</v>
      </c>
      <c r="H468" s="11" t="s">
        <v>32</v>
      </c>
      <c r="I468" s="12" t="s">
        <v>74</v>
      </c>
      <c r="J468" s="10" t="s">
        <v>2085</v>
      </c>
      <c r="K468" s="5" t="s">
        <v>2081</v>
      </c>
      <c r="L468" s="5" t="s">
        <v>2081</v>
      </c>
      <c r="M468" s="5" t="s">
        <v>2081</v>
      </c>
      <c r="N468" s="10" t="s">
        <v>2085</v>
      </c>
      <c r="O468" s="5" t="s">
        <v>2081</v>
      </c>
      <c r="P468" s="5" t="s">
        <v>2081</v>
      </c>
    </row>
    <row r="469" spans="1:16" ht="39.950000000000003" hidden="1" customHeight="1" x14ac:dyDescent="0.25">
      <c r="A469" s="11" t="s">
        <v>75</v>
      </c>
      <c r="B469" s="58" t="s">
        <v>76</v>
      </c>
      <c r="C469" s="11" t="str">
        <f>VLOOKUP(A469,Sheet4!$A$1:$B$520,2,FALSE)</f>
        <v>15 - 17 Victoria Road</v>
      </c>
      <c r="D469" s="11" t="s">
        <v>72</v>
      </c>
      <c r="E469" s="11" t="s">
        <v>32</v>
      </c>
      <c r="F469" s="11" t="s">
        <v>73</v>
      </c>
      <c r="G469" s="11" t="s">
        <v>32</v>
      </c>
      <c r="H469" s="16" t="s">
        <v>32</v>
      </c>
      <c r="I469" s="12" t="s">
        <v>77</v>
      </c>
      <c r="J469" s="28" t="s">
        <v>2066</v>
      </c>
      <c r="K469" s="28" t="s">
        <v>2081</v>
      </c>
      <c r="L469" s="28" t="s">
        <v>2081</v>
      </c>
      <c r="M469" s="28" t="s">
        <v>2081</v>
      </c>
      <c r="N469" s="28" t="s">
        <v>2066</v>
      </c>
      <c r="O469" s="28" t="s">
        <v>2081</v>
      </c>
      <c r="P469" s="31" t="s">
        <v>2081</v>
      </c>
    </row>
    <row r="470" spans="1:16" ht="39.950000000000003" hidden="1" customHeight="1" x14ac:dyDescent="0.25">
      <c r="A470" s="11" t="s">
        <v>307</v>
      </c>
      <c r="B470" s="58" t="s">
        <v>308</v>
      </c>
      <c r="C470" s="11" t="str">
        <f>VLOOKUP(A470,Sheet4!$A$1:$B$520,2,FALSE)</f>
        <v>48 Thornhill Park Road</v>
      </c>
      <c r="D470" s="11" t="s">
        <v>309</v>
      </c>
      <c r="E470" s="11" t="s">
        <v>32</v>
      </c>
      <c r="F470" s="11" t="s">
        <v>310</v>
      </c>
      <c r="G470" s="11" t="s">
        <v>32</v>
      </c>
      <c r="H470" s="11" t="s">
        <v>32</v>
      </c>
      <c r="I470" s="12" t="s">
        <v>311</v>
      </c>
      <c r="J470" s="28" t="s">
        <v>2058</v>
      </c>
      <c r="K470" s="28" t="s">
        <v>2081</v>
      </c>
      <c r="L470" s="28" t="s">
        <v>2081</v>
      </c>
      <c r="M470" s="28" t="s">
        <v>2081</v>
      </c>
      <c r="N470" s="28" t="s">
        <v>2058</v>
      </c>
      <c r="O470" s="28" t="s">
        <v>2081</v>
      </c>
      <c r="P470" s="31" t="s">
        <v>2081</v>
      </c>
    </row>
    <row r="471" spans="1:16" ht="39.950000000000003" hidden="1" customHeight="1" x14ac:dyDescent="0.25">
      <c r="A471" s="11" t="s">
        <v>328</v>
      </c>
      <c r="B471" s="58" t="s">
        <v>53</v>
      </c>
      <c r="C471" s="11" t="str">
        <f>VLOOKUP(A471,Sheet4!$A$1:$B$520,2,FALSE)</f>
        <v>2 Shirley Shopping Precinct</v>
      </c>
      <c r="D471" s="11" t="s">
        <v>329</v>
      </c>
      <c r="E471" s="11" t="s">
        <v>330</v>
      </c>
      <c r="F471" s="11" t="s">
        <v>331</v>
      </c>
      <c r="G471" s="11" t="s">
        <v>32</v>
      </c>
      <c r="H471" s="11" t="s">
        <v>32</v>
      </c>
      <c r="I471" s="12" t="s">
        <v>332</v>
      </c>
      <c r="J471" s="5" t="s">
        <v>2061</v>
      </c>
      <c r="K471" s="5" t="s">
        <v>2081</v>
      </c>
      <c r="L471" s="5" t="s">
        <v>2081</v>
      </c>
      <c r="M471" s="5" t="s">
        <v>2079</v>
      </c>
      <c r="N471" s="5" t="s">
        <v>2061</v>
      </c>
      <c r="O471" s="5" t="s">
        <v>2081</v>
      </c>
      <c r="P471" s="6" t="s">
        <v>2081</v>
      </c>
    </row>
    <row r="472" spans="1:16" ht="39.950000000000003" hidden="1" customHeight="1" x14ac:dyDescent="0.25">
      <c r="A472" s="11" t="s">
        <v>477</v>
      </c>
      <c r="B472" s="58" t="s">
        <v>478</v>
      </c>
      <c r="C472" s="11" t="str">
        <f>VLOOKUP(A472,Sheet4!$A$1:$B$520,2,FALSE)</f>
        <v>55a Bedford Place</v>
      </c>
      <c r="D472" s="11" t="s">
        <v>18</v>
      </c>
      <c r="E472" s="11" t="s">
        <v>32</v>
      </c>
      <c r="F472" s="11" t="s">
        <v>479</v>
      </c>
      <c r="G472" s="11" t="s">
        <v>32</v>
      </c>
      <c r="H472" s="11" t="s">
        <v>32</v>
      </c>
      <c r="I472" s="12" t="s">
        <v>480</v>
      </c>
      <c r="J472" s="13" t="s">
        <v>2060</v>
      </c>
      <c r="K472" s="5" t="s">
        <v>2081</v>
      </c>
      <c r="L472" s="5" t="s">
        <v>2081</v>
      </c>
      <c r="M472" s="5" t="s">
        <v>2081</v>
      </c>
      <c r="N472" s="13" t="s">
        <v>2060</v>
      </c>
      <c r="O472" s="5" t="s">
        <v>2081</v>
      </c>
      <c r="P472" s="6" t="s">
        <v>2081</v>
      </c>
    </row>
    <row r="473" spans="1:16" s="82" customFormat="1" ht="39.950000000000003" hidden="1" customHeight="1" x14ac:dyDescent="0.25">
      <c r="A473" s="64" t="s">
        <v>505</v>
      </c>
      <c r="B473" s="65" t="s">
        <v>36</v>
      </c>
      <c r="C473" s="66" t="str">
        <f>VLOOKUP(A473,Sheet4!$A$1:$B$520,2,FALSE)</f>
        <v>Unit 3</v>
      </c>
      <c r="D473" s="66" t="s">
        <v>506</v>
      </c>
      <c r="E473" s="66" t="s">
        <v>32</v>
      </c>
      <c r="F473" s="66" t="s">
        <v>507</v>
      </c>
      <c r="G473" s="66" t="s">
        <v>32</v>
      </c>
      <c r="H473" s="66" t="s">
        <v>32</v>
      </c>
      <c r="I473" s="67" t="s">
        <v>508</v>
      </c>
      <c r="J473" s="84" t="s">
        <v>2241</v>
      </c>
      <c r="K473" s="84" t="s">
        <v>2081</v>
      </c>
      <c r="L473" s="84" t="s">
        <v>2242</v>
      </c>
      <c r="M473" s="84" t="s">
        <v>2242</v>
      </c>
      <c r="N473" s="84" t="s">
        <v>2241</v>
      </c>
      <c r="O473" s="84" t="s">
        <v>2243</v>
      </c>
      <c r="P473" s="85" t="s">
        <v>2242</v>
      </c>
    </row>
    <row r="474" spans="1:16" ht="39.950000000000003" hidden="1" customHeight="1" x14ac:dyDescent="0.25">
      <c r="A474" s="11" t="s">
        <v>509</v>
      </c>
      <c r="B474" s="58" t="s">
        <v>53</v>
      </c>
      <c r="C474" s="11" t="str">
        <f>VLOOKUP(A474,Sheet4!$A$1:$B$520,2,FALSE)</f>
        <v>9 St. James Road</v>
      </c>
      <c r="D474" s="11" t="s">
        <v>329</v>
      </c>
      <c r="E474" s="11" t="s">
        <v>32</v>
      </c>
      <c r="F474" s="11" t="s">
        <v>510</v>
      </c>
      <c r="G474" s="11" t="s">
        <v>32</v>
      </c>
      <c r="H474" s="11" t="s">
        <v>32</v>
      </c>
      <c r="I474" s="12" t="s">
        <v>511</v>
      </c>
      <c r="J474" s="28" t="s">
        <v>2058</v>
      </c>
      <c r="K474" s="32" t="s">
        <v>2094</v>
      </c>
      <c r="L474" s="28" t="s">
        <v>2081</v>
      </c>
      <c r="M474" s="28" t="s">
        <v>2081</v>
      </c>
      <c r="N474" s="28" t="s">
        <v>2058</v>
      </c>
      <c r="O474" s="28" t="s">
        <v>2081</v>
      </c>
      <c r="P474" s="31" t="s">
        <v>2081</v>
      </c>
    </row>
    <row r="475" spans="1:16" ht="39.950000000000003" hidden="1" customHeight="1" x14ac:dyDescent="0.25">
      <c r="A475" s="16" t="s">
        <v>529</v>
      </c>
      <c r="B475" s="58" t="s">
        <v>99</v>
      </c>
      <c r="C475" s="11" t="str">
        <f>VLOOKUP(A475,Sheet4!$A$1:$B$520,2,FALSE)</f>
        <v>Unit 4, 12 West End Road</v>
      </c>
      <c r="D475" s="11" t="s">
        <v>530</v>
      </c>
      <c r="E475" s="11" t="s">
        <v>32</v>
      </c>
      <c r="F475" s="11" t="s">
        <v>531</v>
      </c>
      <c r="G475" s="11" t="s">
        <v>32</v>
      </c>
      <c r="H475" s="11" t="s">
        <v>32</v>
      </c>
      <c r="I475" s="12" t="s">
        <v>532</v>
      </c>
      <c r="J475" s="10" t="s">
        <v>2083</v>
      </c>
      <c r="K475" s="32" t="s">
        <v>2175</v>
      </c>
      <c r="L475" s="5" t="s">
        <v>2081</v>
      </c>
      <c r="M475" s="5" t="s">
        <v>2081</v>
      </c>
      <c r="N475" s="10" t="s">
        <v>2083</v>
      </c>
      <c r="O475" s="5" t="s">
        <v>2081</v>
      </c>
      <c r="P475" s="5" t="s">
        <v>2081</v>
      </c>
    </row>
    <row r="476" spans="1:16" ht="39.950000000000003" hidden="1" customHeight="1" x14ac:dyDescent="0.25">
      <c r="A476" s="11" t="s">
        <v>533</v>
      </c>
      <c r="B476" s="58" t="s">
        <v>53</v>
      </c>
      <c r="C476" s="11" t="str">
        <f>VLOOKUP(A476,Sheet4!$A$1:$B$520,2,FALSE)</f>
        <v>10a Dean Road</v>
      </c>
      <c r="D476" s="11" t="s">
        <v>530</v>
      </c>
      <c r="E476" s="11" t="s">
        <v>32</v>
      </c>
      <c r="F476" s="11" t="s">
        <v>534</v>
      </c>
      <c r="G476" s="11" t="s">
        <v>32</v>
      </c>
      <c r="H476" s="11" t="s">
        <v>32</v>
      </c>
      <c r="I476" s="12" t="s">
        <v>535</v>
      </c>
      <c r="J476" s="28" t="s">
        <v>2061</v>
      </c>
      <c r="K476" s="28" t="s">
        <v>2081</v>
      </c>
      <c r="L476" s="28" t="s">
        <v>2081</v>
      </c>
      <c r="M476" s="28" t="s">
        <v>2081</v>
      </c>
      <c r="N476" s="28" t="s">
        <v>2061</v>
      </c>
      <c r="O476" s="28" t="s">
        <v>2081</v>
      </c>
      <c r="P476" s="31" t="s">
        <v>2081</v>
      </c>
    </row>
    <row r="477" spans="1:16" ht="39.950000000000003" hidden="1" customHeight="1" x14ac:dyDescent="0.25">
      <c r="A477" s="11" t="s">
        <v>544</v>
      </c>
      <c r="B477" s="59" t="s">
        <v>36</v>
      </c>
      <c r="C477" s="11" t="str">
        <f>VLOOKUP(A477,Sheet4!$A$1:$B$520,2,FALSE)</f>
        <v>19 - 29 Above Bar Street</v>
      </c>
      <c r="D477" s="21" t="s">
        <v>18</v>
      </c>
      <c r="E477" s="21" t="s">
        <v>32</v>
      </c>
      <c r="F477" s="21" t="s">
        <v>545</v>
      </c>
      <c r="G477" s="21" t="s">
        <v>32</v>
      </c>
      <c r="H477" s="21" t="s">
        <v>32</v>
      </c>
      <c r="I477" s="22" t="s">
        <v>546</v>
      </c>
      <c r="J477" s="51" t="s">
        <v>2112</v>
      </c>
      <c r="K477" s="24" t="s">
        <v>2081</v>
      </c>
      <c r="L477" s="51" t="s">
        <v>2113</v>
      </c>
      <c r="M477" s="51" t="s">
        <v>2114</v>
      </c>
      <c r="N477" s="51" t="s">
        <v>2112</v>
      </c>
      <c r="O477" s="51" t="s">
        <v>2084</v>
      </c>
      <c r="P477" s="50" t="s">
        <v>2114</v>
      </c>
    </row>
    <row r="478" spans="1:16" ht="39.950000000000003" hidden="1" customHeight="1" x14ac:dyDescent="0.25">
      <c r="A478" s="11" t="s">
        <v>559</v>
      </c>
      <c r="B478" s="58" t="s">
        <v>99</v>
      </c>
      <c r="C478" s="11" t="str">
        <f>VLOOKUP(A478,Sheet4!$A$1:$B$520,2,FALSE)</f>
        <v>2 The Broadway</v>
      </c>
      <c r="D478" s="11" t="s">
        <v>560</v>
      </c>
      <c r="E478" s="11" t="s">
        <v>32</v>
      </c>
      <c r="F478" s="11" t="s">
        <v>561</v>
      </c>
      <c r="G478" s="11" t="s">
        <v>32</v>
      </c>
      <c r="H478" s="11" t="s">
        <v>32</v>
      </c>
      <c r="I478" s="12" t="s">
        <v>562</v>
      </c>
      <c r="J478" s="10" t="s">
        <v>2112</v>
      </c>
      <c r="K478" s="5" t="s">
        <v>2081</v>
      </c>
      <c r="L478" s="10" t="s">
        <v>2113</v>
      </c>
      <c r="M478" s="10" t="s">
        <v>2114</v>
      </c>
      <c r="N478" s="10" t="s">
        <v>2112</v>
      </c>
      <c r="O478" s="10" t="s">
        <v>2084</v>
      </c>
      <c r="P478" s="9" t="s">
        <v>2114</v>
      </c>
    </row>
    <row r="479" spans="1:16" ht="39.950000000000003" hidden="1" customHeight="1" x14ac:dyDescent="0.25">
      <c r="A479" s="11" t="s">
        <v>641</v>
      </c>
      <c r="B479" s="58" t="s">
        <v>53</v>
      </c>
      <c r="C479" s="11" t="str">
        <f>VLOOKUP(A479,Sheet4!$A$1:$B$520,2,FALSE)</f>
        <v>16 - 17 Lordshill District Centre</v>
      </c>
      <c r="D479" s="11" t="s">
        <v>642</v>
      </c>
      <c r="E479" s="11" t="s">
        <v>32</v>
      </c>
      <c r="F479" s="11" t="s">
        <v>643</v>
      </c>
      <c r="G479" s="11" t="s">
        <v>32</v>
      </c>
      <c r="H479" s="11" t="s">
        <v>32</v>
      </c>
      <c r="I479" s="12" t="s">
        <v>644</v>
      </c>
      <c r="J479" s="28" t="s">
        <v>2061</v>
      </c>
      <c r="K479" s="28" t="s">
        <v>2081</v>
      </c>
      <c r="L479" s="28" t="s">
        <v>2081</v>
      </c>
      <c r="M479" s="28" t="s">
        <v>2081</v>
      </c>
      <c r="N479" s="28" t="s">
        <v>2061</v>
      </c>
      <c r="O479" s="28" t="s">
        <v>2081</v>
      </c>
      <c r="P479" s="31" t="s">
        <v>2081</v>
      </c>
    </row>
    <row r="480" spans="1:16" ht="39.950000000000003" hidden="1" customHeight="1" x14ac:dyDescent="0.25">
      <c r="A480" s="11" t="s">
        <v>654</v>
      </c>
      <c r="B480" s="58" t="s">
        <v>655</v>
      </c>
      <c r="C480" s="11" t="str">
        <f>VLOOKUP(A480,Sheet4!$A$1:$B$520,2,FALSE)</f>
        <v>18 Commercial Street</v>
      </c>
      <c r="D480" s="11" t="s">
        <v>530</v>
      </c>
      <c r="E480" s="11" t="s">
        <v>32</v>
      </c>
      <c r="F480" s="11" t="s">
        <v>656</v>
      </c>
      <c r="G480" s="11" t="s">
        <v>32</v>
      </c>
      <c r="H480" s="11" t="s">
        <v>32</v>
      </c>
      <c r="I480" s="12" t="s">
        <v>657</v>
      </c>
      <c r="J480" s="28" t="s">
        <v>2081</v>
      </c>
      <c r="K480" s="28" t="s">
        <v>2081</v>
      </c>
      <c r="L480" s="28" t="s">
        <v>2081</v>
      </c>
      <c r="M480" s="28" t="s">
        <v>2081</v>
      </c>
      <c r="N480" s="28" t="s">
        <v>2081</v>
      </c>
      <c r="O480" s="28" t="s">
        <v>2081</v>
      </c>
      <c r="P480" s="31" t="s">
        <v>2081</v>
      </c>
    </row>
    <row r="481" spans="1:16" ht="39.950000000000003" hidden="1" customHeight="1" x14ac:dyDescent="0.25">
      <c r="A481" s="11" t="s">
        <v>788</v>
      </c>
      <c r="B481" s="58" t="s">
        <v>36</v>
      </c>
      <c r="C481" s="11" t="str">
        <f>VLOOKUP(A481,Sheet4!$A$1:$B$520,2,FALSE)</f>
        <v>9 - 11 High Street</v>
      </c>
      <c r="D481" s="11" t="s">
        <v>329</v>
      </c>
      <c r="E481" s="11" t="s">
        <v>32</v>
      </c>
      <c r="F481" s="11" t="s">
        <v>789</v>
      </c>
      <c r="G481" s="11" t="s">
        <v>32</v>
      </c>
      <c r="H481" s="11" t="s">
        <v>32</v>
      </c>
      <c r="I481" s="12" t="s">
        <v>790</v>
      </c>
      <c r="J481" s="10" t="s">
        <v>2085</v>
      </c>
      <c r="K481" s="5" t="s">
        <v>2081</v>
      </c>
      <c r="L481" s="5" t="s">
        <v>2081</v>
      </c>
      <c r="M481" s="5" t="s">
        <v>2081</v>
      </c>
      <c r="N481" s="10" t="s">
        <v>2085</v>
      </c>
      <c r="O481" s="5" t="s">
        <v>2081</v>
      </c>
      <c r="P481" s="5" t="s">
        <v>2081</v>
      </c>
    </row>
    <row r="482" spans="1:16" ht="39.950000000000003" hidden="1" customHeight="1" x14ac:dyDescent="0.25">
      <c r="A482" s="11" t="s">
        <v>813</v>
      </c>
      <c r="B482" s="58" t="s">
        <v>53</v>
      </c>
      <c r="C482" s="11" t="str">
        <f>VLOOKUP(A482,Sheet4!$A$1:$B$520,2,FALSE)</f>
        <v>66b Portsmouth Road</v>
      </c>
      <c r="D482" s="11" t="s">
        <v>72</v>
      </c>
      <c r="E482" s="11" t="s">
        <v>32</v>
      </c>
      <c r="F482" s="11" t="s">
        <v>814</v>
      </c>
      <c r="G482" s="11" t="s">
        <v>32</v>
      </c>
      <c r="H482" s="11" t="s">
        <v>32</v>
      </c>
      <c r="I482" s="12" t="s">
        <v>815</v>
      </c>
      <c r="J482" s="28" t="s">
        <v>2069</v>
      </c>
      <c r="K482" s="28" t="s">
        <v>2081</v>
      </c>
      <c r="L482" s="28" t="s">
        <v>2081</v>
      </c>
      <c r="M482" s="28" t="s">
        <v>2081</v>
      </c>
      <c r="N482" s="28" t="s">
        <v>2069</v>
      </c>
      <c r="O482" s="28" t="s">
        <v>2081</v>
      </c>
      <c r="P482" s="31" t="s">
        <v>2081</v>
      </c>
    </row>
    <row r="483" spans="1:16" ht="39.950000000000003" hidden="1" customHeight="1" x14ac:dyDescent="0.25">
      <c r="A483" s="11" t="s">
        <v>834</v>
      </c>
      <c r="B483" s="58" t="s">
        <v>24</v>
      </c>
      <c r="C483" s="11" t="str">
        <f>VLOOKUP(A483,Sheet4!$A$1:$B$520,2,FALSE)</f>
        <v>241 Portswood Road</v>
      </c>
      <c r="D483" s="11" t="s">
        <v>37</v>
      </c>
      <c r="E483" s="11" t="s">
        <v>32</v>
      </c>
      <c r="F483" s="11" t="s">
        <v>835</v>
      </c>
      <c r="G483" s="11" t="s">
        <v>32</v>
      </c>
      <c r="H483" s="11" t="s">
        <v>32</v>
      </c>
      <c r="I483" s="12" t="s">
        <v>836</v>
      </c>
      <c r="J483" s="28" t="s">
        <v>2081</v>
      </c>
      <c r="K483" s="32" t="s">
        <v>2094</v>
      </c>
      <c r="L483" s="28" t="s">
        <v>2081</v>
      </c>
      <c r="M483" s="28" t="s">
        <v>2081</v>
      </c>
      <c r="N483" s="28" t="s">
        <v>2081</v>
      </c>
      <c r="O483" s="28" t="s">
        <v>2081</v>
      </c>
      <c r="P483" s="31" t="s">
        <v>2081</v>
      </c>
    </row>
    <row r="484" spans="1:16" s="89" customFormat="1" ht="39.950000000000003" hidden="1" customHeight="1" x14ac:dyDescent="0.25">
      <c r="A484" s="21" t="s">
        <v>865</v>
      </c>
      <c r="B484" s="59" t="s">
        <v>866</v>
      </c>
      <c r="C484" s="11" t="str">
        <f>VLOOKUP(A484,Sheet4!$A$1:$B$520,2,FALSE)</f>
        <v>29 University Road</v>
      </c>
      <c r="D484" s="21" t="s">
        <v>18</v>
      </c>
      <c r="E484" s="21" t="s">
        <v>32</v>
      </c>
      <c r="F484" s="21" t="s">
        <v>867</v>
      </c>
      <c r="G484" s="21" t="s">
        <v>32</v>
      </c>
      <c r="H484" s="21" t="s">
        <v>32</v>
      </c>
      <c r="I484" s="22" t="s">
        <v>868</v>
      </c>
      <c r="J484" s="49" t="s">
        <v>2058</v>
      </c>
      <c r="K484" s="49" t="s">
        <v>2081</v>
      </c>
      <c r="L484" s="49" t="s">
        <v>2081</v>
      </c>
      <c r="M484" s="49" t="s">
        <v>2081</v>
      </c>
      <c r="N484" s="49" t="s">
        <v>2058</v>
      </c>
      <c r="O484" s="49" t="s">
        <v>2081</v>
      </c>
      <c r="P484" s="88" t="s">
        <v>2081</v>
      </c>
    </row>
    <row r="485" spans="1:16" ht="39.950000000000003" hidden="1" customHeight="1" x14ac:dyDescent="0.25">
      <c r="A485" s="11" t="s">
        <v>878</v>
      </c>
      <c r="B485" s="58" t="s">
        <v>53</v>
      </c>
      <c r="C485" s="11" t="str">
        <f>VLOOKUP(A485,Sheet4!$A$1:$B$520,2,FALSE)</f>
        <v>49 Portsmouth Road</v>
      </c>
      <c r="D485" s="11" t="s">
        <v>72</v>
      </c>
      <c r="E485" s="11" t="s">
        <v>32</v>
      </c>
      <c r="F485" s="11" t="s">
        <v>879</v>
      </c>
      <c r="G485" s="11" t="s">
        <v>32</v>
      </c>
      <c r="H485" s="11" t="s">
        <v>32</v>
      </c>
      <c r="I485" s="12" t="s">
        <v>880</v>
      </c>
      <c r="J485" s="28" t="s">
        <v>2069</v>
      </c>
      <c r="K485" s="28" t="s">
        <v>2081</v>
      </c>
      <c r="L485" s="28" t="s">
        <v>2081</v>
      </c>
      <c r="M485" s="28" t="s">
        <v>2081</v>
      </c>
      <c r="N485" s="28" t="s">
        <v>2069</v>
      </c>
      <c r="O485" s="28" t="s">
        <v>2081</v>
      </c>
      <c r="P485" s="31" t="s">
        <v>2081</v>
      </c>
    </row>
    <row r="486" spans="1:16" ht="39.950000000000003" hidden="1" customHeight="1" x14ac:dyDescent="0.25">
      <c r="A486" s="11" t="s">
        <v>951</v>
      </c>
      <c r="B486" s="58" t="s">
        <v>655</v>
      </c>
      <c r="C486" s="11" t="str">
        <f>VLOOKUP(A486,Sheet4!$A$1:$B$520,2,FALSE)</f>
        <v>The Weston Healthy Living Centre</v>
      </c>
      <c r="D486" s="11" t="s">
        <v>952</v>
      </c>
      <c r="E486" s="11" t="s">
        <v>32</v>
      </c>
      <c r="F486" s="11" t="s">
        <v>953</v>
      </c>
      <c r="G486" s="11" t="s">
        <v>32</v>
      </c>
      <c r="H486" s="11" t="s">
        <v>32</v>
      </c>
      <c r="I486" s="12" t="s">
        <v>954</v>
      </c>
      <c r="J486" s="28" t="s">
        <v>2058</v>
      </c>
      <c r="K486" s="28" t="s">
        <v>2081</v>
      </c>
      <c r="L486" s="28" t="s">
        <v>2081</v>
      </c>
      <c r="M486" s="28" t="s">
        <v>2081</v>
      </c>
      <c r="N486" s="28" t="s">
        <v>2058</v>
      </c>
      <c r="O486" s="28" t="s">
        <v>2081</v>
      </c>
      <c r="P486" s="31" t="s">
        <v>2081</v>
      </c>
    </row>
    <row r="487" spans="1:16" ht="39.950000000000003" hidden="1" customHeight="1" x14ac:dyDescent="0.25">
      <c r="A487" s="11" t="s">
        <v>959</v>
      </c>
      <c r="B487" s="58" t="s">
        <v>960</v>
      </c>
      <c r="C487" s="11" t="str">
        <f>VLOOKUP(A487,Sheet4!$A$1:$B$520,2,FALSE)</f>
        <v>62a, West End Road</v>
      </c>
      <c r="D487" s="11" t="s">
        <v>18</v>
      </c>
      <c r="E487" s="11" t="s">
        <v>32</v>
      </c>
      <c r="F487" s="11" t="s">
        <v>531</v>
      </c>
      <c r="G487" s="11" t="s">
        <v>32</v>
      </c>
      <c r="H487" s="11" t="s">
        <v>32</v>
      </c>
      <c r="I487" s="12" t="s">
        <v>961</v>
      </c>
      <c r="J487" s="28" t="s">
        <v>2164</v>
      </c>
      <c r="K487" s="28" t="s">
        <v>2081</v>
      </c>
      <c r="L487" s="28" t="s">
        <v>2081</v>
      </c>
      <c r="M487" s="28" t="s">
        <v>2081</v>
      </c>
      <c r="N487" s="28" t="s">
        <v>2164</v>
      </c>
      <c r="O487" s="28" t="s">
        <v>2064</v>
      </c>
      <c r="P487" s="31" t="s">
        <v>2081</v>
      </c>
    </row>
    <row r="488" spans="1:16" ht="39.950000000000003" hidden="1" customHeight="1" x14ac:dyDescent="0.25">
      <c r="A488" s="11" t="s">
        <v>1021</v>
      </c>
      <c r="B488" s="58" t="s">
        <v>79</v>
      </c>
      <c r="C488" s="11" t="str">
        <f>VLOOKUP(A488,Sheet4!$A$1:$B$520,2,FALSE)</f>
        <v>Tesco Superstore, Tebourba Way</v>
      </c>
      <c r="D488" s="11" t="s">
        <v>1022</v>
      </c>
      <c r="E488" s="11" t="s">
        <v>1023</v>
      </c>
      <c r="F488" s="11" t="s">
        <v>1024</v>
      </c>
      <c r="G488" s="11" t="s">
        <v>32</v>
      </c>
      <c r="H488" s="11" t="s">
        <v>32</v>
      </c>
      <c r="I488" s="12" t="s">
        <v>1025</v>
      </c>
      <c r="J488" s="5" t="s">
        <v>2105</v>
      </c>
      <c r="K488" s="5" t="s">
        <v>2081</v>
      </c>
      <c r="L488" s="5" t="s">
        <v>2081</v>
      </c>
      <c r="M488" s="5" t="s">
        <v>2100</v>
      </c>
      <c r="N488" s="5" t="s">
        <v>2105</v>
      </c>
      <c r="O488" s="5" t="s">
        <v>2081</v>
      </c>
      <c r="P488" s="6" t="s">
        <v>2100</v>
      </c>
    </row>
    <row r="489" spans="1:16" ht="39.950000000000003" hidden="1" customHeight="1" x14ac:dyDescent="0.25">
      <c r="A489" s="11" t="s">
        <v>1099</v>
      </c>
      <c r="B489" s="58" t="s">
        <v>24</v>
      </c>
      <c r="C489" s="11" t="str">
        <f>VLOOKUP(A489,Sheet4!$A$1:$B$520,2,FALSE)</f>
        <v>One Stop Store, 398 Coxford Road</v>
      </c>
      <c r="D489" s="11" t="s">
        <v>1100</v>
      </c>
      <c r="E489" s="11" t="s">
        <v>1101</v>
      </c>
      <c r="F489" s="11" t="s">
        <v>1102</v>
      </c>
      <c r="G489" s="11" t="s">
        <v>32</v>
      </c>
      <c r="H489" s="11" t="s">
        <v>32</v>
      </c>
      <c r="I489" s="12" t="s">
        <v>1103</v>
      </c>
      <c r="J489" s="5" t="s">
        <v>2058</v>
      </c>
      <c r="K489" s="5" t="s">
        <v>2081</v>
      </c>
      <c r="L489" s="5" t="s">
        <v>2081</v>
      </c>
      <c r="M489" s="5" t="s">
        <v>2081</v>
      </c>
      <c r="N489" s="5" t="s">
        <v>2058</v>
      </c>
      <c r="O489" s="5" t="s">
        <v>2081</v>
      </c>
      <c r="P489" s="6" t="s">
        <v>2081</v>
      </c>
    </row>
    <row r="490" spans="1:16" ht="39.950000000000003" hidden="1" customHeight="1" x14ac:dyDescent="0.25">
      <c r="A490" s="11" t="s">
        <v>1174</v>
      </c>
      <c r="B490" s="58" t="s">
        <v>76</v>
      </c>
      <c r="C490" s="11" t="str">
        <f>VLOOKUP(A490,Sheet4!$A$1:$B$520,2,FALSE)</f>
        <v>401 - 403 Bitterne Road</v>
      </c>
      <c r="D490" s="11" t="s">
        <v>530</v>
      </c>
      <c r="E490" s="11" t="s">
        <v>32</v>
      </c>
      <c r="F490" s="11" t="s">
        <v>1175</v>
      </c>
      <c r="G490" s="11" t="s">
        <v>32</v>
      </c>
      <c r="H490" s="11" t="s">
        <v>32</v>
      </c>
      <c r="I490" s="12" t="s">
        <v>1176</v>
      </c>
      <c r="J490" s="28" t="s">
        <v>2066</v>
      </c>
      <c r="K490" s="28" t="s">
        <v>2081</v>
      </c>
      <c r="L490" s="28" t="s">
        <v>2081</v>
      </c>
      <c r="M490" s="28" t="s">
        <v>2081</v>
      </c>
      <c r="N490" s="28" t="s">
        <v>2066</v>
      </c>
      <c r="O490" s="28" t="s">
        <v>2081</v>
      </c>
      <c r="P490" s="31" t="s">
        <v>2081</v>
      </c>
    </row>
    <row r="491" spans="1:16" ht="39.950000000000003" hidden="1" customHeight="1" x14ac:dyDescent="0.25">
      <c r="A491" s="11" t="s">
        <v>1177</v>
      </c>
      <c r="B491" s="58" t="s">
        <v>1178</v>
      </c>
      <c r="C491" s="11" t="str">
        <f>VLOOKUP(A491,Sheet4!$A$1:$B$520,2,FALSE)</f>
        <v>168 Windermere Avenue</v>
      </c>
      <c r="D491" s="11" t="s">
        <v>1023</v>
      </c>
      <c r="E491" s="11" t="s">
        <v>32</v>
      </c>
      <c r="F491" s="11" t="s">
        <v>1179</v>
      </c>
      <c r="G491" s="11" t="s">
        <v>32</v>
      </c>
      <c r="H491" s="11" t="s">
        <v>32</v>
      </c>
      <c r="I491" s="12" t="s">
        <v>1180</v>
      </c>
      <c r="J491" s="28" t="s">
        <v>2058</v>
      </c>
      <c r="K491" s="28" t="s">
        <v>2081</v>
      </c>
      <c r="L491" s="28" t="s">
        <v>2081</v>
      </c>
      <c r="M491" s="28" t="s">
        <v>2081</v>
      </c>
      <c r="N491" s="28" t="s">
        <v>2058</v>
      </c>
      <c r="O491" s="28" t="s">
        <v>2081</v>
      </c>
      <c r="P491" s="31" t="s">
        <v>2081</v>
      </c>
    </row>
    <row r="492" spans="1:16" ht="39.950000000000003" hidden="1" customHeight="1" x14ac:dyDescent="0.25">
      <c r="A492" s="11" t="s">
        <v>1229</v>
      </c>
      <c r="B492" s="58" t="s">
        <v>1230</v>
      </c>
      <c r="C492" s="11" t="str">
        <f>VLOOKUP(A492,Sheet4!$A$1:$B$520,2,FALSE)</f>
        <v>61 Regents Park Road</v>
      </c>
      <c r="D492" s="11" t="s">
        <v>329</v>
      </c>
      <c r="E492" s="11" t="s">
        <v>32</v>
      </c>
      <c r="F492" s="11" t="s">
        <v>1231</v>
      </c>
      <c r="G492" s="11" t="s">
        <v>32</v>
      </c>
      <c r="H492" s="11" t="s">
        <v>32</v>
      </c>
      <c r="I492" s="12" t="s">
        <v>1232</v>
      </c>
      <c r="J492" s="5" t="s">
        <v>2058</v>
      </c>
      <c r="K492" s="5" t="s">
        <v>2081</v>
      </c>
      <c r="L492" s="5" t="s">
        <v>2081</v>
      </c>
      <c r="M492" s="5" t="s">
        <v>2081</v>
      </c>
      <c r="N492" s="5" t="s">
        <v>2058</v>
      </c>
      <c r="O492" s="5" t="s">
        <v>2081</v>
      </c>
      <c r="P492" s="6" t="s">
        <v>2081</v>
      </c>
    </row>
    <row r="493" spans="1:16" ht="39.950000000000003" hidden="1" customHeight="1" x14ac:dyDescent="0.25">
      <c r="A493" s="11" t="s">
        <v>1340</v>
      </c>
      <c r="B493" s="58" t="s">
        <v>655</v>
      </c>
      <c r="C493" s="11" t="str">
        <f>VLOOKUP(A493,Sheet4!$A$1:$B$520,2,FALSE)</f>
        <v>93 Gordon Avenue</v>
      </c>
      <c r="D493" s="11" t="s">
        <v>37</v>
      </c>
      <c r="E493" s="11" t="s">
        <v>32</v>
      </c>
      <c r="F493" s="11" t="s">
        <v>1341</v>
      </c>
      <c r="G493" s="11" t="s">
        <v>32</v>
      </c>
      <c r="H493" s="11" t="s">
        <v>32</v>
      </c>
      <c r="I493" s="12" t="s">
        <v>1342</v>
      </c>
      <c r="J493" s="28" t="s">
        <v>2081</v>
      </c>
      <c r="K493" s="28" t="s">
        <v>2081</v>
      </c>
      <c r="L493" s="28" t="s">
        <v>2081</v>
      </c>
      <c r="M493" s="28" t="s">
        <v>2081</v>
      </c>
      <c r="N493" s="28" t="s">
        <v>2081</v>
      </c>
      <c r="O493" s="28" t="s">
        <v>2081</v>
      </c>
      <c r="P493" s="31" t="s">
        <v>2081</v>
      </c>
    </row>
    <row r="494" spans="1:16" ht="39.950000000000003" hidden="1" customHeight="1" x14ac:dyDescent="0.25">
      <c r="A494" s="11" t="s">
        <v>1416</v>
      </c>
      <c r="B494" s="58" t="s">
        <v>99</v>
      </c>
      <c r="C494" s="11" t="str">
        <f>VLOOKUP(A494,Sheet4!$A$1:$B$520,2,FALSE)</f>
        <v>357a Burgess Road</v>
      </c>
      <c r="D494" s="11" t="s">
        <v>42</v>
      </c>
      <c r="E494" s="11" t="s">
        <v>32</v>
      </c>
      <c r="F494" s="11" t="s">
        <v>1417</v>
      </c>
      <c r="G494" s="11" t="s">
        <v>32</v>
      </c>
      <c r="H494" s="11" t="s">
        <v>32</v>
      </c>
      <c r="I494" s="12" t="s">
        <v>1418</v>
      </c>
      <c r="J494" s="10" t="s">
        <v>2115</v>
      </c>
      <c r="K494" s="5" t="s">
        <v>2081</v>
      </c>
      <c r="L494" s="5" t="s">
        <v>2081</v>
      </c>
      <c r="M494" s="5" t="s">
        <v>2081</v>
      </c>
      <c r="N494" s="10" t="s">
        <v>2115</v>
      </c>
      <c r="O494" s="5" t="s">
        <v>2081</v>
      </c>
      <c r="P494" s="5" t="s">
        <v>2081</v>
      </c>
    </row>
    <row r="495" spans="1:16" ht="39.950000000000003" hidden="1" customHeight="1" x14ac:dyDescent="0.25">
      <c r="A495" s="11" t="s">
        <v>1454</v>
      </c>
      <c r="B495" s="58" t="s">
        <v>299</v>
      </c>
      <c r="C495" s="11" t="str">
        <f>VLOOKUP(A495,Sheet4!$A$1:$B$520,2,FALSE)</f>
        <v>326 Hinkler Road</v>
      </c>
      <c r="D495" s="11" t="s">
        <v>1455</v>
      </c>
      <c r="E495" s="11" t="s">
        <v>32</v>
      </c>
      <c r="F495" s="11" t="s">
        <v>1456</v>
      </c>
      <c r="G495" s="11" t="s">
        <v>32</v>
      </c>
      <c r="H495" s="11" t="s">
        <v>32</v>
      </c>
      <c r="I495" s="12" t="s">
        <v>1457</v>
      </c>
      <c r="J495" s="13" t="s">
        <v>2058</v>
      </c>
      <c r="K495" s="5" t="s">
        <v>2081</v>
      </c>
      <c r="L495" s="5" t="s">
        <v>2081</v>
      </c>
      <c r="M495" s="5" t="s">
        <v>2081</v>
      </c>
      <c r="N495" s="13" t="s">
        <v>2058</v>
      </c>
      <c r="O495" s="5" t="s">
        <v>2081</v>
      </c>
      <c r="P495" s="6" t="s">
        <v>2081</v>
      </c>
    </row>
    <row r="496" spans="1:16" ht="39.950000000000003" hidden="1" customHeight="1" x14ac:dyDescent="0.25">
      <c r="A496" s="66" t="s">
        <v>1475</v>
      </c>
      <c r="B496" s="65" t="s">
        <v>24</v>
      </c>
      <c r="C496" s="66" t="str">
        <f>VLOOKUP(A496,Sheet4!$A$1:$B$520,2,FALSE)</f>
        <v>195 Portswood Road</v>
      </c>
      <c r="D496" s="66" t="s">
        <v>37</v>
      </c>
      <c r="E496" s="66" t="s">
        <v>32</v>
      </c>
      <c r="F496" s="66" t="s">
        <v>38</v>
      </c>
      <c r="G496" s="66" t="s">
        <v>32</v>
      </c>
      <c r="H496" s="66" t="s">
        <v>32</v>
      </c>
      <c r="I496" s="67" t="s">
        <v>1476</v>
      </c>
      <c r="J496" s="72" t="s">
        <v>2066</v>
      </c>
      <c r="K496" s="72" t="s">
        <v>2081</v>
      </c>
      <c r="L496" s="72" t="s">
        <v>2081</v>
      </c>
      <c r="M496" s="72" t="s">
        <v>2081</v>
      </c>
      <c r="N496" s="72" t="s">
        <v>2066</v>
      </c>
      <c r="O496" s="72" t="s">
        <v>2081</v>
      </c>
      <c r="P496" s="73" t="s">
        <v>2081</v>
      </c>
    </row>
    <row r="497" spans="1:16" ht="39.950000000000003" hidden="1" customHeight="1" x14ac:dyDescent="0.25">
      <c r="A497" s="11" t="s">
        <v>1591</v>
      </c>
      <c r="B497" s="58" t="s">
        <v>99</v>
      </c>
      <c r="C497" s="11" t="str">
        <f>VLOOKUP(A497,Sheet4!$A$1:$B$520,2,FALSE)</f>
        <v>Bitterne Park Medical Centre</v>
      </c>
      <c r="D497" s="11" t="s">
        <v>1592</v>
      </c>
      <c r="E497" s="11" t="s">
        <v>1593</v>
      </c>
      <c r="F497" s="11" t="s">
        <v>1594</v>
      </c>
      <c r="G497" s="11" t="s">
        <v>32</v>
      </c>
      <c r="H497" s="11" t="s">
        <v>32</v>
      </c>
      <c r="I497" s="12" t="s">
        <v>1595</v>
      </c>
      <c r="J497" s="10" t="s">
        <v>2083</v>
      </c>
      <c r="K497" s="5" t="s">
        <v>2081</v>
      </c>
      <c r="L497" s="5" t="s">
        <v>2081</v>
      </c>
      <c r="M497" s="5" t="s">
        <v>2081</v>
      </c>
      <c r="N497" s="10" t="s">
        <v>2083</v>
      </c>
      <c r="O497" s="5" t="s">
        <v>2081</v>
      </c>
      <c r="P497" s="9" t="s">
        <v>2081</v>
      </c>
    </row>
    <row r="498" spans="1:16" ht="39.950000000000003" hidden="1" customHeight="1" x14ac:dyDescent="0.25">
      <c r="A498" s="16" t="s">
        <v>1605</v>
      </c>
      <c r="B498" s="58" t="s">
        <v>604</v>
      </c>
      <c r="C498" s="11" t="str">
        <f>VLOOKUP(A498,Sheet4!$A$1:$B$520,2,FALSE)</f>
        <v>Asda Stores Ltd</v>
      </c>
      <c r="D498" s="11" t="s">
        <v>1606</v>
      </c>
      <c r="E498" s="11" t="s">
        <v>32</v>
      </c>
      <c r="F498" s="11" t="s">
        <v>1607</v>
      </c>
      <c r="G498" s="11" t="s">
        <v>32</v>
      </c>
      <c r="H498" s="11" t="s">
        <v>32</v>
      </c>
      <c r="I498" s="12" t="s">
        <v>1608</v>
      </c>
      <c r="J498" s="24" t="s">
        <v>2102</v>
      </c>
      <c r="K498" s="5" t="s">
        <v>2081</v>
      </c>
      <c r="L498" s="5" t="s">
        <v>2100</v>
      </c>
      <c r="M498" s="5" t="s">
        <v>2100</v>
      </c>
      <c r="N498" s="24" t="s">
        <v>2102</v>
      </c>
      <c r="O498" s="5" t="s">
        <v>2125</v>
      </c>
      <c r="P498" s="6" t="s">
        <v>2125</v>
      </c>
    </row>
    <row r="499" spans="1:16" ht="39.950000000000003" hidden="1" customHeight="1" x14ac:dyDescent="0.25">
      <c r="A499" s="11" t="s">
        <v>1639</v>
      </c>
      <c r="B499" s="58" t="s">
        <v>1059</v>
      </c>
      <c r="C499" s="11" t="str">
        <f>VLOOKUP(A499,Sheet4!$A$1:$B$520,2,FALSE)</f>
        <v>99 Rownhams Road</v>
      </c>
      <c r="D499" s="11" t="s">
        <v>1640</v>
      </c>
      <c r="E499" s="11" t="s">
        <v>32</v>
      </c>
      <c r="F499" s="11" t="s">
        <v>1641</v>
      </c>
      <c r="G499" s="11" t="s">
        <v>32</v>
      </c>
      <c r="H499" s="11" t="s">
        <v>32</v>
      </c>
      <c r="I499" s="12" t="s">
        <v>1642</v>
      </c>
      <c r="J499" s="5" t="s">
        <v>2058</v>
      </c>
      <c r="K499" s="5" t="s">
        <v>2081</v>
      </c>
      <c r="L499" s="5" t="s">
        <v>2081</v>
      </c>
      <c r="M499" s="5" t="s">
        <v>2081</v>
      </c>
      <c r="N499" s="5" t="s">
        <v>2058</v>
      </c>
      <c r="O499" s="5" t="s">
        <v>2081</v>
      </c>
      <c r="P499" s="6" t="s">
        <v>2081</v>
      </c>
    </row>
    <row r="500" spans="1:16" ht="39.950000000000003" hidden="1" customHeight="1" x14ac:dyDescent="0.25">
      <c r="A500" s="11" t="s">
        <v>1735</v>
      </c>
      <c r="B500" s="58" t="s">
        <v>655</v>
      </c>
      <c r="C500" s="11" t="str">
        <f>VLOOKUP(A500,Sheet4!$A$1:$B$520,2,FALSE)</f>
        <v>202 Shirley Road</v>
      </c>
      <c r="D500" s="11" t="s">
        <v>329</v>
      </c>
      <c r="E500" s="11" t="s">
        <v>32</v>
      </c>
      <c r="F500" s="11" t="s">
        <v>1736</v>
      </c>
      <c r="G500" s="11" t="s">
        <v>32</v>
      </c>
      <c r="H500" s="11" t="s">
        <v>32</v>
      </c>
      <c r="I500" s="12" t="s">
        <v>1737</v>
      </c>
      <c r="J500" s="28" t="s">
        <v>2058</v>
      </c>
      <c r="K500" s="28" t="s">
        <v>2081</v>
      </c>
      <c r="L500" s="28" t="s">
        <v>2081</v>
      </c>
      <c r="M500" s="28" t="s">
        <v>2081</v>
      </c>
      <c r="N500" s="28" t="s">
        <v>2058</v>
      </c>
      <c r="O500" s="28" t="s">
        <v>2081</v>
      </c>
      <c r="P500" s="31" t="s">
        <v>2081</v>
      </c>
    </row>
    <row r="501" spans="1:16" ht="39.950000000000003" hidden="1" customHeight="1" x14ac:dyDescent="0.25">
      <c r="A501" s="11" t="s">
        <v>1753</v>
      </c>
      <c r="B501" s="58" t="s">
        <v>347</v>
      </c>
      <c r="C501" s="11" t="str">
        <f>VLOOKUP(A501,Sheet4!$A$1:$B$520,2,FALSE)</f>
        <v>West End Road</v>
      </c>
      <c r="D501" s="11" t="s">
        <v>530</v>
      </c>
      <c r="E501" s="11" t="s">
        <v>32</v>
      </c>
      <c r="F501" s="11" t="s">
        <v>531</v>
      </c>
      <c r="G501" s="11" t="s">
        <v>32</v>
      </c>
      <c r="H501" s="11" t="s">
        <v>32</v>
      </c>
      <c r="I501" s="12" t="s">
        <v>1754</v>
      </c>
      <c r="J501" s="28" t="s">
        <v>2168</v>
      </c>
      <c r="K501" s="28" t="s">
        <v>2081</v>
      </c>
      <c r="L501" s="28" t="s">
        <v>2081</v>
      </c>
      <c r="M501" s="28" t="s">
        <v>2081</v>
      </c>
      <c r="N501" s="28" t="s">
        <v>2168</v>
      </c>
      <c r="O501" s="28" t="s">
        <v>2169</v>
      </c>
      <c r="P501" s="31" t="s">
        <v>2081</v>
      </c>
    </row>
    <row r="502" spans="1:16" ht="39.950000000000003" hidden="1" customHeight="1" x14ac:dyDescent="0.25">
      <c r="A502" s="11" t="s">
        <v>1781</v>
      </c>
      <c r="B502" s="58" t="s">
        <v>1782</v>
      </c>
      <c r="C502" s="11" t="str">
        <f>VLOOKUP(A502,Sheet4!$A$1:$B$520,2,FALSE)</f>
        <v>44 - 45 St Marys Road</v>
      </c>
      <c r="D502" s="11" t="s">
        <v>1783</v>
      </c>
      <c r="E502" s="11" t="s">
        <v>32</v>
      </c>
      <c r="F502" s="11" t="s">
        <v>1784</v>
      </c>
      <c r="G502" s="11" t="s">
        <v>32</v>
      </c>
      <c r="H502" s="11" t="s">
        <v>32</v>
      </c>
      <c r="I502" s="12" t="s">
        <v>1785</v>
      </c>
      <c r="J502" s="28" t="s">
        <v>2170</v>
      </c>
      <c r="K502" s="28" t="s">
        <v>2081</v>
      </c>
      <c r="L502" s="28" t="s">
        <v>2081</v>
      </c>
      <c r="M502" s="28" t="s">
        <v>2081</v>
      </c>
      <c r="N502" s="28" t="s">
        <v>2170</v>
      </c>
      <c r="O502" s="28" t="s">
        <v>2081</v>
      </c>
      <c r="P502" s="31" t="s">
        <v>2081</v>
      </c>
    </row>
    <row r="503" spans="1:16" ht="39.950000000000003" hidden="1" customHeight="1" x14ac:dyDescent="0.25">
      <c r="A503" s="11" t="s">
        <v>1843</v>
      </c>
      <c r="B503" s="58" t="s">
        <v>24</v>
      </c>
      <c r="C503" s="11" t="str">
        <f>VLOOKUP(A503,Sheet4!$A$1:$B$520,2,FALSE)</f>
        <v>Chessell Practice, Sullivan Road</v>
      </c>
      <c r="D503" s="11" t="s">
        <v>1844</v>
      </c>
      <c r="E503" s="11" t="s">
        <v>32</v>
      </c>
      <c r="F503" s="11" t="s">
        <v>1845</v>
      </c>
      <c r="G503" s="11" t="s">
        <v>32</v>
      </c>
      <c r="H503" s="11" t="s">
        <v>32</v>
      </c>
      <c r="I503" s="12" t="s">
        <v>1846</v>
      </c>
      <c r="J503" s="5" t="s">
        <v>2111</v>
      </c>
      <c r="K503" s="5" t="s">
        <v>2081</v>
      </c>
      <c r="L503" s="5" t="s">
        <v>2081</v>
      </c>
      <c r="M503" s="5" t="s">
        <v>2081</v>
      </c>
      <c r="N503" s="5" t="s">
        <v>2111</v>
      </c>
      <c r="O503" s="5" t="s">
        <v>2081</v>
      </c>
      <c r="P503" s="6" t="s">
        <v>2081</v>
      </c>
    </row>
    <row r="504" spans="1:16" s="82" customFormat="1" ht="51.75" hidden="1" customHeight="1" x14ac:dyDescent="0.25">
      <c r="A504" s="66" t="s">
        <v>1856</v>
      </c>
      <c r="B504" s="65" t="s">
        <v>1857</v>
      </c>
      <c r="C504" s="66" t="str">
        <f>VLOOKUP(A504,Sheet4!$A$1:$B$520,2,FALSE)</f>
        <v>The Adelaide Health Centre</v>
      </c>
      <c r="D504" s="66" t="s">
        <v>1858</v>
      </c>
      <c r="E504" s="66" t="s">
        <v>1859</v>
      </c>
      <c r="F504" s="66" t="s">
        <v>1860</v>
      </c>
      <c r="G504" s="66" t="s">
        <v>32</v>
      </c>
      <c r="H504" s="66" t="s">
        <v>32</v>
      </c>
      <c r="I504" s="67" t="s">
        <v>1861</v>
      </c>
      <c r="J504" s="70" t="s">
        <v>2075</v>
      </c>
      <c r="K504" s="69" t="s">
        <v>2079</v>
      </c>
      <c r="L504" s="70" t="s">
        <v>2079</v>
      </c>
      <c r="M504" s="70" t="s">
        <v>2079</v>
      </c>
      <c r="N504" s="70" t="s">
        <v>2075</v>
      </c>
      <c r="O504" s="70" t="s">
        <v>2077</v>
      </c>
      <c r="P504" s="71" t="s">
        <v>2079</v>
      </c>
    </row>
    <row r="505" spans="1:16" ht="39.950000000000003" hidden="1" customHeight="1" x14ac:dyDescent="0.25">
      <c r="A505" s="11" t="s">
        <v>1928</v>
      </c>
      <c r="B505" s="58" t="s">
        <v>53</v>
      </c>
      <c r="C505" s="11" t="str">
        <f>VLOOKUP(A505,Sheet4!$A$1:$B$520,2,FALSE)</f>
        <v>76 St Mary Street</v>
      </c>
      <c r="D505" s="11" t="s">
        <v>18</v>
      </c>
      <c r="E505" s="11" t="s">
        <v>32</v>
      </c>
      <c r="F505" s="11" t="s">
        <v>1929</v>
      </c>
      <c r="G505" s="11" t="s">
        <v>32</v>
      </c>
      <c r="H505" s="11" t="s">
        <v>32</v>
      </c>
      <c r="I505" s="12" t="s">
        <v>1930</v>
      </c>
      <c r="J505" s="28" t="s">
        <v>2069</v>
      </c>
      <c r="K505" s="28" t="s">
        <v>2081</v>
      </c>
      <c r="L505" s="28" t="s">
        <v>2081</v>
      </c>
      <c r="M505" s="28" t="s">
        <v>2081</v>
      </c>
      <c r="N505" s="28" t="s">
        <v>2069</v>
      </c>
      <c r="O505" s="28" t="s">
        <v>2081</v>
      </c>
      <c r="P505" s="31" t="s">
        <v>2081</v>
      </c>
    </row>
    <row r="506" spans="1:16" ht="50.25" hidden="1" customHeight="1" x14ac:dyDescent="0.25">
      <c r="A506" s="11" t="s">
        <v>1943</v>
      </c>
      <c r="B506" s="58" t="s">
        <v>1944</v>
      </c>
      <c r="C506" s="11" t="str">
        <f>VLOOKUP(A506,Sheet4!$A$1:$B$520,2,FALSE)</f>
        <v>Health Centre, Southampton City Gateway</v>
      </c>
      <c r="D506" s="11" t="s">
        <v>1945</v>
      </c>
      <c r="E506" s="11" t="s">
        <v>1946</v>
      </c>
      <c r="F506" s="11" t="s">
        <v>1947</v>
      </c>
      <c r="G506" s="11" t="s">
        <v>32</v>
      </c>
      <c r="H506" s="11" t="s">
        <v>32</v>
      </c>
      <c r="I506" s="12" t="s">
        <v>1948</v>
      </c>
      <c r="J506" s="28" t="s">
        <v>2058</v>
      </c>
      <c r="K506" s="28" t="s">
        <v>2081</v>
      </c>
      <c r="L506" s="28" t="s">
        <v>2081</v>
      </c>
      <c r="M506" s="28" t="s">
        <v>2081</v>
      </c>
      <c r="N506" s="28" t="s">
        <v>2058</v>
      </c>
      <c r="O506" s="28" t="s">
        <v>2081</v>
      </c>
      <c r="P506" s="31" t="s">
        <v>2081</v>
      </c>
    </row>
    <row r="507" spans="1:16" ht="39.950000000000003" hidden="1" customHeight="1" x14ac:dyDescent="0.25">
      <c r="A507" s="35" t="s">
        <v>2005</v>
      </c>
      <c r="B507" s="61" t="s">
        <v>2006</v>
      </c>
      <c r="C507" s="11" t="str">
        <f>VLOOKUP(A507,Sheet4!$A$1:$B$520,2,FALSE)</f>
        <v>Telephone House</v>
      </c>
      <c r="D507" s="35" t="s">
        <v>2007</v>
      </c>
      <c r="E507" s="35" t="s">
        <v>32</v>
      </c>
      <c r="F507" s="35" t="s">
        <v>2008</v>
      </c>
      <c r="G507" s="35" t="s">
        <v>32</v>
      </c>
      <c r="H507" s="35" t="s">
        <v>32</v>
      </c>
      <c r="I507" s="36" t="s">
        <v>2009</v>
      </c>
      <c r="J507" s="52" t="s">
        <v>2058</v>
      </c>
      <c r="K507" s="52" t="s">
        <v>2081</v>
      </c>
      <c r="L507" s="52" t="s">
        <v>2081</v>
      </c>
      <c r="M507" s="52" t="s">
        <v>2081</v>
      </c>
      <c r="N507" s="52" t="s">
        <v>2058</v>
      </c>
      <c r="O507" s="52" t="s">
        <v>2081</v>
      </c>
      <c r="P507" s="53" t="s">
        <v>2081</v>
      </c>
    </row>
    <row r="508" spans="1:16" ht="39.950000000000003" hidden="1" customHeight="1" x14ac:dyDescent="0.25">
      <c r="A508" s="42" t="s">
        <v>2027</v>
      </c>
      <c r="B508" s="62" t="s">
        <v>53</v>
      </c>
      <c r="C508" s="11" t="str">
        <f>VLOOKUP(A508,Sheet4!$A$1:$B$520,2,FALSE)</f>
        <v>17 Grove Road</v>
      </c>
      <c r="D508" s="42" t="s">
        <v>329</v>
      </c>
      <c r="E508" s="42" t="s">
        <v>32</v>
      </c>
      <c r="F508" s="42" t="s">
        <v>2028</v>
      </c>
      <c r="G508" s="42" t="s">
        <v>32</v>
      </c>
      <c r="H508" s="42" t="s">
        <v>32</v>
      </c>
      <c r="I508" s="42" t="s">
        <v>2029</v>
      </c>
      <c r="J508" s="28" t="s">
        <v>2058</v>
      </c>
      <c r="K508" s="28" t="s">
        <v>2081</v>
      </c>
      <c r="L508" s="28" t="s">
        <v>2081</v>
      </c>
      <c r="M508" s="28" t="s">
        <v>2081</v>
      </c>
      <c r="N508" s="28" t="s">
        <v>2058</v>
      </c>
      <c r="O508" s="28" t="s">
        <v>2081</v>
      </c>
      <c r="P508" s="31" t="s">
        <v>2081</v>
      </c>
    </row>
  </sheetData>
  <autoFilter ref="A1:P508">
    <filterColumn colId="6">
      <filters>
        <filter val="Isle of Wight"/>
      </filters>
    </filterColumn>
    <sortState ref="A2:P508">
      <sortCondition ref="G2:G508"/>
      <sortCondition ref="H2:H508"/>
    </sortState>
  </autoFilter>
  <sortState ref="A2:P508">
    <sortCondition ref="G2:G508"/>
    <sortCondition ref="H2:H508"/>
  </sortState>
  <conditionalFormatting sqref="K69:M69 O69:P69 J2:P5 J501:P505 K35:M35 O35:P35 J18:P22 J29:P31 J219:P219 J236:P241 J372:P389 J469:P472 J163:P165 J411:P413 J152:P161 J122:P122 J263:P268 J454:P465 J26:P26 J52:P68 J184:P189 J7:P11 J108:P109 J118:P119 J181:P181 J345:P352 J391:P397 J319:P321 J498:P498 J33:P34 J49:P50 J167:P167 J223:P234 J335:P343 J367:P370 J399:P403 K410:P410 J243:P247 K404:P408 J451:P452 J95:P98 J100:P101 J213:P215 J283:P285 J354:P355 J357:P360 J419:P422 J445:P449 J485:P496 J362:P364 J70:P77 J467:P467 J424:P430 J305:P316 J270:P275 J260:P261 J103:P103 J36:P42 J13:P16 J170:P179 J128:P136 J44:P47 J79:P91 J93:P93 J105:P106 J111:P115 J124:P126 J138:P143 J145:P145 J147:P150 J191:P200 J202:P211 J217:P217 J221:P221 J249:P258 J277:P281 J287:P290 J292:P303 J323:P333 J415:P416 J432:P432 J434:P443 J479:P483 J474:P477">
    <cfRule type="containsBlanks" dxfId="1266" priority="134">
      <formula>LEN(TRIM(J2))=0</formula>
    </cfRule>
  </conditionalFormatting>
  <conditionalFormatting sqref="J17:P17">
    <cfRule type="containsBlanks" dxfId="1265" priority="133">
      <formula>LEN(TRIM(J17))=0</formula>
    </cfRule>
  </conditionalFormatting>
  <conditionalFormatting sqref="J27:P27">
    <cfRule type="containsBlanks" dxfId="1264" priority="132">
      <formula>LEN(TRIM(J27))=0</formula>
    </cfRule>
  </conditionalFormatting>
  <conditionalFormatting sqref="J151:P151">
    <cfRule type="containsBlanks" dxfId="1263" priority="131">
      <formula>LEN(TRIM(J151))=0</formula>
    </cfRule>
  </conditionalFormatting>
  <conditionalFormatting sqref="J162:P162">
    <cfRule type="containsBlanks" dxfId="1262" priority="130">
      <formula>LEN(TRIM(J162))=0</formula>
    </cfRule>
  </conditionalFormatting>
  <conditionalFormatting sqref="J218:P218">
    <cfRule type="containsBlanks" dxfId="1261" priority="129">
      <formula>LEN(TRIM(J218))=0</formula>
    </cfRule>
  </conditionalFormatting>
  <conditionalFormatting sqref="J235:P235">
    <cfRule type="containsBlanks" dxfId="1260" priority="128">
      <formula>LEN(TRIM(J235))=0</formula>
    </cfRule>
  </conditionalFormatting>
  <conditionalFormatting sqref="J262:P262">
    <cfRule type="containsBlanks" dxfId="1259" priority="127">
      <formula>LEN(TRIM(J262))=0</formula>
    </cfRule>
  </conditionalFormatting>
  <conditionalFormatting sqref="J269:P269">
    <cfRule type="containsBlanks" dxfId="1258" priority="126">
      <formula>LEN(TRIM(J269))=0</formula>
    </cfRule>
  </conditionalFormatting>
  <conditionalFormatting sqref="J304:P304">
    <cfRule type="containsBlanks" dxfId="1257" priority="125">
      <formula>LEN(TRIM(J304))=0</formula>
    </cfRule>
  </conditionalFormatting>
  <conditionalFormatting sqref="J361:P361">
    <cfRule type="containsBlanks" dxfId="1256" priority="124">
      <formula>LEN(TRIM(J361))=0</formula>
    </cfRule>
  </conditionalFormatting>
  <conditionalFormatting sqref="J371:P371">
    <cfRule type="containsBlanks" dxfId="1255" priority="123">
      <formula>LEN(TRIM(J371))=0</formula>
    </cfRule>
  </conditionalFormatting>
  <conditionalFormatting sqref="J468:P468">
    <cfRule type="containsBlanks" dxfId="1254" priority="122">
      <formula>LEN(TRIM(J468))=0</formula>
    </cfRule>
  </conditionalFormatting>
  <conditionalFormatting sqref="K453:P453">
    <cfRule type="containsBlanks" dxfId="1253" priority="121">
      <formula>LEN(TRIM(K453))=0</formula>
    </cfRule>
  </conditionalFormatting>
  <conditionalFormatting sqref="J499:P499">
    <cfRule type="containsBlanks" dxfId="1252" priority="106">
      <formula>LEN(TRIM(J499))=0</formula>
    </cfRule>
  </conditionalFormatting>
  <conditionalFormatting sqref="J24:P25">
    <cfRule type="containsBlanks" dxfId="1251" priority="120">
      <formula>LEN(TRIM(J24))=0</formula>
    </cfRule>
  </conditionalFormatting>
  <conditionalFormatting sqref="J497:P497">
    <cfRule type="containsBlanks" dxfId="1250" priority="119">
      <formula>LEN(TRIM(J497))=0</formula>
    </cfRule>
  </conditionalFormatting>
  <conditionalFormatting sqref="J102:P102">
    <cfRule type="containsBlanks" dxfId="1249" priority="118">
      <formula>LEN(TRIM(J102))=0</formula>
    </cfRule>
  </conditionalFormatting>
  <conditionalFormatting sqref="J6:P6">
    <cfRule type="containsBlanks" dxfId="1248" priority="117">
      <formula>LEN(TRIM(J6))=0</formula>
    </cfRule>
  </conditionalFormatting>
  <conditionalFormatting sqref="J12:P12">
    <cfRule type="containsBlanks" dxfId="1247" priority="116">
      <formula>LEN(TRIM(J12))=0</formula>
    </cfRule>
  </conditionalFormatting>
  <conditionalFormatting sqref="J107:P107">
    <cfRule type="containsBlanks" dxfId="1246" priority="115">
      <formula>LEN(TRIM(J107))=0</formula>
    </cfRule>
  </conditionalFormatting>
  <conditionalFormatting sqref="J500:P500">
    <cfRule type="containsBlanks" dxfId="1245" priority="114">
      <formula>LEN(TRIM(J500))=0</formula>
    </cfRule>
  </conditionalFormatting>
  <conditionalFormatting sqref="J117:P117">
    <cfRule type="containsBlanks" dxfId="1244" priority="113">
      <formula>LEN(TRIM(J117))=0</formula>
    </cfRule>
  </conditionalFormatting>
  <conditionalFormatting sqref="J121:P121">
    <cfRule type="containsBlanks" dxfId="1243" priority="112">
      <formula>LEN(TRIM(J121))=0</formula>
    </cfRule>
  </conditionalFormatting>
  <conditionalFormatting sqref="J180:P180">
    <cfRule type="containsBlanks" dxfId="1242" priority="111">
      <formula>LEN(TRIM(J180))=0</formula>
    </cfRule>
  </conditionalFormatting>
  <conditionalFormatting sqref="J344:P344">
    <cfRule type="containsBlanks" dxfId="1241" priority="110">
      <formula>LEN(TRIM(J344))=0</formula>
    </cfRule>
  </conditionalFormatting>
  <conditionalFormatting sqref="J390:P390">
    <cfRule type="containsBlanks" dxfId="1240" priority="109">
      <formula>LEN(TRIM(J390))=0</formula>
    </cfRule>
  </conditionalFormatting>
  <conditionalFormatting sqref="J318:P318">
    <cfRule type="containsBlanks" dxfId="1239" priority="108">
      <formula>LEN(TRIM(J318))=0</formula>
    </cfRule>
  </conditionalFormatting>
  <conditionalFormatting sqref="J507:P507">
    <cfRule type="containsBlanks" dxfId="1238" priority="107">
      <formula>LEN(TRIM(J507))=0</formula>
    </cfRule>
  </conditionalFormatting>
  <conditionalFormatting sqref="J23:P23">
    <cfRule type="containsBlanks" dxfId="1237" priority="105">
      <formula>LEN(TRIM(J23))=0</formula>
    </cfRule>
  </conditionalFormatting>
  <conditionalFormatting sqref="J32:P32">
    <cfRule type="containsBlanks" dxfId="1236" priority="104">
      <formula>LEN(TRIM(J32))=0</formula>
    </cfRule>
  </conditionalFormatting>
  <conditionalFormatting sqref="J48:P48">
    <cfRule type="containsBlanks" dxfId="1235" priority="103">
      <formula>LEN(TRIM(J48))=0</formula>
    </cfRule>
  </conditionalFormatting>
  <conditionalFormatting sqref="J51:P51">
    <cfRule type="containsBlanks" dxfId="1234" priority="102">
      <formula>LEN(TRIM(J51))=0</formula>
    </cfRule>
  </conditionalFormatting>
  <conditionalFormatting sqref="J120:P120">
    <cfRule type="containsBlanks" dxfId="1233" priority="101">
      <formula>LEN(TRIM(J120))=0</formula>
    </cfRule>
  </conditionalFormatting>
  <conditionalFormatting sqref="J127:P127">
    <cfRule type="containsBlanks" dxfId="1232" priority="100">
      <formula>LEN(TRIM(J127))=0</formula>
    </cfRule>
  </conditionalFormatting>
  <conditionalFormatting sqref="J166:P166">
    <cfRule type="containsBlanks" dxfId="1231" priority="99">
      <formula>LEN(TRIM(J166))=0</formula>
    </cfRule>
  </conditionalFormatting>
  <conditionalFormatting sqref="J183:P183">
    <cfRule type="containsBlanks" dxfId="1230" priority="98">
      <formula>LEN(TRIM(J183))=0</formula>
    </cfRule>
  </conditionalFormatting>
  <conditionalFormatting sqref="J222:P222">
    <cfRule type="containsBlanks" dxfId="1229" priority="97">
      <formula>LEN(TRIM(J222))=0</formula>
    </cfRule>
  </conditionalFormatting>
  <conditionalFormatting sqref="J242:P242">
    <cfRule type="containsBlanks" dxfId="1228" priority="96">
      <formula>LEN(TRIM(J242))=0</formula>
    </cfRule>
  </conditionalFormatting>
  <conditionalFormatting sqref="J334:P334">
    <cfRule type="containsBlanks" dxfId="1227" priority="95">
      <formula>LEN(TRIM(J334))=0</formula>
    </cfRule>
  </conditionalFormatting>
  <conditionalFormatting sqref="J366:P366">
    <cfRule type="containsBlanks" dxfId="1226" priority="94">
      <formula>LEN(TRIM(J366))=0</formula>
    </cfRule>
  </conditionalFormatting>
  <conditionalFormatting sqref="J398:P398">
    <cfRule type="containsBlanks" dxfId="1225" priority="93">
      <formula>LEN(TRIM(J398))=0</formula>
    </cfRule>
  </conditionalFormatting>
  <conditionalFormatting sqref="J409:P409">
    <cfRule type="containsBlanks" dxfId="1224" priority="92">
      <formula>LEN(TRIM(J409))=0</formula>
    </cfRule>
  </conditionalFormatting>
  <conditionalFormatting sqref="J450:P450">
    <cfRule type="containsBlanks" dxfId="1223" priority="91">
      <formula>LEN(TRIM(J450))=0</formula>
    </cfRule>
  </conditionalFormatting>
  <conditionalFormatting sqref="J94:P94">
    <cfRule type="containsBlanks" dxfId="1222" priority="90">
      <formula>LEN(TRIM(J94))=0</formula>
    </cfRule>
  </conditionalFormatting>
  <conditionalFormatting sqref="J99:P99">
    <cfRule type="containsBlanks" dxfId="1221" priority="89">
      <formula>LEN(TRIM(J99))=0</formula>
    </cfRule>
  </conditionalFormatting>
  <conditionalFormatting sqref="J168:P168">
    <cfRule type="containsBlanks" dxfId="1220" priority="88">
      <formula>LEN(TRIM(J168))=0</formula>
    </cfRule>
  </conditionalFormatting>
  <conditionalFormatting sqref="J182:P182">
    <cfRule type="containsBlanks" dxfId="1219" priority="87">
      <formula>LEN(TRIM(J182))=0</formula>
    </cfRule>
  </conditionalFormatting>
  <conditionalFormatting sqref="J212:P212">
    <cfRule type="containsBlanks" dxfId="1218" priority="86">
      <formula>LEN(TRIM(J212))=0</formula>
    </cfRule>
  </conditionalFormatting>
  <conditionalFormatting sqref="J259:P259">
    <cfRule type="containsBlanks" dxfId="1217" priority="85">
      <formula>LEN(TRIM(J259))=0</formula>
    </cfRule>
  </conditionalFormatting>
  <conditionalFormatting sqref="J282:P282">
    <cfRule type="containsBlanks" dxfId="1216" priority="84">
      <formula>LEN(TRIM(J282))=0</formula>
    </cfRule>
  </conditionalFormatting>
  <conditionalFormatting sqref="J353:P353">
    <cfRule type="containsBlanks" dxfId="1215" priority="83">
      <formula>LEN(TRIM(J353))=0</formula>
    </cfRule>
  </conditionalFormatting>
  <conditionalFormatting sqref="J356:P356">
    <cfRule type="containsBlanks" dxfId="1214" priority="82">
      <formula>LEN(TRIM(J356))=0</formula>
    </cfRule>
  </conditionalFormatting>
  <conditionalFormatting sqref="J43:P43">
    <cfRule type="containsBlanks" dxfId="1213" priority="74">
      <formula>LEN(TRIM(J43))=0</formula>
    </cfRule>
  </conditionalFormatting>
  <conditionalFormatting sqref="J418:P418">
    <cfRule type="containsBlanks" dxfId="1212" priority="81">
      <formula>LEN(TRIM(J418))=0</formula>
    </cfRule>
  </conditionalFormatting>
  <conditionalFormatting sqref="J423:P423">
    <cfRule type="containsBlanks" dxfId="1211" priority="80">
      <formula>LEN(TRIM(J423))=0</formula>
    </cfRule>
  </conditionalFormatting>
  <conditionalFormatting sqref="J444:P444">
    <cfRule type="containsBlanks" dxfId="1210" priority="79">
      <formula>LEN(TRIM(J444))=0</formula>
    </cfRule>
  </conditionalFormatting>
  <conditionalFormatting sqref="J466:P466">
    <cfRule type="containsBlanks" dxfId="1209" priority="78">
      <formula>LEN(TRIM(J466))=0</formula>
    </cfRule>
  </conditionalFormatting>
  <conditionalFormatting sqref="J484:P484">
    <cfRule type="containsBlanks" dxfId="1208" priority="77">
      <formula>LEN(TRIM(J484))=0</formula>
    </cfRule>
  </conditionalFormatting>
  <conditionalFormatting sqref="J28:P28">
    <cfRule type="containsBlanks" dxfId="1207" priority="76">
      <formula>LEN(TRIM(J28))=0</formula>
    </cfRule>
  </conditionalFormatting>
  <conditionalFormatting sqref="J2:P42 J170:P189 J106:P109 J44:P77 J79:P91 J93:P103 J111:P115 J117:P122 J124:P136 J138:P143 J145:P145 J147:P168 J191:P200 J202:P215 J217:P219 J221:P247 J249:P275 J277:P285 J287:P290 J292:P316 J318:P321 J323:P364 J366:P413 J415:P416 J418:P430 J432:P432 J434:P472 J479:P504 J474:P477">
    <cfRule type="containsBlanks" dxfId="1206" priority="75">
      <formula>LEN(TRIM(J2))=0</formula>
    </cfRule>
  </conditionalFormatting>
  <conditionalFormatting sqref="J43:P43">
    <cfRule type="containsBlanks" dxfId="1205" priority="73">
      <formula>LEN(TRIM(J43))=0</formula>
    </cfRule>
  </conditionalFormatting>
  <conditionalFormatting sqref="J78:P78">
    <cfRule type="containsBlanks" dxfId="1204" priority="72">
      <formula>LEN(TRIM(J78))=0</formula>
    </cfRule>
  </conditionalFormatting>
  <conditionalFormatting sqref="J78:P78">
    <cfRule type="containsBlanks" dxfId="1203" priority="71">
      <formula>LEN(TRIM(J78))=0</formula>
    </cfRule>
  </conditionalFormatting>
  <conditionalFormatting sqref="J92:P92">
    <cfRule type="containsBlanks" dxfId="1202" priority="70">
      <formula>LEN(TRIM(J92))=0</formula>
    </cfRule>
  </conditionalFormatting>
  <conditionalFormatting sqref="J92:P92">
    <cfRule type="containsBlanks" dxfId="1201" priority="69">
      <formula>LEN(TRIM(J92))=0</formula>
    </cfRule>
  </conditionalFormatting>
  <conditionalFormatting sqref="J104:P104">
    <cfRule type="containsBlanks" dxfId="1200" priority="68">
      <formula>LEN(TRIM(J104))=0</formula>
    </cfRule>
  </conditionalFormatting>
  <conditionalFormatting sqref="J104:P104">
    <cfRule type="containsBlanks" dxfId="1199" priority="67">
      <formula>LEN(TRIM(J104))=0</formula>
    </cfRule>
  </conditionalFormatting>
  <conditionalFormatting sqref="K110:M110">
    <cfRule type="containsBlanks" dxfId="1198" priority="66">
      <formula>LEN(TRIM(K110))=0</formula>
    </cfRule>
  </conditionalFormatting>
  <conditionalFormatting sqref="K110:M110">
    <cfRule type="containsBlanks" dxfId="1197" priority="65">
      <formula>LEN(TRIM(K110))=0</formula>
    </cfRule>
  </conditionalFormatting>
  <conditionalFormatting sqref="O110:P110">
    <cfRule type="containsBlanks" dxfId="1196" priority="64">
      <formula>LEN(TRIM(O110))=0</formula>
    </cfRule>
  </conditionalFormatting>
  <conditionalFormatting sqref="O110:P110">
    <cfRule type="containsBlanks" dxfId="1195" priority="63">
      <formula>LEN(TRIM(O110))=0</formula>
    </cfRule>
  </conditionalFormatting>
  <conditionalFormatting sqref="J110">
    <cfRule type="containsBlanks" dxfId="1194" priority="62">
      <formula>LEN(TRIM(J110))=0</formula>
    </cfRule>
  </conditionalFormatting>
  <conditionalFormatting sqref="J110">
    <cfRule type="containsBlanks" dxfId="1193" priority="61">
      <formula>LEN(TRIM(J110))=0</formula>
    </cfRule>
  </conditionalFormatting>
  <conditionalFormatting sqref="N110">
    <cfRule type="containsBlanks" dxfId="1192" priority="60">
      <formula>LEN(TRIM(N110))=0</formula>
    </cfRule>
  </conditionalFormatting>
  <conditionalFormatting sqref="N110">
    <cfRule type="containsBlanks" dxfId="1191" priority="59">
      <formula>LEN(TRIM(N110))=0</formula>
    </cfRule>
  </conditionalFormatting>
  <conditionalFormatting sqref="J116:P116">
    <cfRule type="containsBlanks" dxfId="1190" priority="58">
      <formula>LEN(TRIM(J116))=0</formula>
    </cfRule>
  </conditionalFormatting>
  <conditionalFormatting sqref="J116:P116">
    <cfRule type="containsBlanks" dxfId="1189" priority="57">
      <formula>LEN(TRIM(J116))=0</formula>
    </cfRule>
  </conditionalFormatting>
  <conditionalFormatting sqref="J123:P123">
    <cfRule type="containsBlanks" dxfId="1188" priority="56">
      <formula>LEN(TRIM(J123))=0</formula>
    </cfRule>
  </conditionalFormatting>
  <conditionalFormatting sqref="J123:P123">
    <cfRule type="containsBlanks" dxfId="1187" priority="55">
      <formula>LEN(TRIM(J123))=0</formula>
    </cfRule>
  </conditionalFormatting>
  <conditionalFormatting sqref="J137:P137">
    <cfRule type="containsBlanks" dxfId="1186" priority="54">
      <formula>LEN(TRIM(J137))=0</formula>
    </cfRule>
  </conditionalFormatting>
  <conditionalFormatting sqref="J137:P137">
    <cfRule type="containsBlanks" dxfId="1185" priority="53">
      <formula>LEN(TRIM(J137))=0</formula>
    </cfRule>
  </conditionalFormatting>
  <conditionalFormatting sqref="J144:P144">
    <cfRule type="containsBlanks" dxfId="1184" priority="52">
      <formula>LEN(TRIM(J144))=0</formula>
    </cfRule>
  </conditionalFormatting>
  <conditionalFormatting sqref="J144:P144">
    <cfRule type="containsBlanks" dxfId="1183" priority="51">
      <formula>LEN(TRIM(J144))=0</formula>
    </cfRule>
  </conditionalFormatting>
  <conditionalFormatting sqref="J146:P146">
    <cfRule type="containsBlanks" dxfId="1182" priority="50">
      <formula>LEN(TRIM(J146))=0</formula>
    </cfRule>
  </conditionalFormatting>
  <conditionalFormatting sqref="J146:P146">
    <cfRule type="containsBlanks" dxfId="1181" priority="49">
      <formula>LEN(TRIM(J146))=0</formula>
    </cfRule>
  </conditionalFormatting>
  <conditionalFormatting sqref="J190:P190">
    <cfRule type="containsBlanks" dxfId="1180" priority="48">
      <formula>LEN(TRIM(J190))=0</formula>
    </cfRule>
  </conditionalFormatting>
  <conditionalFormatting sqref="J190:P190">
    <cfRule type="containsBlanks" dxfId="1179" priority="47">
      <formula>LEN(TRIM(J190))=0</formula>
    </cfRule>
  </conditionalFormatting>
  <conditionalFormatting sqref="J506:P506">
    <cfRule type="containsBlanks" dxfId="1178" priority="2">
      <formula>LEN(TRIM(J506))=0</formula>
    </cfRule>
  </conditionalFormatting>
  <conditionalFormatting sqref="J201:P201">
    <cfRule type="containsBlanks" dxfId="1177" priority="46">
      <formula>LEN(TRIM(J201))=0</formula>
    </cfRule>
  </conditionalFormatting>
  <conditionalFormatting sqref="J201:P201">
    <cfRule type="containsBlanks" dxfId="1176" priority="45">
      <formula>LEN(TRIM(J201))=0</formula>
    </cfRule>
  </conditionalFormatting>
  <conditionalFormatting sqref="J216:P216">
    <cfRule type="containsBlanks" dxfId="1175" priority="44">
      <formula>LEN(TRIM(J216))=0</formula>
    </cfRule>
  </conditionalFormatting>
  <conditionalFormatting sqref="J216:P216">
    <cfRule type="containsBlanks" dxfId="1174" priority="43">
      <formula>LEN(TRIM(J216))=0</formula>
    </cfRule>
  </conditionalFormatting>
  <conditionalFormatting sqref="J220:P220">
    <cfRule type="containsBlanks" dxfId="1173" priority="42">
      <formula>LEN(TRIM(J220))=0</formula>
    </cfRule>
  </conditionalFormatting>
  <conditionalFormatting sqref="J220:P220">
    <cfRule type="containsBlanks" dxfId="1172" priority="41">
      <formula>LEN(TRIM(J220))=0</formula>
    </cfRule>
  </conditionalFormatting>
  <conditionalFormatting sqref="J248:P248">
    <cfRule type="containsBlanks" dxfId="1171" priority="40">
      <formula>LEN(TRIM(J248))=0</formula>
    </cfRule>
  </conditionalFormatting>
  <conditionalFormatting sqref="J248:P248">
    <cfRule type="containsBlanks" dxfId="1170" priority="39">
      <formula>LEN(TRIM(J248))=0</formula>
    </cfRule>
  </conditionalFormatting>
  <conditionalFormatting sqref="J276:P276">
    <cfRule type="containsBlanks" dxfId="1169" priority="38">
      <formula>LEN(TRIM(J276))=0</formula>
    </cfRule>
  </conditionalFormatting>
  <conditionalFormatting sqref="J276:P276">
    <cfRule type="containsBlanks" dxfId="1168" priority="37">
      <formula>LEN(TRIM(J276))=0</formula>
    </cfRule>
  </conditionalFormatting>
  <conditionalFormatting sqref="K286:M286">
    <cfRule type="containsBlanks" dxfId="1167" priority="36">
      <formula>LEN(TRIM(K286))=0</formula>
    </cfRule>
  </conditionalFormatting>
  <conditionalFormatting sqref="K286:M286">
    <cfRule type="containsBlanks" dxfId="1166" priority="35">
      <formula>LEN(TRIM(K286))=0</formula>
    </cfRule>
  </conditionalFormatting>
  <conditionalFormatting sqref="O286:P286">
    <cfRule type="containsBlanks" dxfId="1165" priority="34">
      <formula>LEN(TRIM(O286))=0</formula>
    </cfRule>
  </conditionalFormatting>
  <conditionalFormatting sqref="O286:P286">
    <cfRule type="containsBlanks" dxfId="1164" priority="33">
      <formula>LEN(TRIM(O286))=0</formula>
    </cfRule>
  </conditionalFormatting>
  <conditionalFormatting sqref="J286">
    <cfRule type="containsBlanks" dxfId="1163" priority="32">
      <formula>LEN(TRIM(J286))=0</formula>
    </cfRule>
  </conditionalFormatting>
  <conditionalFormatting sqref="J286">
    <cfRule type="containsBlanks" dxfId="1162" priority="31">
      <formula>LEN(TRIM(J286))=0</formula>
    </cfRule>
  </conditionalFormatting>
  <conditionalFormatting sqref="N286">
    <cfRule type="containsBlanks" dxfId="1161" priority="30">
      <formula>LEN(TRIM(N286))=0</formula>
    </cfRule>
  </conditionalFormatting>
  <conditionalFormatting sqref="N286">
    <cfRule type="containsBlanks" dxfId="1160" priority="29">
      <formula>LEN(TRIM(N286))=0</formula>
    </cfRule>
  </conditionalFormatting>
  <conditionalFormatting sqref="J291:P291">
    <cfRule type="containsBlanks" dxfId="1159" priority="28">
      <formula>LEN(TRIM(J291))=0</formula>
    </cfRule>
  </conditionalFormatting>
  <conditionalFormatting sqref="J291:P291">
    <cfRule type="containsBlanks" dxfId="1158" priority="27">
      <formula>LEN(TRIM(J291))=0</formula>
    </cfRule>
  </conditionalFormatting>
  <conditionalFormatting sqref="J317:P317">
    <cfRule type="containsBlanks" dxfId="1157" priority="26">
      <formula>LEN(TRIM(J317))=0</formula>
    </cfRule>
  </conditionalFormatting>
  <conditionalFormatting sqref="J317:P317">
    <cfRule type="containsBlanks" dxfId="1156" priority="25">
      <formula>LEN(TRIM(J317))=0</formula>
    </cfRule>
  </conditionalFormatting>
  <conditionalFormatting sqref="K322:M322">
    <cfRule type="containsBlanks" dxfId="1155" priority="24">
      <formula>LEN(TRIM(K322))=0</formula>
    </cfRule>
  </conditionalFormatting>
  <conditionalFormatting sqref="K322:M322">
    <cfRule type="containsBlanks" dxfId="1154" priority="23">
      <formula>LEN(TRIM(K322))=0</formula>
    </cfRule>
  </conditionalFormatting>
  <conditionalFormatting sqref="P322">
    <cfRule type="containsBlanks" dxfId="1153" priority="22">
      <formula>LEN(TRIM(P322))=0</formula>
    </cfRule>
  </conditionalFormatting>
  <conditionalFormatting sqref="P322">
    <cfRule type="containsBlanks" dxfId="1152" priority="21">
      <formula>LEN(TRIM(P322))=0</formula>
    </cfRule>
  </conditionalFormatting>
  <conditionalFormatting sqref="J322">
    <cfRule type="containsBlanks" dxfId="1151" priority="20">
      <formula>LEN(TRIM(J322))=0</formula>
    </cfRule>
  </conditionalFormatting>
  <conditionalFormatting sqref="J322">
    <cfRule type="containsBlanks" dxfId="1150" priority="19">
      <formula>LEN(TRIM(J322))=0</formula>
    </cfRule>
  </conditionalFormatting>
  <conditionalFormatting sqref="N322">
    <cfRule type="containsBlanks" dxfId="1149" priority="18">
      <formula>LEN(TRIM(N322))=0</formula>
    </cfRule>
  </conditionalFormatting>
  <conditionalFormatting sqref="N322">
    <cfRule type="containsBlanks" dxfId="1148" priority="17">
      <formula>LEN(TRIM(N322))=0</formula>
    </cfRule>
  </conditionalFormatting>
  <conditionalFormatting sqref="O322">
    <cfRule type="containsBlanks" dxfId="1147" priority="16">
      <formula>LEN(TRIM(O322))=0</formula>
    </cfRule>
  </conditionalFormatting>
  <conditionalFormatting sqref="O322">
    <cfRule type="containsBlanks" dxfId="1146" priority="15">
      <formula>LEN(TRIM(O322))=0</formula>
    </cfRule>
  </conditionalFormatting>
  <conditionalFormatting sqref="J365:P365">
    <cfRule type="containsBlanks" dxfId="1145" priority="14">
      <formula>LEN(TRIM(J365))=0</formula>
    </cfRule>
  </conditionalFormatting>
  <conditionalFormatting sqref="J365:P365">
    <cfRule type="containsBlanks" dxfId="1144" priority="13">
      <formula>LEN(TRIM(J365))=0</formula>
    </cfRule>
  </conditionalFormatting>
  <conditionalFormatting sqref="J414:P414">
    <cfRule type="containsBlanks" dxfId="1143" priority="12">
      <formula>LEN(TRIM(J414))=0</formula>
    </cfRule>
  </conditionalFormatting>
  <conditionalFormatting sqref="J414:P414">
    <cfRule type="containsBlanks" dxfId="1142" priority="11">
      <formula>LEN(TRIM(J414))=0</formula>
    </cfRule>
  </conditionalFormatting>
  <conditionalFormatting sqref="J417:P417">
    <cfRule type="containsBlanks" dxfId="1141" priority="10">
      <formula>LEN(TRIM(J417))=0</formula>
    </cfRule>
  </conditionalFormatting>
  <conditionalFormatting sqref="J417:P417">
    <cfRule type="containsBlanks" dxfId="1140" priority="9">
      <formula>LEN(TRIM(J417))=0</formula>
    </cfRule>
  </conditionalFormatting>
  <conditionalFormatting sqref="J431:P431">
    <cfRule type="containsBlanks" dxfId="1139" priority="8">
      <formula>LEN(TRIM(J431))=0</formula>
    </cfRule>
  </conditionalFormatting>
  <conditionalFormatting sqref="J431:P431">
    <cfRule type="containsBlanks" dxfId="1138" priority="7">
      <formula>LEN(TRIM(J431))=0</formula>
    </cfRule>
  </conditionalFormatting>
  <conditionalFormatting sqref="J433:P433">
    <cfRule type="containsBlanks" dxfId="1137" priority="6">
      <formula>LEN(TRIM(J433))=0</formula>
    </cfRule>
  </conditionalFormatting>
  <conditionalFormatting sqref="J433:P433">
    <cfRule type="containsBlanks" dxfId="1136" priority="5">
      <formula>LEN(TRIM(J433))=0</formula>
    </cfRule>
  </conditionalFormatting>
  <conditionalFormatting sqref="J478:P478">
    <cfRule type="containsBlanks" dxfId="1135" priority="4">
      <formula>LEN(TRIM(J478))=0</formula>
    </cfRule>
  </conditionalFormatting>
  <conditionalFormatting sqref="J478:P478">
    <cfRule type="containsBlanks" dxfId="1134" priority="3">
      <formula>LEN(TRIM(J478))=0</formula>
    </cfRule>
  </conditionalFormatting>
  <conditionalFormatting sqref="J473:P473">
    <cfRule type="containsBlanks" dxfId="1133" priority="1">
      <formula>LEN(TRIM(J473))=0</formula>
    </cfRule>
  </conditionalFormatting>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12"/>
  <sheetViews>
    <sheetView workbookViewId="0"/>
  </sheetViews>
  <sheetFormatPr defaultRowHeight="15" x14ac:dyDescent="0.25"/>
  <cols>
    <col min="2" max="2" width="29.85546875" customWidth="1"/>
    <col min="3" max="3" width="29.28515625" customWidth="1"/>
    <col min="4" max="4" width="23.7109375" customWidth="1"/>
    <col min="6" max="6" width="18.42578125" customWidth="1"/>
    <col min="7" max="7" width="13.28515625" customWidth="1"/>
    <col min="8" max="8" width="19.7109375" customWidth="1"/>
    <col min="9" max="9" width="37.85546875" customWidth="1"/>
  </cols>
  <sheetData>
    <row r="1" spans="1:9" x14ac:dyDescent="0.25">
      <c r="A1" s="33" t="s">
        <v>0</v>
      </c>
      <c r="B1" s="33" t="s">
        <v>1</v>
      </c>
      <c r="C1" s="33" t="s">
        <v>2177</v>
      </c>
      <c r="D1" s="33" t="s">
        <v>3</v>
      </c>
      <c r="E1" s="33" t="s">
        <v>4</v>
      </c>
      <c r="F1" s="33" t="s">
        <v>5</v>
      </c>
      <c r="G1" s="33" t="s">
        <v>6</v>
      </c>
      <c r="H1" s="33" t="s">
        <v>7</v>
      </c>
      <c r="I1" s="33" t="s">
        <v>9</v>
      </c>
    </row>
    <row r="2" spans="1:9" ht="75" x14ac:dyDescent="0.25">
      <c r="A2" s="34" t="s">
        <v>2178</v>
      </c>
      <c r="B2" s="34" t="s">
        <v>131</v>
      </c>
      <c r="C2" s="34" t="s">
        <v>2179</v>
      </c>
      <c r="D2" s="34" t="s">
        <v>132</v>
      </c>
      <c r="E2" s="34" t="s">
        <v>89</v>
      </c>
      <c r="F2" s="34" t="s">
        <v>2180</v>
      </c>
      <c r="G2" s="34" t="s">
        <v>49</v>
      </c>
      <c r="H2" s="34" t="s">
        <v>90</v>
      </c>
      <c r="I2" s="34" t="s">
        <v>133</v>
      </c>
    </row>
    <row r="3" spans="1:9" ht="120" x14ac:dyDescent="0.25">
      <c r="A3" s="34" t="s">
        <v>2181</v>
      </c>
      <c r="B3" s="34" t="s">
        <v>2182</v>
      </c>
      <c r="C3" s="34" t="s">
        <v>2183</v>
      </c>
      <c r="D3" s="34" t="s">
        <v>2184</v>
      </c>
      <c r="E3" s="34" t="s">
        <v>199</v>
      </c>
      <c r="F3" s="34" t="s">
        <v>2185</v>
      </c>
      <c r="G3" s="34"/>
      <c r="H3" s="34" t="s">
        <v>57</v>
      </c>
      <c r="I3" s="34" t="s">
        <v>2186</v>
      </c>
    </row>
    <row r="4" spans="1:9" ht="30" x14ac:dyDescent="0.25">
      <c r="A4" s="34" t="s">
        <v>2187</v>
      </c>
      <c r="B4" s="34" t="s">
        <v>2188</v>
      </c>
      <c r="C4" s="34" t="s">
        <v>2189</v>
      </c>
      <c r="D4" s="34" t="s">
        <v>18</v>
      </c>
      <c r="E4" s="34" t="s">
        <v>123</v>
      </c>
      <c r="F4" s="34" t="s">
        <v>2190</v>
      </c>
      <c r="G4" s="34"/>
      <c r="H4" s="34" t="s">
        <v>49</v>
      </c>
      <c r="I4" s="34" t="s">
        <v>18</v>
      </c>
    </row>
    <row r="5" spans="1:9" ht="30" x14ac:dyDescent="0.25">
      <c r="A5" s="34" t="s">
        <v>2191</v>
      </c>
      <c r="B5" s="34" t="s">
        <v>2192</v>
      </c>
      <c r="C5" s="34" t="s">
        <v>2193</v>
      </c>
      <c r="D5" s="34" t="s">
        <v>2194</v>
      </c>
      <c r="E5" s="34" t="s">
        <v>143</v>
      </c>
      <c r="F5" s="34" t="s">
        <v>57</v>
      </c>
      <c r="G5" s="34" t="s">
        <v>2195</v>
      </c>
      <c r="H5" s="34" t="s">
        <v>57</v>
      </c>
      <c r="I5" s="34" t="s">
        <v>18</v>
      </c>
    </row>
    <row r="6" spans="1:9" x14ac:dyDescent="0.25">
      <c r="A6" s="34" t="s">
        <v>2196</v>
      </c>
      <c r="B6" s="34" t="s">
        <v>2197</v>
      </c>
      <c r="C6" s="34" t="s">
        <v>2198</v>
      </c>
      <c r="D6" s="34" t="s">
        <v>127</v>
      </c>
      <c r="E6" s="34" t="s">
        <v>128</v>
      </c>
      <c r="F6" s="34" t="s">
        <v>57</v>
      </c>
      <c r="G6" s="34" t="s">
        <v>2199</v>
      </c>
      <c r="H6" s="34" t="s">
        <v>57</v>
      </c>
      <c r="I6" s="34" t="s">
        <v>2200</v>
      </c>
    </row>
    <row r="7" spans="1:9" ht="45" x14ac:dyDescent="0.25">
      <c r="A7" s="34" t="s">
        <v>2201</v>
      </c>
      <c r="B7" s="34" t="s">
        <v>2202</v>
      </c>
      <c r="C7" s="34" t="s">
        <v>2203</v>
      </c>
      <c r="D7" s="34" t="s">
        <v>2204</v>
      </c>
      <c r="E7" s="34" t="s">
        <v>2205</v>
      </c>
      <c r="F7" s="34" t="s">
        <v>95</v>
      </c>
      <c r="G7" s="34" t="s">
        <v>2206</v>
      </c>
      <c r="H7" s="34" t="s">
        <v>95</v>
      </c>
      <c r="I7" s="34" t="s">
        <v>2207</v>
      </c>
    </row>
    <row r="8" spans="1:9" ht="30" x14ac:dyDescent="0.25">
      <c r="A8" s="34" t="s">
        <v>2208</v>
      </c>
      <c r="B8" s="34" t="s">
        <v>2209</v>
      </c>
      <c r="C8" s="34" t="s">
        <v>2210</v>
      </c>
      <c r="D8" s="34" t="s">
        <v>18</v>
      </c>
      <c r="E8" s="34" t="s">
        <v>580</v>
      </c>
      <c r="F8" s="34" t="s">
        <v>95</v>
      </c>
      <c r="G8" s="34" t="s">
        <v>2211</v>
      </c>
      <c r="H8" s="34" t="s">
        <v>95</v>
      </c>
      <c r="I8" s="34" t="s">
        <v>18</v>
      </c>
    </row>
    <row r="9" spans="1:9" x14ac:dyDescent="0.25">
      <c r="A9" s="34" t="s">
        <v>2212</v>
      </c>
      <c r="B9" s="34" t="s">
        <v>2213</v>
      </c>
      <c r="C9" s="34" t="s">
        <v>2214</v>
      </c>
      <c r="D9" s="34" t="s">
        <v>18</v>
      </c>
      <c r="E9" s="34" t="s">
        <v>457</v>
      </c>
      <c r="F9" s="34" t="s">
        <v>57</v>
      </c>
      <c r="G9" s="34" t="s">
        <v>2215</v>
      </c>
      <c r="H9" s="34" t="s">
        <v>57</v>
      </c>
      <c r="I9" s="34" t="s">
        <v>2216</v>
      </c>
    </row>
    <row r="10" spans="1:9" ht="30" x14ac:dyDescent="0.25">
      <c r="A10" s="34" t="s">
        <v>2217</v>
      </c>
      <c r="B10" s="34" t="s">
        <v>2218</v>
      </c>
      <c r="C10" s="34" t="s">
        <v>2219</v>
      </c>
      <c r="D10" s="34" t="s">
        <v>279</v>
      </c>
      <c r="E10" s="34" t="s">
        <v>13</v>
      </c>
      <c r="F10" s="34" t="s">
        <v>57</v>
      </c>
      <c r="G10" s="34" t="s">
        <v>280</v>
      </c>
      <c r="H10" s="34" t="s">
        <v>13</v>
      </c>
      <c r="I10" s="34" t="s">
        <v>2220</v>
      </c>
    </row>
    <row r="11" spans="1:9" ht="45" x14ac:dyDescent="0.25">
      <c r="A11" s="34" t="s">
        <v>2221</v>
      </c>
      <c r="B11" s="34" t="s">
        <v>2222</v>
      </c>
      <c r="C11" s="34" t="s">
        <v>2223</v>
      </c>
      <c r="D11" s="34" t="s">
        <v>2224</v>
      </c>
      <c r="E11" s="34" t="s">
        <v>325</v>
      </c>
      <c r="F11" s="34" t="s">
        <v>57</v>
      </c>
      <c r="G11" s="34" t="s">
        <v>2225</v>
      </c>
      <c r="H11" s="34" t="s">
        <v>57</v>
      </c>
      <c r="I11" s="34" t="s">
        <v>2226</v>
      </c>
    </row>
    <row r="12" spans="1:9" ht="30" x14ac:dyDescent="0.25">
      <c r="A12" s="34" t="s">
        <v>2227</v>
      </c>
      <c r="B12" s="34" t="s">
        <v>2228</v>
      </c>
      <c r="C12" s="34" t="s">
        <v>2229</v>
      </c>
      <c r="D12" s="34" t="s">
        <v>18</v>
      </c>
      <c r="E12" s="34" t="s">
        <v>47</v>
      </c>
      <c r="F12" s="34" t="s">
        <v>95</v>
      </c>
      <c r="G12" s="34" t="s">
        <v>2230</v>
      </c>
      <c r="H12" s="34" t="s">
        <v>49</v>
      </c>
      <c r="I12" s="34" t="s">
        <v>18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O24"/>
  <sheetViews>
    <sheetView workbookViewId="0"/>
  </sheetViews>
  <sheetFormatPr defaultRowHeight="15" x14ac:dyDescent="0.25"/>
  <cols>
    <col min="1" max="1" width="17.5703125" customWidth="1"/>
    <col min="2" max="2" width="16.28515625" customWidth="1"/>
    <col min="3" max="3" width="13.7109375" customWidth="1"/>
    <col min="4" max="4" width="15.5703125" customWidth="1"/>
    <col min="6" max="6" width="19" customWidth="1"/>
    <col min="7" max="7" width="16.28515625" customWidth="1"/>
    <col min="8" max="8" width="13.7109375" customWidth="1"/>
    <col min="9" max="9" width="12" customWidth="1"/>
    <col min="15" max="15" width="11.140625" customWidth="1"/>
  </cols>
  <sheetData>
    <row r="1" spans="1:15" ht="73.5" customHeight="1" x14ac:dyDescent="0.25">
      <c r="A1" s="54" t="s">
        <v>1</v>
      </c>
      <c r="B1" s="55" t="s">
        <v>2</v>
      </c>
      <c r="C1" s="55" t="s">
        <v>3</v>
      </c>
      <c r="D1" s="55" t="s">
        <v>4</v>
      </c>
      <c r="E1" s="55" t="s">
        <v>5</v>
      </c>
      <c r="F1" s="55" t="s">
        <v>6</v>
      </c>
      <c r="G1" s="55" t="s">
        <v>7</v>
      </c>
      <c r="H1" s="56" t="s">
        <v>8</v>
      </c>
      <c r="I1" s="57" t="s">
        <v>2048</v>
      </c>
      <c r="J1" s="57" t="s">
        <v>2049</v>
      </c>
      <c r="K1" s="57" t="s">
        <v>2050</v>
      </c>
      <c r="L1" s="57" t="s">
        <v>2057</v>
      </c>
      <c r="M1" s="57" t="s">
        <v>2051</v>
      </c>
      <c r="N1" s="57" t="s">
        <v>2052</v>
      </c>
      <c r="O1" s="57" t="s">
        <v>2053</v>
      </c>
    </row>
    <row r="2" spans="1:15" ht="39" customHeight="1" x14ac:dyDescent="0.25">
      <c r="A2" s="59" t="s">
        <v>1301</v>
      </c>
      <c r="B2" s="21" t="s">
        <v>371</v>
      </c>
      <c r="C2" s="21" t="s">
        <v>371</v>
      </c>
      <c r="D2" s="21" t="s">
        <v>47</v>
      </c>
      <c r="E2" s="21" t="s">
        <v>1302</v>
      </c>
      <c r="F2" s="21" t="s">
        <v>49</v>
      </c>
      <c r="G2" s="21" t="s">
        <v>373</v>
      </c>
      <c r="H2" s="22" t="s">
        <v>1303</v>
      </c>
      <c r="I2" s="24" t="s">
        <v>2081</v>
      </c>
      <c r="J2" s="24" t="s">
        <v>2081</v>
      </c>
      <c r="K2" s="24" t="s">
        <v>2081</v>
      </c>
      <c r="L2" s="24" t="s">
        <v>2081</v>
      </c>
      <c r="M2" s="24" t="s">
        <v>2081</v>
      </c>
      <c r="N2" s="24" t="s">
        <v>2081</v>
      </c>
      <c r="O2" s="25" t="s">
        <v>2081</v>
      </c>
    </row>
    <row r="3" spans="1:15" ht="30" x14ac:dyDescent="0.25">
      <c r="A3" s="59" t="s">
        <v>122</v>
      </c>
      <c r="B3" s="21" t="s">
        <v>123</v>
      </c>
      <c r="C3" s="21" t="s">
        <v>123</v>
      </c>
      <c r="D3" s="21" t="s">
        <v>47</v>
      </c>
      <c r="E3" s="21" t="s">
        <v>124</v>
      </c>
      <c r="F3" s="21" t="s">
        <v>49</v>
      </c>
      <c r="G3" s="21" t="s">
        <v>86</v>
      </c>
      <c r="H3" s="22" t="s">
        <v>125</v>
      </c>
      <c r="I3" s="24" t="s">
        <v>2066</v>
      </c>
      <c r="J3" s="24" t="s">
        <v>2081</v>
      </c>
      <c r="K3" s="24" t="s">
        <v>2081</v>
      </c>
      <c r="L3" s="24" t="s">
        <v>2078</v>
      </c>
      <c r="M3" s="24" t="s">
        <v>2066</v>
      </c>
      <c r="N3" s="24" t="s">
        <v>2081</v>
      </c>
      <c r="O3" s="25" t="s">
        <v>2079</v>
      </c>
    </row>
    <row r="4" spans="1:15" ht="45" customHeight="1" x14ac:dyDescent="0.25">
      <c r="A4" s="59" t="s">
        <v>1059</v>
      </c>
      <c r="B4" s="21" t="s">
        <v>1516</v>
      </c>
      <c r="C4" s="21" t="s">
        <v>1516</v>
      </c>
      <c r="D4" s="21" t="s">
        <v>47</v>
      </c>
      <c r="E4" s="21" t="s">
        <v>1517</v>
      </c>
      <c r="F4" s="21" t="s">
        <v>49</v>
      </c>
      <c r="G4" s="21" t="s">
        <v>86</v>
      </c>
      <c r="H4" s="22" t="s">
        <v>1518</v>
      </c>
      <c r="I4" s="24" t="s">
        <v>2239</v>
      </c>
      <c r="J4" s="24" t="s">
        <v>2081</v>
      </c>
      <c r="K4" s="24" t="s">
        <v>2081</v>
      </c>
      <c r="L4" s="24" t="s">
        <v>2081</v>
      </c>
      <c r="M4" s="24" t="s">
        <v>2239</v>
      </c>
      <c r="N4" s="24" t="s">
        <v>2174</v>
      </c>
      <c r="O4" s="25" t="s">
        <v>2081</v>
      </c>
    </row>
    <row r="5" spans="1:15" ht="50.25" customHeight="1" x14ac:dyDescent="0.25">
      <c r="A5" s="59" t="s">
        <v>46</v>
      </c>
      <c r="B5" s="21" t="s">
        <v>18</v>
      </c>
      <c r="C5" s="21" t="s">
        <v>18</v>
      </c>
      <c r="D5" s="21" t="s">
        <v>47</v>
      </c>
      <c r="E5" s="21" t="s">
        <v>48</v>
      </c>
      <c r="F5" s="21" t="s">
        <v>49</v>
      </c>
      <c r="G5" s="21" t="s">
        <v>50</v>
      </c>
      <c r="H5" s="22" t="s">
        <v>51</v>
      </c>
      <c r="I5" s="49" t="s">
        <v>2108</v>
      </c>
      <c r="J5" s="32" t="s">
        <v>2245</v>
      </c>
      <c r="K5" s="49" t="s">
        <v>2079</v>
      </c>
      <c r="L5" s="49" t="s">
        <v>2079</v>
      </c>
      <c r="M5" s="49" t="s">
        <v>2108</v>
      </c>
      <c r="N5" s="49" t="s">
        <v>2144</v>
      </c>
      <c r="O5" s="88" t="s">
        <v>2079</v>
      </c>
    </row>
    <row r="6" spans="1:15" ht="75" x14ac:dyDescent="0.25">
      <c r="A6" s="54" t="s">
        <v>1</v>
      </c>
      <c r="B6" s="55" t="s">
        <v>2</v>
      </c>
      <c r="C6" s="55" t="s">
        <v>3</v>
      </c>
      <c r="D6" s="55" t="s">
        <v>4</v>
      </c>
      <c r="E6" s="55" t="s">
        <v>5</v>
      </c>
      <c r="F6" s="55" t="s">
        <v>6</v>
      </c>
      <c r="G6" s="55" t="s">
        <v>7</v>
      </c>
      <c r="H6" s="56" t="s">
        <v>8</v>
      </c>
      <c r="I6" s="57" t="s">
        <v>2048</v>
      </c>
      <c r="J6" s="57" t="s">
        <v>2049</v>
      </c>
      <c r="K6" s="57" t="s">
        <v>2050</v>
      </c>
      <c r="L6" s="57" t="s">
        <v>2057</v>
      </c>
      <c r="M6" s="57" t="s">
        <v>2051</v>
      </c>
      <c r="N6" s="57" t="s">
        <v>2052</v>
      </c>
      <c r="O6" s="57" t="s">
        <v>2053</v>
      </c>
    </row>
    <row r="7" spans="1:15" ht="30" x14ac:dyDescent="0.25">
      <c r="A7" s="59" t="s">
        <v>795</v>
      </c>
      <c r="B7" s="21" t="s">
        <v>18</v>
      </c>
      <c r="C7" s="21" t="s">
        <v>18</v>
      </c>
      <c r="D7" s="21" t="s">
        <v>751</v>
      </c>
      <c r="E7" s="21" t="s">
        <v>796</v>
      </c>
      <c r="F7" s="21" t="s">
        <v>95</v>
      </c>
      <c r="G7" s="21" t="s">
        <v>751</v>
      </c>
      <c r="H7" s="22" t="s">
        <v>797</v>
      </c>
      <c r="I7" s="49" t="s">
        <v>2102</v>
      </c>
      <c r="J7" s="49" t="s">
        <v>2081</v>
      </c>
      <c r="K7" s="49" t="s">
        <v>2061</v>
      </c>
      <c r="L7" s="49" t="s">
        <v>2061</v>
      </c>
      <c r="M7" s="49" t="s">
        <v>2102</v>
      </c>
      <c r="N7" s="49" t="s">
        <v>2079</v>
      </c>
      <c r="O7" s="88" t="s">
        <v>2061</v>
      </c>
    </row>
    <row r="8" spans="1:15" ht="30" x14ac:dyDescent="0.25">
      <c r="A8" s="59" t="s">
        <v>299</v>
      </c>
      <c r="B8" s="47" t="s">
        <v>411</v>
      </c>
      <c r="C8" s="21" t="s">
        <v>411</v>
      </c>
      <c r="D8" s="21" t="s">
        <v>395</v>
      </c>
      <c r="E8" s="21" t="s">
        <v>412</v>
      </c>
      <c r="F8" s="21" t="s">
        <v>95</v>
      </c>
      <c r="G8" s="21" t="s">
        <v>397</v>
      </c>
      <c r="H8" s="22" t="s">
        <v>413</v>
      </c>
      <c r="I8" s="23" t="s">
        <v>2058</v>
      </c>
      <c r="J8" s="32" t="s">
        <v>2246</v>
      </c>
      <c r="K8" s="24" t="s">
        <v>2081</v>
      </c>
      <c r="L8" s="24" t="s">
        <v>2081</v>
      </c>
      <c r="M8" s="23" t="s">
        <v>2089</v>
      </c>
      <c r="N8" s="23" t="s">
        <v>2091</v>
      </c>
      <c r="O8" s="25" t="s">
        <v>2081</v>
      </c>
    </row>
    <row r="9" spans="1:15" ht="75" x14ac:dyDescent="0.25">
      <c r="A9" s="54" t="s">
        <v>1</v>
      </c>
      <c r="B9" s="55" t="s">
        <v>2</v>
      </c>
      <c r="C9" s="55" t="s">
        <v>3</v>
      </c>
      <c r="D9" s="55" t="s">
        <v>4</v>
      </c>
      <c r="E9" s="55" t="s">
        <v>5</v>
      </c>
      <c r="F9" s="55" t="s">
        <v>6</v>
      </c>
      <c r="G9" s="55" t="s">
        <v>7</v>
      </c>
      <c r="H9" s="56" t="s">
        <v>8</v>
      </c>
      <c r="I9" s="57" t="s">
        <v>2048</v>
      </c>
      <c r="J9" s="57" t="s">
        <v>2049</v>
      </c>
      <c r="K9" s="57" t="s">
        <v>2050</v>
      </c>
      <c r="L9" s="57" t="s">
        <v>2057</v>
      </c>
      <c r="M9" s="57" t="s">
        <v>2051</v>
      </c>
      <c r="N9" s="57" t="s">
        <v>2052</v>
      </c>
      <c r="O9" s="57" t="s">
        <v>2053</v>
      </c>
    </row>
    <row r="10" spans="1:15" ht="30" x14ac:dyDescent="0.25">
      <c r="A10" s="59" t="s">
        <v>316</v>
      </c>
      <c r="B10" s="21" t="s">
        <v>317</v>
      </c>
      <c r="C10" s="21" t="s">
        <v>317</v>
      </c>
      <c r="D10" s="21" t="s">
        <v>270</v>
      </c>
      <c r="E10" s="21" t="s">
        <v>318</v>
      </c>
      <c r="F10" s="21" t="s">
        <v>57</v>
      </c>
      <c r="G10" s="21" t="s">
        <v>112</v>
      </c>
      <c r="H10" s="22" t="s">
        <v>319</v>
      </c>
      <c r="I10" s="23" t="s">
        <v>2089</v>
      </c>
      <c r="J10" s="32" t="s">
        <v>2090</v>
      </c>
      <c r="K10" s="24" t="s">
        <v>2081</v>
      </c>
      <c r="L10" s="24" t="s">
        <v>2081</v>
      </c>
      <c r="M10" s="24" t="s">
        <v>2089</v>
      </c>
      <c r="N10" s="24" t="s">
        <v>2091</v>
      </c>
      <c r="O10" s="25" t="s">
        <v>2081</v>
      </c>
    </row>
    <row r="11" spans="1:15" ht="30" x14ac:dyDescent="0.25">
      <c r="A11" s="59" t="s">
        <v>347</v>
      </c>
      <c r="B11" s="21" t="s">
        <v>18</v>
      </c>
      <c r="C11" s="21" t="s">
        <v>18</v>
      </c>
      <c r="D11" s="21" t="s">
        <v>325</v>
      </c>
      <c r="E11" s="21" t="s">
        <v>949</v>
      </c>
      <c r="F11" s="21" t="s">
        <v>57</v>
      </c>
      <c r="G11" s="21" t="s">
        <v>325</v>
      </c>
      <c r="H11" s="22" t="s">
        <v>950</v>
      </c>
      <c r="I11" s="49" t="s">
        <v>2102</v>
      </c>
      <c r="J11" s="49" t="s">
        <v>2081</v>
      </c>
      <c r="K11" s="49" t="s">
        <v>2061</v>
      </c>
      <c r="L11" s="49" t="s">
        <v>2133</v>
      </c>
      <c r="M11" s="49" t="s">
        <v>2102</v>
      </c>
      <c r="N11" s="49" t="s">
        <v>2125</v>
      </c>
      <c r="O11" s="88" t="s">
        <v>2128</v>
      </c>
    </row>
    <row r="12" spans="1:15" ht="30" x14ac:dyDescent="0.25">
      <c r="A12" s="59" t="s">
        <v>99</v>
      </c>
      <c r="B12" s="21" t="s">
        <v>18</v>
      </c>
      <c r="C12" s="21" t="s">
        <v>18</v>
      </c>
      <c r="D12" s="21" t="s">
        <v>444</v>
      </c>
      <c r="E12" s="21" t="s">
        <v>445</v>
      </c>
      <c r="F12" s="21" t="s">
        <v>57</v>
      </c>
      <c r="G12" s="21" t="s">
        <v>300</v>
      </c>
      <c r="H12" s="22" t="s">
        <v>446</v>
      </c>
      <c r="I12" s="91" t="s">
        <v>2066</v>
      </c>
      <c r="J12" s="91" t="s">
        <v>2081</v>
      </c>
      <c r="K12" s="91" t="s">
        <v>2081</v>
      </c>
      <c r="L12" s="91" t="s">
        <v>2081</v>
      </c>
      <c r="M12" s="91" t="s">
        <v>2066</v>
      </c>
      <c r="N12" s="91" t="s">
        <v>2081</v>
      </c>
      <c r="O12" s="25" t="s">
        <v>2081</v>
      </c>
    </row>
    <row r="13" spans="1:15" ht="30" x14ac:dyDescent="0.25">
      <c r="A13" s="59" t="s">
        <v>604</v>
      </c>
      <c r="B13" s="21" t="s">
        <v>667</v>
      </c>
      <c r="C13" s="21" t="s">
        <v>667</v>
      </c>
      <c r="D13" s="21" t="s">
        <v>68</v>
      </c>
      <c r="E13" s="21" t="s">
        <v>1311</v>
      </c>
      <c r="F13" s="21" t="s">
        <v>57</v>
      </c>
      <c r="G13" s="21" t="s">
        <v>68</v>
      </c>
      <c r="H13" s="22" t="s">
        <v>1312</v>
      </c>
      <c r="I13" s="24" t="s">
        <v>2102</v>
      </c>
      <c r="J13" s="24" t="s">
        <v>2081</v>
      </c>
      <c r="K13" s="24" t="s">
        <v>2100</v>
      </c>
      <c r="L13" s="24" t="s">
        <v>2100</v>
      </c>
      <c r="M13" s="24" t="s">
        <v>2102</v>
      </c>
      <c r="N13" s="24" t="s">
        <v>2079</v>
      </c>
      <c r="O13" s="25" t="s">
        <v>2104</v>
      </c>
    </row>
    <row r="14" spans="1:15" ht="30" x14ac:dyDescent="0.25">
      <c r="A14" s="59" t="s">
        <v>36</v>
      </c>
      <c r="B14" s="21" t="s">
        <v>18</v>
      </c>
      <c r="C14" s="21" t="s">
        <v>18</v>
      </c>
      <c r="D14" s="21" t="s">
        <v>55</v>
      </c>
      <c r="E14" s="21" t="s">
        <v>1239</v>
      </c>
      <c r="F14" s="21" t="s">
        <v>57</v>
      </c>
      <c r="G14" s="21" t="s">
        <v>58</v>
      </c>
      <c r="H14" s="22" t="s">
        <v>1240</v>
      </c>
      <c r="I14" s="24" t="s">
        <v>2148</v>
      </c>
      <c r="J14" s="24" t="s">
        <v>2081</v>
      </c>
      <c r="K14" s="24" t="s">
        <v>2079</v>
      </c>
      <c r="L14" s="24" t="s">
        <v>2079</v>
      </c>
      <c r="M14" s="24" t="s">
        <v>2078</v>
      </c>
      <c r="N14" s="24" t="s">
        <v>2079</v>
      </c>
      <c r="O14" s="25" t="s">
        <v>2079</v>
      </c>
    </row>
    <row r="15" spans="1:15" ht="30" x14ac:dyDescent="0.25">
      <c r="A15" s="59" t="s">
        <v>36</v>
      </c>
      <c r="B15" s="21" t="s">
        <v>18</v>
      </c>
      <c r="C15" s="21" t="s">
        <v>18</v>
      </c>
      <c r="D15" s="21" t="s">
        <v>593</v>
      </c>
      <c r="E15" s="21" t="s">
        <v>594</v>
      </c>
      <c r="F15" s="21" t="s">
        <v>57</v>
      </c>
      <c r="G15" s="21" t="s">
        <v>188</v>
      </c>
      <c r="H15" s="22" t="s">
        <v>595</v>
      </c>
      <c r="I15" s="24" t="s">
        <v>2244</v>
      </c>
      <c r="J15" s="24" t="s">
        <v>2081</v>
      </c>
      <c r="K15" s="24" t="s">
        <v>2150</v>
      </c>
      <c r="L15" s="24" t="s">
        <v>2079</v>
      </c>
      <c r="M15" s="24" t="s">
        <v>2082</v>
      </c>
      <c r="N15" s="24" t="s">
        <v>2084</v>
      </c>
      <c r="O15" s="92" t="s">
        <v>2079</v>
      </c>
    </row>
    <row r="16" spans="1:15" ht="75" x14ac:dyDescent="0.25">
      <c r="A16" s="54" t="s">
        <v>1</v>
      </c>
      <c r="B16" s="55" t="s">
        <v>2</v>
      </c>
      <c r="C16" s="55" t="s">
        <v>3</v>
      </c>
      <c r="D16" s="55" t="s">
        <v>4</v>
      </c>
      <c r="E16" s="55" t="s">
        <v>5</v>
      </c>
      <c r="F16" s="55" t="s">
        <v>6</v>
      </c>
      <c r="G16" s="55" t="s">
        <v>7</v>
      </c>
      <c r="H16" s="56" t="s">
        <v>8</v>
      </c>
      <c r="I16" s="57" t="s">
        <v>2048</v>
      </c>
      <c r="J16" s="57" t="s">
        <v>2049</v>
      </c>
      <c r="K16" s="57" t="s">
        <v>2050</v>
      </c>
      <c r="L16" s="57" t="s">
        <v>2057</v>
      </c>
      <c r="M16" s="57" t="s">
        <v>2051</v>
      </c>
      <c r="N16" s="57" t="s">
        <v>2052</v>
      </c>
      <c r="O16" s="57" t="s">
        <v>2053</v>
      </c>
    </row>
    <row r="17" spans="1:15" ht="30" x14ac:dyDescent="0.25">
      <c r="A17" s="59" t="s">
        <v>1672</v>
      </c>
      <c r="B17" s="21" t="s">
        <v>18</v>
      </c>
      <c r="C17" s="21"/>
      <c r="D17" s="21" t="s">
        <v>1673</v>
      </c>
      <c r="E17" s="21" t="s">
        <v>1674</v>
      </c>
      <c r="F17" s="21" t="s">
        <v>21</v>
      </c>
      <c r="G17" s="21" t="s">
        <v>21</v>
      </c>
      <c r="H17" s="22" t="s">
        <v>1675</v>
      </c>
      <c r="I17" s="46" t="s">
        <v>2132</v>
      </c>
      <c r="J17" s="32" t="s">
        <v>2076</v>
      </c>
      <c r="K17" s="49" t="s">
        <v>2059</v>
      </c>
      <c r="L17" s="49" t="s">
        <v>2059</v>
      </c>
      <c r="M17" s="49" t="s">
        <v>2132</v>
      </c>
      <c r="N17" s="49" t="s">
        <v>2079</v>
      </c>
      <c r="O17" s="88" t="s">
        <v>2059</v>
      </c>
    </row>
    <row r="18" spans="1:15" ht="30" x14ac:dyDescent="0.25">
      <c r="A18" s="59" t="s">
        <v>24</v>
      </c>
      <c r="B18" s="21" t="s">
        <v>18</v>
      </c>
      <c r="C18" s="21" t="s">
        <v>18</v>
      </c>
      <c r="D18" s="21" t="s">
        <v>26</v>
      </c>
      <c r="E18" s="21" t="s">
        <v>714</v>
      </c>
      <c r="F18" s="21" t="s">
        <v>21</v>
      </c>
      <c r="G18" s="21" t="s">
        <v>715</v>
      </c>
      <c r="H18" s="22" t="s">
        <v>716</v>
      </c>
      <c r="I18" s="24" t="s">
        <v>2061</v>
      </c>
      <c r="J18" s="24" t="s">
        <v>2081</v>
      </c>
      <c r="K18" s="24" t="s">
        <v>2081</v>
      </c>
      <c r="L18" s="24" t="s">
        <v>2081</v>
      </c>
      <c r="M18" s="24" t="s">
        <v>2061</v>
      </c>
      <c r="N18" s="24" t="s">
        <v>2081</v>
      </c>
      <c r="O18" s="25" t="s">
        <v>2081</v>
      </c>
    </row>
    <row r="19" spans="1:15" ht="75" x14ac:dyDescent="0.25">
      <c r="A19" s="54" t="s">
        <v>1</v>
      </c>
      <c r="B19" s="55" t="s">
        <v>2</v>
      </c>
      <c r="C19" s="55" t="s">
        <v>3</v>
      </c>
      <c r="D19" s="55" t="s">
        <v>4</v>
      </c>
      <c r="E19" s="55" t="s">
        <v>5</v>
      </c>
      <c r="F19" s="55" t="s">
        <v>6</v>
      </c>
      <c r="G19" s="55" t="s">
        <v>7</v>
      </c>
      <c r="H19" s="56" t="s">
        <v>8</v>
      </c>
      <c r="I19" s="57" t="s">
        <v>2048</v>
      </c>
      <c r="J19" s="57" t="s">
        <v>2049</v>
      </c>
      <c r="K19" s="57" t="s">
        <v>2050</v>
      </c>
      <c r="L19" s="57" t="s">
        <v>2057</v>
      </c>
      <c r="M19" s="57" t="s">
        <v>2051</v>
      </c>
      <c r="N19" s="57" t="s">
        <v>2052</v>
      </c>
      <c r="O19" s="57" t="s">
        <v>2053</v>
      </c>
    </row>
    <row r="20" spans="1:15" ht="30" x14ac:dyDescent="0.25">
      <c r="A20" s="59" t="s">
        <v>347</v>
      </c>
      <c r="B20" s="21" t="s">
        <v>1407</v>
      </c>
      <c r="C20" s="21" t="s">
        <v>1407</v>
      </c>
      <c r="D20" s="21" t="s">
        <v>1408</v>
      </c>
      <c r="E20" s="21" t="s">
        <v>1409</v>
      </c>
      <c r="F20" s="21" t="s">
        <v>13</v>
      </c>
      <c r="G20" s="21" t="s">
        <v>13</v>
      </c>
      <c r="H20" s="22" t="s">
        <v>1410</v>
      </c>
      <c r="I20" s="49" t="s">
        <v>2240</v>
      </c>
      <c r="J20" s="49" t="s">
        <v>2081</v>
      </c>
      <c r="K20" s="49" t="s">
        <v>2064</v>
      </c>
      <c r="L20" s="49" t="s">
        <v>2064</v>
      </c>
      <c r="M20" s="49" t="s">
        <v>2240</v>
      </c>
      <c r="N20" s="49" t="s">
        <v>2079</v>
      </c>
      <c r="O20" s="88" t="s">
        <v>2064</v>
      </c>
    </row>
    <row r="21" spans="1:15" ht="72" customHeight="1" x14ac:dyDescent="0.25">
      <c r="A21" s="54" t="s">
        <v>1</v>
      </c>
      <c r="B21" s="55" t="s">
        <v>2</v>
      </c>
      <c r="C21" s="55" t="s">
        <v>3</v>
      </c>
      <c r="D21" s="55" t="s">
        <v>4</v>
      </c>
      <c r="E21" s="54" t="s">
        <v>5</v>
      </c>
      <c r="F21" s="55" t="s">
        <v>6</v>
      </c>
      <c r="G21" s="55" t="s">
        <v>7</v>
      </c>
      <c r="H21" s="56" t="s">
        <v>8</v>
      </c>
      <c r="I21" s="57" t="s">
        <v>2048</v>
      </c>
      <c r="J21" s="57" t="s">
        <v>2049</v>
      </c>
      <c r="K21" s="57" t="s">
        <v>2050</v>
      </c>
      <c r="L21" s="57" t="s">
        <v>2057</v>
      </c>
      <c r="M21" s="57" t="s">
        <v>2051</v>
      </c>
      <c r="N21" s="57" t="s">
        <v>2052</v>
      </c>
      <c r="O21" s="57" t="s">
        <v>2053</v>
      </c>
    </row>
    <row r="22" spans="1:15" ht="30" x14ac:dyDescent="0.25">
      <c r="A22" s="59" t="s">
        <v>36</v>
      </c>
      <c r="B22" s="21" t="s">
        <v>506</v>
      </c>
      <c r="C22" s="21" t="s">
        <v>506</v>
      </c>
      <c r="D22" s="21" t="s">
        <v>32</v>
      </c>
      <c r="E22" s="21" t="s">
        <v>507</v>
      </c>
      <c r="F22" s="21" t="s">
        <v>32</v>
      </c>
      <c r="G22" s="21" t="s">
        <v>32</v>
      </c>
      <c r="H22" s="22" t="s">
        <v>508</v>
      </c>
      <c r="I22" s="93" t="s">
        <v>2241</v>
      </c>
      <c r="J22" s="93" t="s">
        <v>2081</v>
      </c>
      <c r="K22" s="93" t="s">
        <v>2242</v>
      </c>
      <c r="L22" s="93" t="s">
        <v>2242</v>
      </c>
      <c r="M22" s="93" t="s">
        <v>2241</v>
      </c>
      <c r="N22" s="93" t="s">
        <v>2243</v>
      </c>
      <c r="O22" s="50" t="s">
        <v>2242</v>
      </c>
    </row>
    <row r="23" spans="1:15" ht="30" x14ac:dyDescent="0.25">
      <c r="A23" s="59" t="s">
        <v>24</v>
      </c>
      <c r="B23" s="21" t="s">
        <v>37</v>
      </c>
      <c r="C23" s="21" t="s">
        <v>37</v>
      </c>
      <c r="D23" s="21" t="s">
        <v>32</v>
      </c>
      <c r="E23" s="21" t="s">
        <v>38</v>
      </c>
      <c r="F23" s="21" t="s">
        <v>32</v>
      </c>
      <c r="G23" s="21" t="s">
        <v>32</v>
      </c>
      <c r="H23" s="22" t="s">
        <v>1476</v>
      </c>
      <c r="I23" s="24" t="s">
        <v>2066</v>
      </c>
      <c r="J23" s="24" t="s">
        <v>2081</v>
      </c>
      <c r="K23" s="24" t="s">
        <v>2081</v>
      </c>
      <c r="L23" s="24" t="s">
        <v>2081</v>
      </c>
      <c r="M23" s="24" t="s">
        <v>2066</v>
      </c>
      <c r="N23" s="24" t="s">
        <v>2081</v>
      </c>
      <c r="O23" s="25" t="s">
        <v>2081</v>
      </c>
    </row>
    <row r="24" spans="1:15" ht="45" x14ac:dyDescent="0.25">
      <c r="A24" s="59" t="s">
        <v>1857</v>
      </c>
      <c r="B24" s="21" t="s">
        <v>1858</v>
      </c>
      <c r="C24" s="21" t="s">
        <v>1858</v>
      </c>
      <c r="D24" s="21" t="s">
        <v>1859</v>
      </c>
      <c r="E24" s="21" t="s">
        <v>1860</v>
      </c>
      <c r="F24" s="21" t="s">
        <v>32</v>
      </c>
      <c r="G24" s="21" t="s">
        <v>32</v>
      </c>
      <c r="H24" s="22" t="s">
        <v>1861</v>
      </c>
      <c r="I24" s="49" t="s">
        <v>2075</v>
      </c>
      <c r="J24" s="32" t="s">
        <v>2079</v>
      </c>
      <c r="K24" s="49" t="s">
        <v>2079</v>
      </c>
      <c r="L24" s="49" t="s">
        <v>2079</v>
      </c>
      <c r="M24" s="49" t="s">
        <v>2075</v>
      </c>
      <c r="N24" s="49" t="s">
        <v>2077</v>
      </c>
      <c r="O24" s="88" t="s">
        <v>2079</v>
      </c>
    </row>
  </sheetData>
  <conditionalFormatting sqref="I2:O2">
    <cfRule type="containsBlanks" dxfId="44" priority="37">
      <formula>LEN(TRIM(I2))=0</formula>
    </cfRule>
  </conditionalFormatting>
  <conditionalFormatting sqref="I2:O2">
    <cfRule type="containsBlanks" dxfId="43" priority="36">
      <formula>LEN(TRIM(I2))=0</formula>
    </cfRule>
  </conditionalFormatting>
  <conditionalFormatting sqref="I3:O3">
    <cfRule type="containsBlanks" dxfId="42" priority="35">
      <formula>LEN(TRIM(I3))=0</formula>
    </cfRule>
  </conditionalFormatting>
  <conditionalFormatting sqref="I3:O3">
    <cfRule type="containsBlanks" dxfId="41" priority="34">
      <formula>LEN(TRIM(I3))=0</formula>
    </cfRule>
  </conditionalFormatting>
  <conditionalFormatting sqref="I4:O4">
    <cfRule type="containsBlanks" dxfId="40" priority="33">
      <formula>LEN(TRIM(I4))=0</formula>
    </cfRule>
  </conditionalFormatting>
  <conditionalFormatting sqref="I4:O4">
    <cfRule type="containsBlanks" dxfId="39" priority="32">
      <formula>LEN(TRIM(I4))=0</formula>
    </cfRule>
  </conditionalFormatting>
  <conditionalFormatting sqref="I5:O5">
    <cfRule type="containsBlanks" dxfId="38" priority="31">
      <formula>LEN(TRIM(I5))=0</formula>
    </cfRule>
  </conditionalFormatting>
  <conditionalFormatting sqref="I5:O5">
    <cfRule type="containsBlanks" dxfId="37" priority="30">
      <formula>LEN(TRIM(I5))=0</formula>
    </cfRule>
  </conditionalFormatting>
  <conditionalFormatting sqref="I7:O7">
    <cfRule type="containsBlanks" dxfId="36" priority="29">
      <formula>LEN(TRIM(I7))=0</formula>
    </cfRule>
  </conditionalFormatting>
  <conditionalFormatting sqref="I7:O7">
    <cfRule type="containsBlanks" dxfId="35" priority="28">
      <formula>LEN(TRIM(I7))=0</formula>
    </cfRule>
  </conditionalFormatting>
  <conditionalFormatting sqref="I24:O24">
    <cfRule type="containsBlanks" dxfId="34" priority="3">
      <formula>LEN(TRIM(I24))=0</formula>
    </cfRule>
  </conditionalFormatting>
  <conditionalFormatting sqref="I8:O8">
    <cfRule type="containsBlanks" dxfId="33" priority="27">
      <formula>LEN(TRIM(I8))=0</formula>
    </cfRule>
  </conditionalFormatting>
  <conditionalFormatting sqref="I8:O8">
    <cfRule type="containsBlanks" dxfId="32" priority="26">
      <formula>LEN(TRIM(I8))=0</formula>
    </cfRule>
  </conditionalFormatting>
  <conditionalFormatting sqref="I10:O10">
    <cfRule type="containsBlanks" dxfId="31" priority="25">
      <formula>LEN(TRIM(I10))=0</formula>
    </cfRule>
  </conditionalFormatting>
  <conditionalFormatting sqref="I10:O10">
    <cfRule type="containsBlanks" dxfId="30" priority="24">
      <formula>LEN(TRIM(I10))=0</formula>
    </cfRule>
  </conditionalFormatting>
  <conditionalFormatting sqref="I11:O11">
    <cfRule type="containsBlanks" dxfId="29" priority="23">
      <formula>LEN(TRIM(I11))=0</formula>
    </cfRule>
  </conditionalFormatting>
  <conditionalFormatting sqref="I11:O11">
    <cfRule type="containsBlanks" dxfId="28" priority="22">
      <formula>LEN(TRIM(I11))=0</formula>
    </cfRule>
  </conditionalFormatting>
  <conditionalFormatting sqref="I12:O12">
    <cfRule type="containsBlanks" dxfId="27" priority="21">
      <formula>LEN(TRIM(I12))=0</formula>
    </cfRule>
  </conditionalFormatting>
  <conditionalFormatting sqref="I12:O12">
    <cfRule type="containsBlanks" dxfId="26" priority="20">
      <formula>LEN(TRIM(I12))=0</formula>
    </cfRule>
  </conditionalFormatting>
  <conditionalFormatting sqref="I13:O13">
    <cfRule type="containsBlanks" dxfId="25" priority="17">
      <formula>LEN(TRIM(I13))=0</formula>
    </cfRule>
  </conditionalFormatting>
  <conditionalFormatting sqref="I13:O13">
    <cfRule type="containsBlanks" dxfId="24" priority="16">
      <formula>LEN(TRIM(I13))=0</formula>
    </cfRule>
  </conditionalFormatting>
  <conditionalFormatting sqref="I15:O15">
    <cfRule type="containsBlanks" dxfId="23" priority="15">
      <formula>LEN(TRIM(I15))=0</formula>
    </cfRule>
  </conditionalFormatting>
  <conditionalFormatting sqref="I15:O15">
    <cfRule type="containsBlanks" dxfId="22" priority="14">
      <formula>LEN(TRIM(I15))=0</formula>
    </cfRule>
  </conditionalFormatting>
  <conditionalFormatting sqref="I17:O17">
    <cfRule type="containsBlanks" dxfId="21" priority="13">
      <formula>LEN(TRIM(I17))=0</formula>
    </cfRule>
  </conditionalFormatting>
  <conditionalFormatting sqref="I17:O17">
    <cfRule type="containsBlanks" dxfId="20" priority="12">
      <formula>LEN(TRIM(I17))=0</formula>
    </cfRule>
  </conditionalFormatting>
  <conditionalFormatting sqref="I18:O18">
    <cfRule type="containsBlanks" dxfId="19" priority="11">
      <formula>LEN(TRIM(I18))=0</formula>
    </cfRule>
  </conditionalFormatting>
  <conditionalFormatting sqref="I18:O18">
    <cfRule type="containsBlanks" dxfId="18" priority="10">
      <formula>LEN(TRIM(I18))=0</formula>
    </cfRule>
  </conditionalFormatting>
  <conditionalFormatting sqref="I20:O20">
    <cfRule type="containsBlanks" dxfId="17" priority="9">
      <formula>LEN(TRIM(I20))=0</formula>
    </cfRule>
  </conditionalFormatting>
  <conditionalFormatting sqref="I20:O20">
    <cfRule type="containsBlanks" dxfId="16" priority="8">
      <formula>LEN(TRIM(I20))=0</formula>
    </cfRule>
  </conditionalFormatting>
  <conditionalFormatting sqref="I22:O22">
    <cfRule type="containsBlanks" dxfId="15" priority="7">
      <formula>LEN(TRIM(I22))=0</formula>
    </cfRule>
  </conditionalFormatting>
  <conditionalFormatting sqref="I23:O23">
    <cfRule type="containsBlanks" dxfId="14" priority="6">
      <formula>LEN(TRIM(I23))=0</formula>
    </cfRule>
  </conditionalFormatting>
  <conditionalFormatting sqref="I23:O23">
    <cfRule type="containsBlanks" dxfId="13" priority="5">
      <formula>LEN(TRIM(I23))=0</formula>
    </cfRule>
  </conditionalFormatting>
  <conditionalFormatting sqref="I24:O24">
    <cfRule type="containsBlanks" dxfId="12" priority="4">
      <formula>LEN(TRIM(I24))=0</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Blanks" priority="2" id="{2B545873-8477-4CD9-A3D1-ADB73A88CEAF}">
            <xm:f>LEN(TRIM('Hours to use'!I14))=0</xm:f>
            <x14:dxf>
              <fill>
                <patternFill>
                  <bgColor theme="8" tint="0.79998168889431442"/>
                </patternFill>
              </fill>
            </x14:dxf>
          </x14:cfRule>
          <xm:sqref>I14:O14</xm:sqref>
        </x14:conditionalFormatting>
        <x14:conditionalFormatting xmlns:xm="http://schemas.microsoft.com/office/excel/2006/main">
          <x14:cfRule type="containsBlanks" priority="1" id="{E626B92A-90EF-443F-A3F1-E43A9ADACCD6}">
            <xm:f>LEN(TRIM('Hours to use'!I14))=0</xm:f>
            <x14:dxf>
              <fill>
                <patternFill>
                  <bgColor theme="0" tint="-0.34998626667073579"/>
                </patternFill>
              </fill>
            </x14:dxf>
          </x14:cfRule>
          <xm:sqref>I14:O14</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520"/>
  <sheetViews>
    <sheetView workbookViewId="0"/>
  </sheetViews>
  <sheetFormatPr defaultRowHeight="15" x14ac:dyDescent="0.25"/>
  <cols>
    <col min="2" max="2" width="25" customWidth="1"/>
  </cols>
  <sheetData>
    <row r="1" spans="1:2" x14ac:dyDescent="0.25">
      <c r="A1" s="102" t="s">
        <v>10</v>
      </c>
      <c r="B1" s="102" t="s">
        <v>2247</v>
      </c>
    </row>
    <row r="2" spans="1:2" x14ac:dyDescent="0.25">
      <c r="A2" s="102" t="s">
        <v>16</v>
      </c>
      <c r="B2" s="102" t="s">
        <v>330</v>
      </c>
    </row>
    <row r="3" spans="1:2" ht="30" x14ac:dyDescent="0.25">
      <c r="A3" s="102" t="s">
        <v>2145</v>
      </c>
      <c r="B3" s="102" t="s">
        <v>2248</v>
      </c>
    </row>
    <row r="4" spans="1:2" ht="30" x14ac:dyDescent="0.25">
      <c r="A4" s="102" t="s">
        <v>30</v>
      </c>
      <c r="B4" s="102" t="s">
        <v>2249</v>
      </c>
    </row>
    <row r="5" spans="1:2" ht="30" x14ac:dyDescent="0.25">
      <c r="A5" s="102" t="s">
        <v>35</v>
      </c>
      <c r="B5" s="102" t="s">
        <v>2250</v>
      </c>
    </row>
    <row r="6" spans="1:2" x14ac:dyDescent="0.25">
      <c r="A6" s="102" t="s">
        <v>40</v>
      </c>
      <c r="B6" s="102" t="s">
        <v>2251</v>
      </c>
    </row>
    <row r="7" spans="1:2" x14ac:dyDescent="0.25">
      <c r="A7" s="102" t="s">
        <v>45</v>
      </c>
      <c r="B7" s="102" t="s">
        <v>2252</v>
      </c>
    </row>
    <row r="8" spans="1:2" x14ac:dyDescent="0.25">
      <c r="A8" s="102" t="s">
        <v>52</v>
      </c>
      <c r="B8" s="102" t="s">
        <v>2253</v>
      </c>
    </row>
    <row r="9" spans="1:2" x14ac:dyDescent="0.25">
      <c r="A9" s="102" t="s">
        <v>60</v>
      </c>
      <c r="B9" s="102" t="s">
        <v>2254</v>
      </c>
    </row>
    <row r="10" spans="1:2" x14ac:dyDescent="0.25">
      <c r="A10" s="102" t="s">
        <v>65</v>
      </c>
      <c r="B10" s="102" t="s">
        <v>2255</v>
      </c>
    </row>
    <row r="11" spans="1:2" x14ac:dyDescent="0.25">
      <c r="A11" s="102" t="s">
        <v>71</v>
      </c>
      <c r="B11" s="102" t="s">
        <v>2256</v>
      </c>
    </row>
    <row r="12" spans="1:2" x14ac:dyDescent="0.25">
      <c r="A12" s="102" t="s">
        <v>75</v>
      </c>
      <c r="B12" s="102" t="s">
        <v>2257</v>
      </c>
    </row>
    <row r="13" spans="1:2" x14ac:dyDescent="0.25">
      <c r="A13" s="102" t="s">
        <v>78</v>
      </c>
      <c r="B13" s="102" t="s">
        <v>2258</v>
      </c>
    </row>
    <row r="14" spans="1:2" x14ac:dyDescent="0.25">
      <c r="A14" s="102" t="s">
        <v>83</v>
      </c>
      <c r="B14" s="102" t="s">
        <v>2259</v>
      </c>
    </row>
    <row r="15" spans="1:2" x14ac:dyDescent="0.25">
      <c r="A15" s="102" t="s">
        <v>2260</v>
      </c>
      <c r="B15" s="102" t="s">
        <v>2261</v>
      </c>
    </row>
    <row r="16" spans="1:2" ht="30" x14ac:dyDescent="0.25">
      <c r="A16" s="102" t="s">
        <v>91</v>
      </c>
      <c r="B16" s="102" t="s">
        <v>2262</v>
      </c>
    </row>
    <row r="17" spans="1:2" x14ac:dyDescent="0.25">
      <c r="A17" s="102" t="s">
        <v>98</v>
      </c>
      <c r="B17" s="102" t="s">
        <v>2263</v>
      </c>
    </row>
    <row r="18" spans="1:2" x14ac:dyDescent="0.25">
      <c r="A18" s="102" t="s">
        <v>104</v>
      </c>
      <c r="B18" s="102" t="s">
        <v>2264</v>
      </c>
    </row>
    <row r="19" spans="1:2" x14ac:dyDescent="0.25">
      <c r="A19" s="102" t="s">
        <v>108</v>
      </c>
      <c r="B19" s="102" t="s">
        <v>2265</v>
      </c>
    </row>
    <row r="20" spans="1:2" x14ac:dyDescent="0.25">
      <c r="A20" s="102" t="s">
        <v>114</v>
      </c>
      <c r="B20" s="102" t="s">
        <v>2266</v>
      </c>
    </row>
    <row r="21" spans="1:2" x14ac:dyDescent="0.25">
      <c r="A21" s="102" t="s">
        <v>118</v>
      </c>
      <c r="B21" s="102" t="s">
        <v>2267</v>
      </c>
    </row>
    <row r="22" spans="1:2" x14ac:dyDescent="0.25">
      <c r="A22" s="102" t="s">
        <v>121</v>
      </c>
      <c r="B22" s="102" t="s">
        <v>2268</v>
      </c>
    </row>
    <row r="23" spans="1:2" x14ac:dyDescent="0.25">
      <c r="A23" s="102" t="s">
        <v>126</v>
      </c>
      <c r="B23" s="102" t="s">
        <v>2269</v>
      </c>
    </row>
    <row r="24" spans="1:2" ht="30" x14ac:dyDescent="0.25">
      <c r="A24" s="102" t="s">
        <v>2178</v>
      </c>
      <c r="B24" s="102" t="s">
        <v>2179</v>
      </c>
    </row>
    <row r="25" spans="1:2" x14ac:dyDescent="0.25">
      <c r="A25" s="102" t="s">
        <v>134</v>
      </c>
      <c r="B25" s="102" t="s">
        <v>2270</v>
      </c>
    </row>
    <row r="26" spans="1:2" x14ac:dyDescent="0.25">
      <c r="A26" s="102" t="s">
        <v>140</v>
      </c>
      <c r="B26" s="102" t="s">
        <v>2271</v>
      </c>
    </row>
    <row r="27" spans="1:2" x14ac:dyDescent="0.25">
      <c r="A27" s="102" t="s">
        <v>147</v>
      </c>
      <c r="B27" s="102" t="s">
        <v>2272</v>
      </c>
    </row>
    <row r="28" spans="1:2" x14ac:dyDescent="0.25">
      <c r="A28" s="102" t="s">
        <v>151</v>
      </c>
      <c r="B28" s="102" t="s">
        <v>2273</v>
      </c>
    </row>
    <row r="29" spans="1:2" x14ac:dyDescent="0.25">
      <c r="A29" s="102" t="s">
        <v>156</v>
      </c>
      <c r="B29" s="102" t="s">
        <v>2274</v>
      </c>
    </row>
    <row r="30" spans="1:2" x14ac:dyDescent="0.25">
      <c r="A30" s="102" t="s">
        <v>161</v>
      </c>
      <c r="B30" s="102" t="s">
        <v>2275</v>
      </c>
    </row>
    <row r="31" spans="1:2" x14ac:dyDescent="0.25">
      <c r="A31" s="102" t="s">
        <v>166</v>
      </c>
      <c r="B31" s="102" t="s">
        <v>2276</v>
      </c>
    </row>
    <row r="32" spans="1:2" ht="30" x14ac:dyDescent="0.25">
      <c r="A32" s="102" t="s">
        <v>171</v>
      </c>
      <c r="B32" s="102" t="s">
        <v>2277</v>
      </c>
    </row>
    <row r="33" spans="1:2" x14ac:dyDescent="0.25">
      <c r="A33" s="102" t="s">
        <v>176</v>
      </c>
      <c r="B33" s="102" t="s">
        <v>2278</v>
      </c>
    </row>
    <row r="34" spans="1:2" x14ac:dyDescent="0.25">
      <c r="A34" s="102" t="s">
        <v>180</v>
      </c>
      <c r="B34" s="102" t="s">
        <v>2279</v>
      </c>
    </row>
    <row r="35" spans="1:2" x14ac:dyDescent="0.25">
      <c r="A35" s="102" t="s">
        <v>185</v>
      </c>
      <c r="B35" s="102" t="s">
        <v>2280</v>
      </c>
    </row>
    <row r="36" spans="1:2" x14ac:dyDescent="0.25">
      <c r="A36" s="102" t="s">
        <v>190</v>
      </c>
      <c r="B36" s="102" t="s">
        <v>2281</v>
      </c>
    </row>
    <row r="37" spans="1:2" x14ac:dyDescent="0.25">
      <c r="A37" s="102" t="s">
        <v>195</v>
      </c>
      <c r="B37" s="102" t="s">
        <v>2282</v>
      </c>
    </row>
    <row r="38" spans="1:2" x14ac:dyDescent="0.25">
      <c r="A38" s="102" t="s">
        <v>2181</v>
      </c>
      <c r="B38" s="102" t="s">
        <v>2183</v>
      </c>
    </row>
    <row r="39" spans="1:2" x14ac:dyDescent="0.25">
      <c r="A39" s="102" t="s">
        <v>200</v>
      </c>
      <c r="B39" s="102" t="s">
        <v>2283</v>
      </c>
    </row>
    <row r="40" spans="1:2" x14ac:dyDescent="0.25">
      <c r="A40" s="102" t="s">
        <v>203</v>
      </c>
      <c r="B40" s="102" t="s">
        <v>2284</v>
      </c>
    </row>
    <row r="41" spans="1:2" x14ac:dyDescent="0.25">
      <c r="A41" s="102" t="s">
        <v>208</v>
      </c>
      <c r="B41" s="102" t="s">
        <v>2285</v>
      </c>
    </row>
    <row r="42" spans="1:2" x14ac:dyDescent="0.25">
      <c r="A42" s="102" t="s">
        <v>212</v>
      </c>
      <c r="B42" s="102" t="s">
        <v>2286</v>
      </c>
    </row>
    <row r="43" spans="1:2" x14ac:dyDescent="0.25">
      <c r="A43" s="102" t="s">
        <v>216</v>
      </c>
      <c r="B43" s="102" t="s">
        <v>2287</v>
      </c>
    </row>
    <row r="44" spans="1:2" x14ac:dyDescent="0.25">
      <c r="A44" s="102" t="s">
        <v>221</v>
      </c>
      <c r="B44" s="102" t="s">
        <v>2288</v>
      </c>
    </row>
    <row r="45" spans="1:2" x14ac:dyDescent="0.25">
      <c r="A45" s="102" t="s">
        <v>226</v>
      </c>
      <c r="B45" s="102" t="s">
        <v>2289</v>
      </c>
    </row>
    <row r="46" spans="1:2" x14ac:dyDescent="0.25">
      <c r="A46" s="102" t="s">
        <v>229</v>
      </c>
      <c r="B46" s="102" t="s">
        <v>2290</v>
      </c>
    </row>
    <row r="47" spans="1:2" x14ac:dyDescent="0.25">
      <c r="A47" s="102" t="s">
        <v>233</v>
      </c>
      <c r="B47" s="102" t="s">
        <v>2291</v>
      </c>
    </row>
    <row r="48" spans="1:2" x14ac:dyDescent="0.25">
      <c r="A48" s="102" t="s">
        <v>237</v>
      </c>
      <c r="B48" s="102" t="s">
        <v>2292</v>
      </c>
    </row>
    <row r="49" spans="1:2" ht="30" x14ac:dyDescent="0.25">
      <c r="A49" s="102" t="s">
        <v>240</v>
      </c>
      <c r="B49" s="102" t="s">
        <v>2293</v>
      </c>
    </row>
    <row r="50" spans="1:2" x14ac:dyDescent="0.25">
      <c r="A50" s="102" t="s">
        <v>244</v>
      </c>
      <c r="B50" s="102" t="s">
        <v>2294</v>
      </c>
    </row>
    <row r="51" spans="1:2" x14ac:dyDescent="0.25">
      <c r="A51" s="102" t="s">
        <v>2187</v>
      </c>
      <c r="B51" s="102" t="s">
        <v>2189</v>
      </c>
    </row>
    <row r="52" spans="1:2" x14ac:dyDescent="0.25">
      <c r="A52" s="102" t="s">
        <v>250</v>
      </c>
      <c r="B52" s="102" t="s">
        <v>2295</v>
      </c>
    </row>
    <row r="53" spans="1:2" x14ac:dyDescent="0.25">
      <c r="A53" s="102" t="s">
        <v>256</v>
      </c>
      <c r="B53" s="102" t="s">
        <v>2296</v>
      </c>
    </row>
    <row r="54" spans="1:2" x14ac:dyDescent="0.25">
      <c r="A54" s="102" t="s">
        <v>259</v>
      </c>
      <c r="B54" s="102" t="s">
        <v>2275</v>
      </c>
    </row>
    <row r="55" spans="1:2" x14ac:dyDescent="0.25">
      <c r="A55" s="102" t="s">
        <v>263</v>
      </c>
      <c r="B55" s="102" t="s">
        <v>265</v>
      </c>
    </row>
    <row r="56" spans="1:2" x14ac:dyDescent="0.25">
      <c r="A56" s="102" t="s">
        <v>269</v>
      </c>
      <c r="B56" s="102" t="s">
        <v>2297</v>
      </c>
    </row>
    <row r="57" spans="1:2" x14ac:dyDescent="0.25">
      <c r="A57" s="102" t="s">
        <v>273</v>
      </c>
      <c r="B57" s="102" t="s">
        <v>2298</v>
      </c>
    </row>
    <row r="58" spans="1:2" x14ac:dyDescent="0.25">
      <c r="A58" s="102" t="s">
        <v>277</v>
      </c>
      <c r="B58" s="102" t="s">
        <v>2299</v>
      </c>
    </row>
    <row r="59" spans="1:2" x14ac:dyDescent="0.25">
      <c r="A59" s="102" t="s">
        <v>282</v>
      </c>
      <c r="B59" s="102" t="s">
        <v>2300</v>
      </c>
    </row>
    <row r="60" spans="1:2" x14ac:dyDescent="0.25">
      <c r="A60" s="102" t="s">
        <v>287</v>
      </c>
      <c r="B60" s="102" t="s">
        <v>2301</v>
      </c>
    </row>
    <row r="61" spans="1:2" x14ac:dyDescent="0.25">
      <c r="A61" s="102" t="s">
        <v>290</v>
      </c>
      <c r="B61" s="102" t="s">
        <v>2302</v>
      </c>
    </row>
    <row r="62" spans="1:2" x14ac:dyDescent="0.25">
      <c r="A62" s="102" t="s">
        <v>294</v>
      </c>
      <c r="B62" s="102" t="s">
        <v>2303</v>
      </c>
    </row>
    <row r="63" spans="1:2" x14ac:dyDescent="0.25">
      <c r="A63" s="102" t="s">
        <v>298</v>
      </c>
      <c r="B63" s="102" t="s">
        <v>2304</v>
      </c>
    </row>
    <row r="64" spans="1:2" x14ac:dyDescent="0.25">
      <c r="A64" s="102" t="s">
        <v>303</v>
      </c>
      <c r="B64" s="102" t="s">
        <v>2305</v>
      </c>
    </row>
    <row r="65" spans="1:2" x14ac:dyDescent="0.25">
      <c r="A65" s="102" t="s">
        <v>307</v>
      </c>
      <c r="B65" s="102" t="s">
        <v>2306</v>
      </c>
    </row>
    <row r="66" spans="1:2" x14ac:dyDescent="0.25">
      <c r="A66" s="102" t="s">
        <v>312</v>
      </c>
      <c r="B66" s="102" t="s">
        <v>2307</v>
      </c>
    </row>
    <row r="67" spans="1:2" x14ac:dyDescent="0.25">
      <c r="A67" s="102" t="s">
        <v>315</v>
      </c>
      <c r="B67" s="102" t="s">
        <v>2308</v>
      </c>
    </row>
    <row r="68" spans="1:2" x14ac:dyDescent="0.25">
      <c r="A68" s="102" t="s">
        <v>320</v>
      </c>
      <c r="B68" s="102" t="s">
        <v>2309</v>
      </c>
    </row>
    <row r="69" spans="1:2" x14ac:dyDescent="0.25">
      <c r="A69" s="102" t="s">
        <v>324</v>
      </c>
      <c r="B69" s="102" t="s">
        <v>2310</v>
      </c>
    </row>
    <row r="70" spans="1:2" ht="30" x14ac:dyDescent="0.25">
      <c r="A70" s="102" t="s">
        <v>328</v>
      </c>
      <c r="B70" s="102" t="s">
        <v>2311</v>
      </c>
    </row>
    <row r="71" spans="1:2" x14ac:dyDescent="0.25">
      <c r="A71" s="102" t="s">
        <v>333</v>
      </c>
      <c r="B71" s="102" t="s">
        <v>2312</v>
      </c>
    </row>
    <row r="72" spans="1:2" x14ac:dyDescent="0.25">
      <c r="A72" s="102" t="s">
        <v>338</v>
      </c>
      <c r="B72" s="102" t="s">
        <v>2313</v>
      </c>
    </row>
    <row r="73" spans="1:2" x14ac:dyDescent="0.25">
      <c r="A73" s="102" t="s">
        <v>342</v>
      </c>
      <c r="B73" s="102" t="s">
        <v>2314</v>
      </c>
    </row>
    <row r="74" spans="1:2" x14ac:dyDescent="0.25">
      <c r="A74" s="102" t="s">
        <v>346</v>
      </c>
      <c r="B74" s="102" t="s">
        <v>2315</v>
      </c>
    </row>
    <row r="75" spans="1:2" x14ac:dyDescent="0.25">
      <c r="A75" s="102" t="s">
        <v>351</v>
      </c>
      <c r="B75" s="102" t="s">
        <v>2316</v>
      </c>
    </row>
    <row r="76" spans="1:2" x14ac:dyDescent="0.25">
      <c r="A76" s="102" t="s">
        <v>355</v>
      </c>
      <c r="B76" s="102" t="s">
        <v>2317</v>
      </c>
    </row>
    <row r="77" spans="1:2" x14ac:dyDescent="0.25">
      <c r="A77" s="102" t="s">
        <v>360</v>
      </c>
      <c r="B77" s="102" t="s">
        <v>2318</v>
      </c>
    </row>
    <row r="78" spans="1:2" x14ac:dyDescent="0.25">
      <c r="A78" s="102" t="s">
        <v>366</v>
      </c>
      <c r="B78" s="102" t="s">
        <v>2319</v>
      </c>
    </row>
    <row r="79" spans="1:2" x14ac:dyDescent="0.25">
      <c r="A79" s="102" t="s">
        <v>370</v>
      </c>
      <c r="B79" s="102" t="s">
        <v>2320</v>
      </c>
    </row>
    <row r="80" spans="1:2" x14ac:dyDescent="0.25">
      <c r="A80" s="102" t="s">
        <v>375</v>
      </c>
      <c r="B80" s="102" t="s">
        <v>2321</v>
      </c>
    </row>
    <row r="81" spans="1:2" x14ac:dyDescent="0.25">
      <c r="A81" s="102" t="s">
        <v>2322</v>
      </c>
      <c r="B81" s="102" t="s">
        <v>2323</v>
      </c>
    </row>
    <row r="82" spans="1:2" x14ac:dyDescent="0.25">
      <c r="A82" s="102" t="s">
        <v>381</v>
      </c>
      <c r="B82" s="102" t="s">
        <v>2324</v>
      </c>
    </row>
    <row r="83" spans="1:2" x14ac:dyDescent="0.25">
      <c r="A83" s="102" t="s">
        <v>384</v>
      </c>
      <c r="B83" s="102" t="s">
        <v>2325</v>
      </c>
    </row>
    <row r="84" spans="1:2" x14ac:dyDescent="0.25">
      <c r="A84" s="102" t="s">
        <v>390</v>
      </c>
      <c r="B84" s="102" t="s">
        <v>2326</v>
      </c>
    </row>
    <row r="85" spans="1:2" x14ac:dyDescent="0.25">
      <c r="A85" s="102" t="s">
        <v>394</v>
      </c>
      <c r="B85" s="102" t="s">
        <v>2327</v>
      </c>
    </row>
    <row r="86" spans="1:2" x14ac:dyDescent="0.25">
      <c r="A86" s="102" t="s">
        <v>399</v>
      </c>
      <c r="B86" s="102" t="s">
        <v>2328</v>
      </c>
    </row>
    <row r="87" spans="1:2" x14ac:dyDescent="0.25">
      <c r="A87" s="102" t="s">
        <v>402</v>
      </c>
      <c r="B87" s="102" t="s">
        <v>2329</v>
      </c>
    </row>
    <row r="88" spans="1:2" x14ac:dyDescent="0.25">
      <c r="A88" s="102" t="s">
        <v>406</v>
      </c>
      <c r="B88" s="102" t="s">
        <v>502</v>
      </c>
    </row>
    <row r="89" spans="1:2" x14ac:dyDescent="0.25">
      <c r="A89" s="102" t="s">
        <v>410</v>
      </c>
      <c r="B89" s="102" t="s">
        <v>2330</v>
      </c>
    </row>
    <row r="90" spans="1:2" ht="30" x14ac:dyDescent="0.25">
      <c r="A90" s="102" t="s">
        <v>414</v>
      </c>
      <c r="B90" s="102" t="s">
        <v>2331</v>
      </c>
    </row>
    <row r="91" spans="1:2" ht="30" x14ac:dyDescent="0.25">
      <c r="A91" s="102" t="s">
        <v>420</v>
      </c>
      <c r="B91" s="102" t="s">
        <v>2332</v>
      </c>
    </row>
    <row r="92" spans="1:2" ht="30" x14ac:dyDescent="0.25">
      <c r="A92" s="102" t="s">
        <v>425</v>
      </c>
      <c r="B92" s="102" t="s">
        <v>2333</v>
      </c>
    </row>
    <row r="93" spans="1:2" x14ac:dyDescent="0.25">
      <c r="A93" s="102" t="s">
        <v>430</v>
      </c>
      <c r="B93" s="102" t="s">
        <v>2334</v>
      </c>
    </row>
    <row r="94" spans="1:2" x14ac:dyDescent="0.25">
      <c r="A94" s="102" t="s">
        <v>434</v>
      </c>
      <c r="B94" s="102" t="s">
        <v>2335</v>
      </c>
    </row>
    <row r="95" spans="1:2" x14ac:dyDescent="0.25">
      <c r="A95" s="102" t="s">
        <v>438</v>
      </c>
      <c r="B95" s="102" t="s">
        <v>2336</v>
      </c>
    </row>
    <row r="96" spans="1:2" x14ac:dyDescent="0.25">
      <c r="A96" s="102" t="s">
        <v>443</v>
      </c>
      <c r="B96" s="102" t="s">
        <v>2337</v>
      </c>
    </row>
    <row r="97" spans="1:2" x14ac:dyDescent="0.25">
      <c r="A97" s="102" t="s">
        <v>447</v>
      </c>
      <c r="B97" s="102" t="s">
        <v>2338</v>
      </c>
    </row>
    <row r="98" spans="1:2" x14ac:dyDescent="0.25">
      <c r="A98" s="102" t="s">
        <v>451</v>
      </c>
      <c r="B98" s="102" t="s">
        <v>2339</v>
      </c>
    </row>
    <row r="99" spans="1:2" x14ac:dyDescent="0.25">
      <c r="A99" s="102" t="s">
        <v>454</v>
      </c>
      <c r="B99" s="102" t="s">
        <v>2340</v>
      </c>
    </row>
    <row r="100" spans="1:2" x14ac:dyDescent="0.25">
      <c r="A100" s="102" t="s">
        <v>460</v>
      </c>
      <c r="B100" s="102" t="s">
        <v>2341</v>
      </c>
    </row>
    <row r="101" spans="1:2" x14ac:dyDescent="0.25">
      <c r="A101" s="102" t="s">
        <v>465</v>
      </c>
      <c r="B101" s="102" t="s">
        <v>2342</v>
      </c>
    </row>
    <row r="102" spans="1:2" x14ac:dyDescent="0.25">
      <c r="A102" s="102" t="s">
        <v>469</v>
      </c>
      <c r="B102" s="102" t="s">
        <v>2343</v>
      </c>
    </row>
    <row r="103" spans="1:2" x14ac:dyDescent="0.25">
      <c r="A103" s="102" t="s">
        <v>474</v>
      </c>
      <c r="B103" s="102" t="s">
        <v>2344</v>
      </c>
    </row>
    <row r="104" spans="1:2" x14ac:dyDescent="0.25">
      <c r="A104" s="102" t="s">
        <v>477</v>
      </c>
      <c r="B104" s="102" t="s">
        <v>2345</v>
      </c>
    </row>
    <row r="105" spans="1:2" x14ac:dyDescent="0.25">
      <c r="A105" s="102" t="s">
        <v>481</v>
      </c>
      <c r="B105" s="102" t="s">
        <v>2346</v>
      </c>
    </row>
    <row r="106" spans="1:2" x14ac:dyDescent="0.25">
      <c r="A106" s="102" t="s">
        <v>485</v>
      </c>
      <c r="B106" s="102" t="s">
        <v>2347</v>
      </c>
    </row>
    <row r="107" spans="1:2" x14ac:dyDescent="0.25">
      <c r="A107" s="102" t="s">
        <v>489</v>
      </c>
      <c r="B107" s="102" t="s">
        <v>2348</v>
      </c>
    </row>
    <row r="108" spans="1:2" x14ac:dyDescent="0.25">
      <c r="A108" s="102" t="s">
        <v>493</v>
      </c>
      <c r="B108" s="102" t="s">
        <v>2349</v>
      </c>
    </row>
    <row r="109" spans="1:2" x14ac:dyDescent="0.25">
      <c r="A109" s="102" t="s">
        <v>496</v>
      </c>
      <c r="B109" s="102" t="s">
        <v>2350</v>
      </c>
    </row>
    <row r="110" spans="1:2" x14ac:dyDescent="0.25">
      <c r="A110" s="102" t="s">
        <v>501</v>
      </c>
      <c r="B110" s="102" t="s">
        <v>2351</v>
      </c>
    </row>
    <row r="111" spans="1:2" x14ac:dyDescent="0.25">
      <c r="A111" s="102" t="s">
        <v>2352</v>
      </c>
      <c r="B111" s="102" t="s">
        <v>2353</v>
      </c>
    </row>
    <row r="112" spans="1:2" x14ac:dyDescent="0.25">
      <c r="A112" s="102" t="s">
        <v>505</v>
      </c>
      <c r="B112" s="102" t="s">
        <v>2354</v>
      </c>
    </row>
    <row r="113" spans="1:2" x14ac:dyDescent="0.25">
      <c r="A113" s="102" t="s">
        <v>509</v>
      </c>
      <c r="B113" s="102" t="s">
        <v>2355</v>
      </c>
    </row>
    <row r="114" spans="1:2" x14ac:dyDescent="0.25">
      <c r="A114" s="102" t="s">
        <v>512</v>
      </c>
      <c r="B114" s="102" t="s">
        <v>2356</v>
      </c>
    </row>
    <row r="115" spans="1:2" x14ac:dyDescent="0.25">
      <c r="A115" s="102" t="s">
        <v>515</v>
      </c>
      <c r="B115" s="102" t="s">
        <v>2357</v>
      </c>
    </row>
    <row r="116" spans="1:2" x14ac:dyDescent="0.25">
      <c r="A116" s="102" t="s">
        <v>519</v>
      </c>
      <c r="B116" s="102" t="s">
        <v>2358</v>
      </c>
    </row>
    <row r="117" spans="1:2" x14ac:dyDescent="0.25">
      <c r="A117" s="102" t="s">
        <v>524</v>
      </c>
      <c r="B117" s="102" t="s">
        <v>2359</v>
      </c>
    </row>
    <row r="118" spans="1:2" x14ac:dyDescent="0.25">
      <c r="A118" s="102" t="s">
        <v>529</v>
      </c>
      <c r="B118" s="102" t="s">
        <v>2360</v>
      </c>
    </row>
    <row r="119" spans="1:2" x14ac:dyDescent="0.25">
      <c r="A119" s="102" t="s">
        <v>533</v>
      </c>
      <c r="B119" s="102" t="s">
        <v>2361</v>
      </c>
    </row>
    <row r="120" spans="1:2" ht="30" x14ac:dyDescent="0.25">
      <c r="A120" s="102" t="s">
        <v>536</v>
      </c>
      <c r="B120" s="102" t="s">
        <v>2362</v>
      </c>
    </row>
    <row r="121" spans="1:2" x14ac:dyDescent="0.25">
      <c r="A121" s="102" t="s">
        <v>541</v>
      </c>
      <c r="B121" s="102" t="s">
        <v>2363</v>
      </c>
    </row>
    <row r="122" spans="1:2" x14ac:dyDescent="0.25">
      <c r="A122" s="102" t="s">
        <v>544</v>
      </c>
      <c r="B122" s="102" t="s">
        <v>2364</v>
      </c>
    </row>
    <row r="123" spans="1:2" x14ac:dyDescent="0.25">
      <c r="A123" s="102" t="s">
        <v>547</v>
      </c>
      <c r="B123" s="102" t="s">
        <v>2365</v>
      </c>
    </row>
    <row r="124" spans="1:2" x14ac:dyDescent="0.25">
      <c r="A124" s="102" t="s">
        <v>552</v>
      </c>
      <c r="B124" s="102" t="s">
        <v>2366</v>
      </c>
    </row>
    <row r="125" spans="1:2" x14ac:dyDescent="0.25">
      <c r="A125" s="102" t="s">
        <v>556</v>
      </c>
      <c r="B125" s="102" t="s">
        <v>2367</v>
      </c>
    </row>
    <row r="126" spans="1:2" x14ac:dyDescent="0.25">
      <c r="A126" s="102" t="s">
        <v>559</v>
      </c>
      <c r="B126" s="102" t="s">
        <v>2368</v>
      </c>
    </row>
    <row r="127" spans="1:2" x14ac:dyDescent="0.25">
      <c r="A127" s="102" t="s">
        <v>563</v>
      </c>
      <c r="B127" s="102" t="s">
        <v>2369</v>
      </c>
    </row>
    <row r="128" spans="1:2" x14ac:dyDescent="0.25">
      <c r="A128" s="102" t="s">
        <v>567</v>
      </c>
      <c r="B128" s="102" t="s">
        <v>2370</v>
      </c>
    </row>
    <row r="129" spans="1:2" x14ac:dyDescent="0.25">
      <c r="A129" s="102" t="s">
        <v>574</v>
      </c>
      <c r="B129" s="102" t="s">
        <v>2371</v>
      </c>
    </row>
    <row r="130" spans="1:2" x14ac:dyDescent="0.25">
      <c r="A130" s="102" t="s">
        <v>578</v>
      </c>
      <c r="B130" s="102" t="s">
        <v>2372</v>
      </c>
    </row>
    <row r="131" spans="1:2" x14ac:dyDescent="0.25">
      <c r="A131" s="102" t="s">
        <v>583</v>
      </c>
      <c r="B131" s="102" t="s">
        <v>2373</v>
      </c>
    </row>
    <row r="132" spans="1:2" x14ac:dyDescent="0.25">
      <c r="A132" s="102" t="s">
        <v>587</v>
      </c>
      <c r="B132" s="102" t="s">
        <v>2374</v>
      </c>
    </row>
    <row r="133" spans="1:2" x14ac:dyDescent="0.25">
      <c r="A133" s="102" t="s">
        <v>592</v>
      </c>
      <c r="B133" s="102" t="s">
        <v>2375</v>
      </c>
    </row>
    <row r="134" spans="1:2" x14ac:dyDescent="0.25">
      <c r="A134" s="102" t="s">
        <v>596</v>
      </c>
      <c r="B134" s="102" t="s">
        <v>2376</v>
      </c>
    </row>
    <row r="135" spans="1:2" x14ac:dyDescent="0.25">
      <c r="A135" s="102" t="s">
        <v>599</v>
      </c>
      <c r="B135" s="102" t="s">
        <v>2377</v>
      </c>
    </row>
    <row r="136" spans="1:2" x14ac:dyDescent="0.25">
      <c r="A136" s="102" t="s">
        <v>603</v>
      </c>
      <c r="B136" s="102" t="s">
        <v>2378</v>
      </c>
    </row>
    <row r="137" spans="1:2" x14ac:dyDescent="0.25">
      <c r="A137" s="102" t="s">
        <v>608</v>
      </c>
      <c r="B137" s="102" t="s">
        <v>2379</v>
      </c>
    </row>
    <row r="138" spans="1:2" x14ac:dyDescent="0.25">
      <c r="A138" s="102" t="s">
        <v>612</v>
      </c>
      <c r="B138" s="102" t="s">
        <v>2380</v>
      </c>
    </row>
    <row r="139" spans="1:2" ht="30" x14ac:dyDescent="0.25">
      <c r="A139" s="102" t="s">
        <v>615</v>
      </c>
      <c r="B139" s="102" t="s">
        <v>2381</v>
      </c>
    </row>
    <row r="140" spans="1:2" x14ac:dyDescent="0.25">
      <c r="A140" s="102" t="s">
        <v>619</v>
      </c>
      <c r="B140" s="102" t="s">
        <v>2382</v>
      </c>
    </row>
    <row r="141" spans="1:2" x14ac:dyDescent="0.25">
      <c r="A141" s="102" t="s">
        <v>623</v>
      </c>
      <c r="B141" s="102" t="s">
        <v>2383</v>
      </c>
    </row>
    <row r="142" spans="1:2" x14ac:dyDescent="0.25">
      <c r="A142" s="102" t="s">
        <v>626</v>
      </c>
      <c r="B142" s="102" t="s">
        <v>2384</v>
      </c>
    </row>
    <row r="143" spans="1:2" x14ac:dyDescent="0.25">
      <c r="A143" s="102" t="s">
        <v>629</v>
      </c>
      <c r="B143" s="102" t="s">
        <v>2385</v>
      </c>
    </row>
    <row r="144" spans="1:2" x14ac:dyDescent="0.25">
      <c r="A144" s="102" t="s">
        <v>632</v>
      </c>
      <c r="B144" s="102" t="s">
        <v>2386</v>
      </c>
    </row>
    <row r="145" spans="1:2" x14ac:dyDescent="0.25">
      <c r="A145" s="102" t="s">
        <v>637</v>
      </c>
      <c r="B145" s="102" t="s">
        <v>2387</v>
      </c>
    </row>
    <row r="146" spans="1:2" ht="30" x14ac:dyDescent="0.25">
      <c r="A146" s="102" t="s">
        <v>641</v>
      </c>
      <c r="B146" s="102" t="s">
        <v>2388</v>
      </c>
    </row>
    <row r="147" spans="1:2" ht="30" x14ac:dyDescent="0.25">
      <c r="A147" s="102" t="s">
        <v>2191</v>
      </c>
      <c r="B147" s="102" t="s">
        <v>2193</v>
      </c>
    </row>
    <row r="148" spans="1:2" x14ac:dyDescent="0.25">
      <c r="A148" s="102" t="s">
        <v>645</v>
      </c>
      <c r="B148" s="102" t="s">
        <v>2389</v>
      </c>
    </row>
    <row r="149" spans="1:2" x14ac:dyDescent="0.25">
      <c r="A149" s="102" t="s">
        <v>650</v>
      </c>
      <c r="B149" s="102" t="s">
        <v>2390</v>
      </c>
    </row>
    <row r="150" spans="1:2" x14ac:dyDescent="0.25">
      <c r="A150" s="102" t="s">
        <v>654</v>
      </c>
      <c r="B150" s="102" t="s">
        <v>2391</v>
      </c>
    </row>
    <row r="151" spans="1:2" x14ac:dyDescent="0.25">
      <c r="A151" s="102" t="s">
        <v>658</v>
      </c>
      <c r="B151" s="102" t="s">
        <v>2392</v>
      </c>
    </row>
    <row r="152" spans="1:2" x14ac:dyDescent="0.25">
      <c r="A152" s="102" t="s">
        <v>661</v>
      </c>
      <c r="B152" s="102" t="s">
        <v>2393</v>
      </c>
    </row>
    <row r="153" spans="1:2" x14ac:dyDescent="0.25">
      <c r="A153" s="102" t="s">
        <v>666</v>
      </c>
      <c r="B153" s="102" t="s">
        <v>2394</v>
      </c>
    </row>
    <row r="154" spans="1:2" x14ac:dyDescent="0.25">
      <c r="A154" s="102" t="s">
        <v>670</v>
      </c>
      <c r="B154" s="102" t="s">
        <v>2395</v>
      </c>
    </row>
    <row r="155" spans="1:2" x14ac:dyDescent="0.25">
      <c r="A155" s="102" t="s">
        <v>673</v>
      </c>
      <c r="B155" s="102" t="s">
        <v>2396</v>
      </c>
    </row>
    <row r="156" spans="1:2" x14ac:dyDescent="0.25">
      <c r="A156" s="102" t="s">
        <v>677</v>
      </c>
      <c r="B156" s="102" t="s">
        <v>2397</v>
      </c>
    </row>
    <row r="157" spans="1:2" x14ac:dyDescent="0.25">
      <c r="A157" s="102" t="s">
        <v>681</v>
      </c>
      <c r="B157" s="102" t="s">
        <v>2398</v>
      </c>
    </row>
    <row r="158" spans="1:2" x14ac:dyDescent="0.25">
      <c r="A158" s="102" t="s">
        <v>685</v>
      </c>
      <c r="B158" s="102" t="s">
        <v>2399</v>
      </c>
    </row>
    <row r="159" spans="1:2" x14ac:dyDescent="0.25">
      <c r="A159" s="102" t="s">
        <v>689</v>
      </c>
      <c r="B159" s="102" t="s">
        <v>2400</v>
      </c>
    </row>
    <row r="160" spans="1:2" x14ac:dyDescent="0.25">
      <c r="A160" s="102" t="s">
        <v>693</v>
      </c>
      <c r="B160" s="102" t="s">
        <v>2401</v>
      </c>
    </row>
    <row r="161" spans="1:2" x14ac:dyDescent="0.25">
      <c r="A161" s="102" t="s">
        <v>697</v>
      </c>
      <c r="B161" s="102" t="s">
        <v>2402</v>
      </c>
    </row>
    <row r="162" spans="1:2" x14ac:dyDescent="0.25">
      <c r="A162" s="102" t="s">
        <v>702</v>
      </c>
      <c r="B162" s="102" t="s">
        <v>2403</v>
      </c>
    </row>
    <row r="163" spans="1:2" x14ac:dyDescent="0.25">
      <c r="A163" s="102" t="s">
        <v>705</v>
      </c>
      <c r="B163" s="102" t="s">
        <v>2297</v>
      </c>
    </row>
    <row r="164" spans="1:2" x14ac:dyDescent="0.25">
      <c r="A164" s="102" t="s">
        <v>709</v>
      </c>
      <c r="B164" s="102" t="s">
        <v>2404</v>
      </c>
    </row>
    <row r="165" spans="1:2" x14ac:dyDescent="0.25">
      <c r="A165" s="102" t="s">
        <v>713</v>
      </c>
      <c r="B165" s="102" t="s">
        <v>2405</v>
      </c>
    </row>
    <row r="166" spans="1:2" x14ac:dyDescent="0.25">
      <c r="A166" s="102" t="s">
        <v>717</v>
      </c>
      <c r="B166" s="102" t="s">
        <v>2406</v>
      </c>
    </row>
    <row r="167" spans="1:2" ht="30" x14ac:dyDescent="0.25">
      <c r="A167" s="102" t="s">
        <v>721</v>
      </c>
      <c r="B167" s="102" t="s">
        <v>2407</v>
      </c>
    </row>
    <row r="168" spans="1:2" x14ac:dyDescent="0.25">
      <c r="A168" s="102" t="s">
        <v>725</v>
      </c>
      <c r="B168" s="102" t="s">
        <v>2408</v>
      </c>
    </row>
    <row r="169" spans="1:2" x14ac:dyDescent="0.25">
      <c r="A169" s="102" t="s">
        <v>729</v>
      </c>
      <c r="B169" s="102" t="s">
        <v>2409</v>
      </c>
    </row>
    <row r="170" spans="1:2" ht="30" x14ac:dyDescent="0.25">
      <c r="A170" s="102" t="s">
        <v>732</v>
      </c>
      <c r="B170" s="102" t="s">
        <v>2410</v>
      </c>
    </row>
    <row r="171" spans="1:2" x14ac:dyDescent="0.25">
      <c r="A171" s="102" t="s">
        <v>737</v>
      </c>
      <c r="B171" s="102" t="s">
        <v>2411</v>
      </c>
    </row>
    <row r="172" spans="1:2" x14ac:dyDescent="0.25">
      <c r="A172" s="102" t="s">
        <v>741</v>
      </c>
      <c r="B172" s="102" t="s">
        <v>2412</v>
      </c>
    </row>
    <row r="173" spans="1:2" x14ac:dyDescent="0.25">
      <c r="A173" s="102" t="s">
        <v>744</v>
      </c>
      <c r="B173" s="102" t="s">
        <v>2413</v>
      </c>
    </row>
    <row r="174" spans="1:2" x14ac:dyDescent="0.25">
      <c r="A174" s="102" t="s">
        <v>747</v>
      </c>
      <c r="B174" s="102" t="s">
        <v>2414</v>
      </c>
    </row>
    <row r="175" spans="1:2" x14ac:dyDescent="0.25">
      <c r="A175" s="102" t="s">
        <v>750</v>
      </c>
      <c r="B175" s="102" t="s">
        <v>2415</v>
      </c>
    </row>
    <row r="176" spans="1:2" x14ac:dyDescent="0.25">
      <c r="A176" s="102" t="s">
        <v>754</v>
      </c>
      <c r="B176" s="102" t="s">
        <v>2416</v>
      </c>
    </row>
    <row r="177" spans="1:2" x14ac:dyDescent="0.25">
      <c r="A177" s="102" t="s">
        <v>760</v>
      </c>
      <c r="B177" s="102" t="s">
        <v>2417</v>
      </c>
    </row>
    <row r="178" spans="1:2" x14ac:dyDescent="0.25">
      <c r="A178" s="102" t="s">
        <v>764</v>
      </c>
      <c r="B178" s="102" t="s">
        <v>2418</v>
      </c>
    </row>
    <row r="179" spans="1:2" x14ac:dyDescent="0.25">
      <c r="A179" s="102" t="s">
        <v>767</v>
      </c>
      <c r="B179" s="102" t="s">
        <v>2419</v>
      </c>
    </row>
    <row r="180" spans="1:2" x14ac:dyDescent="0.25">
      <c r="A180" s="102" t="s">
        <v>771</v>
      </c>
      <c r="B180" s="102" t="s">
        <v>2420</v>
      </c>
    </row>
    <row r="181" spans="1:2" x14ac:dyDescent="0.25">
      <c r="A181" s="102" t="s">
        <v>775</v>
      </c>
      <c r="B181" s="102" t="s">
        <v>2421</v>
      </c>
    </row>
    <row r="182" spans="1:2" x14ac:dyDescent="0.25">
      <c r="A182" s="102" t="s">
        <v>778</v>
      </c>
      <c r="B182" s="102" t="s">
        <v>2348</v>
      </c>
    </row>
    <row r="183" spans="1:2" x14ac:dyDescent="0.25">
      <c r="A183" s="102" t="s">
        <v>780</v>
      </c>
      <c r="B183" s="102" t="s">
        <v>2422</v>
      </c>
    </row>
    <row r="184" spans="1:2" x14ac:dyDescent="0.25">
      <c r="A184" s="102" t="s">
        <v>785</v>
      </c>
      <c r="B184" s="102" t="s">
        <v>2423</v>
      </c>
    </row>
    <row r="185" spans="1:2" x14ac:dyDescent="0.25">
      <c r="A185" s="102" t="s">
        <v>2196</v>
      </c>
      <c r="B185" s="102" t="s">
        <v>2198</v>
      </c>
    </row>
    <row r="186" spans="1:2" x14ac:dyDescent="0.25">
      <c r="A186" s="102" t="s">
        <v>788</v>
      </c>
      <c r="B186" s="102" t="s">
        <v>2424</v>
      </c>
    </row>
    <row r="187" spans="1:2" x14ac:dyDescent="0.25">
      <c r="A187" s="102" t="s">
        <v>2425</v>
      </c>
      <c r="B187" s="102" t="s">
        <v>2426</v>
      </c>
    </row>
    <row r="188" spans="1:2" x14ac:dyDescent="0.25">
      <c r="A188" s="102" t="s">
        <v>791</v>
      </c>
      <c r="B188" s="102" t="s">
        <v>2427</v>
      </c>
    </row>
    <row r="189" spans="1:2" x14ac:dyDescent="0.25">
      <c r="A189" s="102" t="s">
        <v>794</v>
      </c>
      <c r="B189" s="102" t="s">
        <v>2428</v>
      </c>
    </row>
    <row r="190" spans="1:2" x14ac:dyDescent="0.25">
      <c r="A190" s="102" t="s">
        <v>798</v>
      </c>
      <c r="B190" s="102" t="s">
        <v>2429</v>
      </c>
    </row>
    <row r="191" spans="1:2" ht="30" x14ac:dyDescent="0.25">
      <c r="A191" s="102" t="s">
        <v>802</v>
      </c>
      <c r="B191" s="102" t="s">
        <v>2430</v>
      </c>
    </row>
    <row r="192" spans="1:2" x14ac:dyDescent="0.25">
      <c r="A192" s="102" t="s">
        <v>805</v>
      </c>
      <c r="B192" s="102" t="s">
        <v>2431</v>
      </c>
    </row>
    <row r="193" spans="1:2" x14ac:dyDescent="0.25">
      <c r="A193" s="102" t="s">
        <v>808</v>
      </c>
      <c r="B193" s="102" t="s">
        <v>2432</v>
      </c>
    </row>
    <row r="194" spans="1:2" x14ac:dyDescent="0.25">
      <c r="A194" s="102" t="s">
        <v>813</v>
      </c>
      <c r="B194" s="102" t="s">
        <v>2433</v>
      </c>
    </row>
    <row r="195" spans="1:2" ht="30" x14ac:dyDescent="0.25">
      <c r="A195" s="102" t="s">
        <v>816</v>
      </c>
      <c r="B195" s="102" t="s">
        <v>2434</v>
      </c>
    </row>
    <row r="196" spans="1:2" x14ac:dyDescent="0.25">
      <c r="A196" s="102" t="s">
        <v>821</v>
      </c>
      <c r="B196" s="102" t="s">
        <v>2435</v>
      </c>
    </row>
    <row r="197" spans="1:2" x14ac:dyDescent="0.25">
      <c r="A197" s="102" t="s">
        <v>825</v>
      </c>
      <c r="B197" s="102" t="s">
        <v>2436</v>
      </c>
    </row>
    <row r="198" spans="1:2" x14ac:dyDescent="0.25">
      <c r="A198" s="102" t="s">
        <v>829</v>
      </c>
      <c r="B198" s="102" t="s">
        <v>2437</v>
      </c>
    </row>
    <row r="199" spans="1:2" x14ac:dyDescent="0.25">
      <c r="A199" s="102" t="s">
        <v>834</v>
      </c>
      <c r="B199" s="102" t="s">
        <v>2438</v>
      </c>
    </row>
    <row r="200" spans="1:2" ht="30" x14ac:dyDescent="0.25">
      <c r="A200" s="102" t="s">
        <v>837</v>
      </c>
      <c r="B200" s="102" t="s">
        <v>2439</v>
      </c>
    </row>
    <row r="201" spans="1:2" x14ac:dyDescent="0.25">
      <c r="A201" s="102" t="s">
        <v>840</v>
      </c>
      <c r="B201" s="102" t="s">
        <v>2440</v>
      </c>
    </row>
    <row r="202" spans="1:2" x14ac:dyDescent="0.25">
      <c r="A202" s="102" t="s">
        <v>843</v>
      </c>
      <c r="B202" s="102" t="s">
        <v>2441</v>
      </c>
    </row>
    <row r="203" spans="1:2" x14ac:dyDescent="0.25">
      <c r="A203" s="102" t="s">
        <v>848</v>
      </c>
      <c r="B203" s="102" t="s">
        <v>2442</v>
      </c>
    </row>
    <row r="204" spans="1:2" x14ac:dyDescent="0.25">
      <c r="A204" s="102" t="s">
        <v>853</v>
      </c>
      <c r="B204" s="102" t="s">
        <v>2443</v>
      </c>
    </row>
    <row r="205" spans="1:2" x14ac:dyDescent="0.25">
      <c r="A205" s="102" t="s">
        <v>856</v>
      </c>
      <c r="B205" s="102" t="s">
        <v>2444</v>
      </c>
    </row>
    <row r="206" spans="1:2" x14ac:dyDescent="0.25">
      <c r="A206" s="102" t="s">
        <v>861</v>
      </c>
      <c r="B206" s="102" t="s">
        <v>2445</v>
      </c>
    </row>
    <row r="207" spans="1:2" x14ac:dyDescent="0.25">
      <c r="A207" s="102" t="s">
        <v>865</v>
      </c>
      <c r="B207" s="102" t="s">
        <v>2446</v>
      </c>
    </row>
    <row r="208" spans="1:2" x14ac:dyDescent="0.25">
      <c r="A208" s="102" t="s">
        <v>869</v>
      </c>
      <c r="B208" s="102" t="s">
        <v>2447</v>
      </c>
    </row>
    <row r="209" spans="1:2" x14ac:dyDescent="0.25">
      <c r="A209" s="102" t="s">
        <v>872</v>
      </c>
      <c r="B209" s="102" t="s">
        <v>2448</v>
      </c>
    </row>
    <row r="210" spans="1:2" x14ac:dyDescent="0.25">
      <c r="A210" s="102" t="s">
        <v>874</v>
      </c>
      <c r="B210" s="102" t="s">
        <v>2449</v>
      </c>
    </row>
    <row r="211" spans="1:2" x14ac:dyDescent="0.25">
      <c r="A211" s="102" t="s">
        <v>878</v>
      </c>
      <c r="B211" s="102" t="s">
        <v>2450</v>
      </c>
    </row>
    <row r="212" spans="1:2" x14ac:dyDescent="0.25">
      <c r="A212" s="102" t="s">
        <v>881</v>
      </c>
      <c r="B212" s="102" t="s">
        <v>2451</v>
      </c>
    </row>
    <row r="213" spans="1:2" x14ac:dyDescent="0.25">
      <c r="A213" s="102" t="s">
        <v>886</v>
      </c>
      <c r="B213" s="102" t="s">
        <v>2452</v>
      </c>
    </row>
    <row r="214" spans="1:2" x14ac:dyDescent="0.25">
      <c r="A214" s="102" t="s">
        <v>890</v>
      </c>
      <c r="B214" s="102" t="s">
        <v>2453</v>
      </c>
    </row>
    <row r="215" spans="1:2" ht="30" x14ac:dyDescent="0.25">
      <c r="A215" s="102" t="s">
        <v>894</v>
      </c>
      <c r="B215" s="102" t="s">
        <v>2454</v>
      </c>
    </row>
    <row r="216" spans="1:2" x14ac:dyDescent="0.25">
      <c r="A216" s="102" t="s">
        <v>896</v>
      </c>
      <c r="B216" s="102" t="s">
        <v>2455</v>
      </c>
    </row>
    <row r="217" spans="1:2" ht="30" x14ac:dyDescent="0.25">
      <c r="A217" s="102" t="s">
        <v>898</v>
      </c>
      <c r="B217" s="102" t="s">
        <v>2456</v>
      </c>
    </row>
    <row r="218" spans="1:2" x14ac:dyDescent="0.25">
      <c r="A218" s="102" t="s">
        <v>903</v>
      </c>
      <c r="B218" s="102" t="s">
        <v>2457</v>
      </c>
    </row>
    <row r="219" spans="1:2" x14ac:dyDescent="0.25">
      <c r="A219" s="102" t="s">
        <v>908</v>
      </c>
      <c r="B219" s="102" t="s">
        <v>2458</v>
      </c>
    </row>
    <row r="220" spans="1:2" ht="30" x14ac:dyDescent="0.25">
      <c r="A220" s="102" t="s">
        <v>912</v>
      </c>
      <c r="B220" s="102" t="s">
        <v>2459</v>
      </c>
    </row>
    <row r="221" spans="1:2" x14ac:dyDescent="0.25">
      <c r="A221" s="102" t="s">
        <v>917</v>
      </c>
      <c r="B221" s="102" t="s">
        <v>2460</v>
      </c>
    </row>
    <row r="222" spans="1:2" x14ac:dyDescent="0.25">
      <c r="A222" s="102" t="s">
        <v>920</v>
      </c>
      <c r="B222" s="102" t="s">
        <v>921</v>
      </c>
    </row>
    <row r="223" spans="1:2" x14ac:dyDescent="0.25">
      <c r="A223" s="102" t="s">
        <v>924</v>
      </c>
      <c r="B223" s="102" t="s">
        <v>2461</v>
      </c>
    </row>
    <row r="224" spans="1:2" x14ac:dyDescent="0.25">
      <c r="A224" s="102" t="s">
        <v>928</v>
      </c>
      <c r="B224" s="102" t="s">
        <v>2462</v>
      </c>
    </row>
    <row r="225" spans="1:2" x14ac:dyDescent="0.25">
      <c r="A225" s="102" t="s">
        <v>932</v>
      </c>
      <c r="B225" s="102" t="s">
        <v>2463</v>
      </c>
    </row>
    <row r="226" spans="1:2" x14ac:dyDescent="0.25">
      <c r="A226" s="102" t="s">
        <v>935</v>
      </c>
      <c r="B226" s="102" t="s">
        <v>2464</v>
      </c>
    </row>
    <row r="227" spans="1:2" x14ac:dyDescent="0.25">
      <c r="A227" s="102" t="s">
        <v>939</v>
      </c>
      <c r="B227" s="102" t="s">
        <v>2465</v>
      </c>
    </row>
    <row r="228" spans="1:2" ht="30" x14ac:dyDescent="0.25">
      <c r="A228" s="102" t="s">
        <v>943</v>
      </c>
      <c r="B228" s="102" t="s">
        <v>2466</v>
      </c>
    </row>
    <row r="229" spans="1:2" x14ac:dyDescent="0.25">
      <c r="A229" s="102" t="s">
        <v>948</v>
      </c>
      <c r="B229" s="102" t="s">
        <v>2467</v>
      </c>
    </row>
    <row r="230" spans="1:2" ht="30" x14ac:dyDescent="0.25">
      <c r="A230" s="102" t="s">
        <v>951</v>
      </c>
      <c r="B230" s="102" t="s">
        <v>2468</v>
      </c>
    </row>
    <row r="231" spans="1:2" x14ac:dyDescent="0.25">
      <c r="A231" s="102" t="s">
        <v>955</v>
      </c>
      <c r="B231" s="102" t="s">
        <v>2469</v>
      </c>
    </row>
    <row r="232" spans="1:2" x14ac:dyDescent="0.25">
      <c r="A232" s="102" t="s">
        <v>959</v>
      </c>
      <c r="B232" s="102" t="s">
        <v>2470</v>
      </c>
    </row>
    <row r="233" spans="1:2" x14ac:dyDescent="0.25">
      <c r="A233" s="102" t="s">
        <v>962</v>
      </c>
      <c r="B233" s="102" t="s">
        <v>2471</v>
      </c>
    </row>
    <row r="234" spans="1:2" x14ac:dyDescent="0.25">
      <c r="A234" s="102" t="s">
        <v>965</v>
      </c>
      <c r="B234" s="102" t="s">
        <v>2472</v>
      </c>
    </row>
    <row r="235" spans="1:2" x14ac:dyDescent="0.25">
      <c r="A235" s="102" t="s">
        <v>969</v>
      </c>
      <c r="B235" s="102" t="s">
        <v>2473</v>
      </c>
    </row>
    <row r="236" spans="1:2" x14ac:dyDescent="0.25">
      <c r="A236" s="102" t="s">
        <v>972</v>
      </c>
      <c r="B236" s="102" t="s">
        <v>2474</v>
      </c>
    </row>
    <row r="237" spans="1:2" x14ac:dyDescent="0.25">
      <c r="A237" s="102" t="s">
        <v>975</v>
      </c>
      <c r="B237" s="102" t="s">
        <v>2475</v>
      </c>
    </row>
    <row r="238" spans="1:2" x14ac:dyDescent="0.25">
      <c r="A238" s="102" t="s">
        <v>979</v>
      </c>
      <c r="B238" s="102" t="s">
        <v>2476</v>
      </c>
    </row>
    <row r="239" spans="1:2" x14ac:dyDescent="0.25">
      <c r="A239" s="102" t="s">
        <v>982</v>
      </c>
      <c r="B239" s="102" t="s">
        <v>2477</v>
      </c>
    </row>
    <row r="240" spans="1:2" x14ac:dyDescent="0.25">
      <c r="A240" s="102" t="s">
        <v>986</v>
      </c>
      <c r="B240" s="102" t="s">
        <v>2478</v>
      </c>
    </row>
    <row r="241" spans="1:2" x14ac:dyDescent="0.25">
      <c r="A241" s="102" t="s">
        <v>990</v>
      </c>
      <c r="B241" s="102" t="s">
        <v>2479</v>
      </c>
    </row>
    <row r="242" spans="1:2" x14ac:dyDescent="0.25">
      <c r="A242" s="102" t="s">
        <v>994</v>
      </c>
      <c r="B242" s="102" t="s">
        <v>2480</v>
      </c>
    </row>
    <row r="243" spans="1:2" x14ac:dyDescent="0.25">
      <c r="A243" s="102" t="s">
        <v>999</v>
      </c>
      <c r="B243" s="102" t="s">
        <v>2481</v>
      </c>
    </row>
    <row r="244" spans="1:2" x14ac:dyDescent="0.25">
      <c r="A244" s="102" t="s">
        <v>1002</v>
      </c>
      <c r="B244" s="102" t="s">
        <v>2482</v>
      </c>
    </row>
    <row r="245" spans="1:2" x14ac:dyDescent="0.25">
      <c r="A245" s="102" t="s">
        <v>1006</v>
      </c>
      <c r="B245" s="102" t="s">
        <v>2483</v>
      </c>
    </row>
    <row r="246" spans="1:2" ht="30" x14ac:dyDescent="0.25">
      <c r="A246" s="102" t="s">
        <v>1011</v>
      </c>
      <c r="B246" s="102" t="s">
        <v>2484</v>
      </c>
    </row>
    <row r="247" spans="1:2" x14ac:dyDescent="0.25">
      <c r="A247" s="102" t="s">
        <v>1016</v>
      </c>
      <c r="B247" s="102" t="s">
        <v>2485</v>
      </c>
    </row>
    <row r="248" spans="1:2" ht="30" x14ac:dyDescent="0.25">
      <c r="A248" s="102" t="s">
        <v>1021</v>
      </c>
      <c r="B248" s="102" t="s">
        <v>2486</v>
      </c>
    </row>
    <row r="249" spans="1:2" x14ac:dyDescent="0.25">
      <c r="A249" s="102" t="s">
        <v>1026</v>
      </c>
      <c r="B249" s="102" t="s">
        <v>2487</v>
      </c>
    </row>
    <row r="250" spans="1:2" x14ac:dyDescent="0.25">
      <c r="A250" s="102" t="s">
        <v>1029</v>
      </c>
      <c r="B250" s="102" t="s">
        <v>2488</v>
      </c>
    </row>
    <row r="251" spans="1:2" x14ac:dyDescent="0.25">
      <c r="A251" s="102" t="s">
        <v>1034</v>
      </c>
      <c r="B251" s="102" t="s">
        <v>2489</v>
      </c>
    </row>
    <row r="252" spans="1:2" x14ac:dyDescent="0.25">
      <c r="A252" s="102" t="s">
        <v>1038</v>
      </c>
      <c r="B252" s="102" t="s">
        <v>2490</v>
      </c>
    </row>
    <row r="253" spans="1:2" x14ac:dyDescent="0.25">
      <c r="A253" s="102" t="s">
        <v>1043</v>
      </c>
      <c r="B253" s="102" t="s">
        <v>2491</v>
      </c>
    </row>
    <row r="254" spans="1:2" ht="30" x14ac:dyDescent="0.25">
      <c r="A254" s="102" t="s">
        <v>1046</v>
      </c>
      <c r="B254" s="102" t="s">
        <v>2492</v>
      </c>
    </row>
    <row r="255" spans="1:2" x14ac:dyDescent="0.25">
      <c r="A255" s="102" t="s">
        <v>1051</v>
      </c>
      <c r="B255" s="102" t="s">
        <v>2493</v>
      </c>
    </row>
    <row r="256" spans="1:2" x14ac:dyDescent="0.25">
      <c r="A256" s="102" t="s">
        <v>1054</v>
      </c>
      <c r="B256" s="102" t="s">
        <v>2494</v>
      </c>
    </row>
    <row r="257" spans="1:2" x14ac:dyDescent="0.25">
      <c r="A257" s="102" t="s">
        <v>1058</v>
      </c>
      <c r="B257" s="102" t="s">
        <v>2495</v>
      </c>
    </row>
    <row r="258" spans="1:2" ht="30" x14ac:dyDescent="0.25">
      <c r="A258" s="102" t="s">
        <v>1063</v>
      </c>
      <c r="B258" s="102" t="s">
        <v>2496</v>
      </c>
    </row>
    <row r="259" spans="1:2" x14ac:dyDescent="0.25">
      <c r="A259" s="102" t="s">
        <v>1067</v>
      </c>
      <c r="B259" s="102" t="s">
        <v>2497</v>
      </c>
    </row>
    <row r="260" spans="1:2" x14ac:dyDescent="0.25">
      <c r="A260" s="102" t="s">
        <v>1071</v>
      </c>
      <c r="B260" s="102" t="s">
        <v>2498</v>
      </c>
    </row>
    <row r="261" spans="1:2" x14ac:dyDescent="0.25">
      <c r="A261" s="102" t="s">
        <v>1076</v>
      </c>
      <c r="B261" s="102" t="s">
        <v>2499</v>
      </c>
    </row>
    <row r="262" spans="1:2" x14ac:dyDescent="0.25">
      <c r="A262" s="102" t="s">
        <v>1079</v>
      </c>
      <c r="B262" s="102" t="s">
        <v>2500</v>
      </c>
    </row>
    <row r="263" spans="1:2" ht="30" x14ac:dyDescent="0.25">
      <c r="A263" s="102" t="s">
        <v>1084</v>
      </c>
      <c r="B263" s="102" t="s">
        <v>2501</v>
      </c>
    </row>
    <row r="264" spans="1:2" x14ac:dyDescent="0.25">
      <c r="A264" s="102" t="s">
        <v>1088</v>
      </c>
      <c r="B264" s="102" t="s">
        <v>2502</v>
      </c>
    </row>
    <row r="265" spans="1:2" ht="30" x14ac:dyDescent="0.25">
      <c r="A265" s="102" t="s">
        <v>1092</v>
      </c>
      <c r="B265" s="102" t="s">
        <v>2503</v>
      </c>
    </row>
    <row r="266" spans="1:2" x14ac:dyDescent="0.25">
      <c r="A266" s="102" t="s">
        <v>1096</v>
      </c>
      <c r="B266" s="102" t="s">
        <v>2504</v>
      </c>
    </row>
    <row r="267" spans="1:2" ht="30" x14ac:dyDescent="0.25">
      <c r="A267" s="102" t="s">
        <v>1099</v>
      </c>
      <c r="B267" s="102" t="s">
        <v>2505</v>
      </c>
    </row>
    <row r="268" spans="1:2" x14ac:dyDescent="0.25">
      <c r="A268" s="102" t="s">
        <v>1104</v>
      </c>
      <c r="B268" s="102" t="s">
        <v>2506</v>
      </c>
    </row>
    <row r="269" spans="1:2" x14ac:dyDescent="0.25">
      <c r="A269" s="102" t="s">
        <v>2201</v>
      </c>
      <c r="B269" s="102" t="s">
        <v>2203</v>
      </c>
    </row>
    <row r="270" spans="1:2" x14ac:dyDescent="0.25">
      <c r="A270" s="102" t="s">
        <v>1108</v>
      </c>
      <c r="B270" s="102" t="s">
        <v>2507</v>
      </c>
    </row>
    <row r="271" spans="1:2" x14ac:dyDescent="0.25">
      <c r="A271" s="102" t="s">
        <v>1111</v>
      </c>
      <c r="B271" s="102" t="s">
        <v>1112</v>
      </c>
    </row>
    <row r="272" spans="1:2" x14ac:dyDescent="0.25">
      <c r="A272" s="102" t="s">
        <v>1115</v>
      </c>
      <c r="B272" s="102" t="s">
        <v>2508</v>
      </c>
    </row>
    <row r="273" spans="1:2" ht="30" x14ac:dyDescent="0.25">
      <c r="A273" s="102" t="s">
        <v>1118</v>
      </c>
      <c r="B273" s="102" t="s">
        <v>2509</v>
      </c>
    </row>
    <row r="274" spans="1:2" x14ac:dyDescent="0.25">
      <c r="A274" s="102" t="s">
        <v>1122</v>
      </c>
      <c r="B274" s="102" t="s">
        <v>2510</v>
      </c>
    </row>
    <row r="275" spans="1:2" x14ac:dyDescent="0.25">
      <c r="A275" s="102" t="s">
        <v>1125</v>
      </c>
      <c r="B275" s="102" t="s">
        <v>2511</v>
      </c>
    </row>
    <row r="276" spans="1:2" x14ac:dyDescent="0.25">
      <c r="A276" s="102" t="s">
        <v>1129</v>
      </c>
      <c r="B276" s="102" t="s">
        <v>2512</v>
      </c>
    </row>
    <row r="277" spans="1:2" x14ac:dyDescent="0.25">
      <c r="A277" s="102" t="s">
        <v>1132</v>
      </c>
      <c r="B277" s="102" t="s">
        <v>88</v>
      </c>
    </row>
    <row r="278" spans="1:2" x14ac:dyDescent="0.25">
      <c r="A278" s="102" t="s">
        <v>1136</v>
      </c>
      <c r="B278" s="102" t="s">
        <v>2513</v>
      </c>
    </row>
    <row r="279" spans="1:2" x14ac:dyDescent="0.25">
      <c r="A279" s="102" t="s">
        <v>1140</v>
      </c>
      <c r="B279" s="102" t="s">
        <v>2514</v>
      </c>
    </row>
    <row r="280" spans="1:2" x14ac:dyDescent="0.25">
      <c r="A280" s="102" t="s">
        <v>1143</v>
      </c>
      <c r="B280" s="102" t="s">
        <v>2515</v>
      </c>
    </row>
    <row r="281" spans="1:2" x14ac:dyDescent="0.25">
      <c r="A281" s="102" t="s">
        <v>1146</v>
      </c>
      <c r="B281" s="102" t="s">
        <v>2516</v>
      </c>
    </row>
    <row r="282" spans="1:2" x14ac:dyDescent="0.25">
      <c r="A282" s="102" t="s">
        <v>1150</v>
      </c>
      <c r="B282" s="102" t="s">
        <v>2517</v>
      </c>
    </row>
    <row r="283" spans="1:2" x14ac:dyDescent="0.25">
      <c r="A283" s="102" t="s">
        <v>1153</v>
      </c>
      <c r="B283" s="102" t="s">
        <v>2518</v>
      </c>
    </row>
    <row r="284" spans="1:2" x14ac:dyDescent="0.25">
      <c r="A284" s="102" t="s">
        <v>1157</v>
      </c>
      <c r="B284" s="102" t="s">
        <v>2519</v>
      </c>
    </row>
    <row r="285" spans="1:2" x14ac:dyDescent="0.25">
      <c r="A285" s="102" t="s">
        <v>1160</v>
      </c>
      <c r="B285" s="102" t="s">
        <v>2520</v>
      </c>
    </row>
    <row r="286" spans="1:2" x14ac:dyDescent="0.25">
      <c r="A286" s="102" t="s">
        <v>2208</v>
      </c>
      <c r="B286" s="102" t="s">
        <v>2210</v>
      </c>
    </row>
    <row r="287" spans="1:2" x14ac:dyDescent="0.25">
      <c r="A287" s="102" t="s">
        <v>1163</v>
      </c>
      <c r="B287" s="102" t="s">
        <v>2521</v>
      </c>
    </row>
    <row r="288" spans="1:2" x14ac:dyDescent="0.25">
      <c r="A288" s="102" t="s">
        <v>1166</v>
      </c>
      <c r="B288" s="102" t="s">
        <v>2522</v>
      </c>
    </row>
    <row r="289" spans="1:2" ht="30" x14ac:dyDescent="0.25">
      <c r="A289" s="102" t="s">
        <v>1169</v>
      </c>
      <c r="B289" s="102" t="s">
        <v>2523</v>
      </c>
    </row>
    <row r="290" spans="1:2" x14ac:dyDescent="0.25">
      <c r="A290" s="102" t="s">
        <v>1174</v>
      </c>
      <c r="B290" s="102" t="s">
        <v>2524</v>
      </c>
    </row>
    <row r="291" spans="1:2" x14ac:dyDescent="0.25">
      <c r="A291" s="102" t="s">
        <v>1177</v>
      </c>
      <c r="B291" s="102" t="s">
        <v>2525</v>
      </c>
    </row>
    <row r="292" spans="1:2" x14ac:dyDescent="0.25">
      <c r="A292" s="102" t="s">
        <v>1181</v>
      </c>
      <c r="B292" s="102" t="s">
        <v>2526</v>
      </c>
    </row>
    <row r="293" spans="1:2" x14ac:dyDescent="0.25">
      <c r="A293" s="102" t="s">
        <v>1185</v>
      </c>
      <c r="B293" s="102" t="s">
        <v>2527</v>
      </c>
    </row>
    <row r="294" spans="1:2" x14ac:dyDescent="0.25">
      <c r="A294" s="102" t="s">
        <v>1189</v>
      </c>
      <c r="B294" s="102" t="s">
        <v>2528</v>
      </c>
    </row>
    <row r="295" spans="1:2" x14ac:dyDescent="0.25">
      <c r="A295" s="102" t="s">
        <v>1193</v>
      </c>
      <c r="B295" s="102" t="s">
        <v>2529</v>
      </c>
    </row>
    <row r="296" spans="1:2" ht="30" x14ac:dyDescent="0.25">
      <c r="A296" s="102" t="s">
        <v>1197</v>
      </c>
      <c r="B296" s="102" t="s">
        <v>2530</v>
      </c>
    </row>
    <row r="297" spans="1:2" x14ac:dyDescent="0.25">
      <c r="A297" s="102" t="s">
        <v>1202</v>
      </c>
      <c r="B297" s="102" t="s">
        <v>2531</v>
      </c>
    </row>
    <row r="298" spans="1:2" x14ac:dyDescent="0.25">
      <c r="A298" s="102" t="s">
        <v>1206</v>
      </c>
      <c r="B298" s="102" t="s">
        <v>2532</v>
      </c>
    </row>
    <row r="299" spans="1:2" x14ac:dyDescent="0.25">
      <c r="A299" s="102" t="s">
        <v>1210</v>
      </c>
      <c r="B299" s="102" t="s">
        <v>2533</v>
      </c>
    </row>
    <row r="300" spans="1:2" x14ac:dyDescent="0.25">
      <c r="A300" s="102" t="s">
        <v>1212</v>
      </c>
      <c r="B300" s="102" t="s">
        <v>2534</v>
      </c>
    </row>
    <row r="301" spans="1:2" x14ac:dyDescent="0.25">
      <c r="A301" s="102" t="s">
        <v>1217</v>
      </c>
      <c r="B301" s="102" t="s">
        <v>2535</v>
      </c>
    </row>
    <row r="302" spans="1:2" x14ac:dyDescent="0.25">
      <c r="A302" s="102" t="s">
        <v>1221</v>
      </c>
      <c r="B302" s="102" t="s">
        <v>2536</v>
      </c>
    </row>
    <row r="303" spans="1:2" x14ac:dyDescent="0.25">
      <c r="A303" s="102" t="s">
        <v>1226</v>
      </c>
      <c r="B303" s="102" t="s">
        <v>2537</v>
      </c>
    </row>
    <row r="304" spans="1:2" x14ac:dyDescent="0.25">
      <c r="A304" s="102" t="s">
        <v>1229</v>
      </c>
      <c r="B304" s="102" t="s">
        <v>2538</v>
      </c>
    </row>
    <row r="305" spans="1:2" x14ac:dyDescent="0.25">
      <c r="A305" s="102" t="s">
        <v>1233</v>
      </c>
      <c r="B305" s="102" t="s">
        <v>2539</v>
      </c>
    </row>
    <row r="306" spans="1:2" x14ac:dyDescent="0.25">
      <c r="A306" s="102" t="s">
        <v>1238</v>
      </c>
      <c r="B306" s="102" t="s">
        <v>2540</v>
      </c>
    </row>
    <row r="307" spans="1:2" x14ac:dyDescent="0.25">
      <c r="A307" s="102" t="s">
        <v>1241</v>
      </c>
      <c r="B307" s="102" t="s">
        <v>2541</v>
      </c>
    </row>
    <row r="308" spans="1:2" x14ac:dyDescent="0.25">
      <c r="A308" s="102" t="s">
        <v>1246</v>
      </c>
      <c r="B308" s="102" t="s">
        <v>330</v>
      </c>
    </row>
    <row r="309" spans="1:2" x14ac:dyDescent="0.25">
      <c r="A309" s="102" t="s">
        <v>1250</v>
      </c>
      <c r="B309" s="102" t="s">
        <v>2542</v>
      </c>
    </row>
    <row r="310" spans="1:2" x14ac:dyDescent="0.25">
      <c r="A310" s="102" t="s">
        <v>2212</v>
      </c>
      <c r="B310" s="102" t="s">
        <v>2214</v>
      </c>
    </row>
    <row r="311" spans="1:2" x14ac:dyDescent="0.25">
      <c r="A311" s="102" t="s">
        <v>1254</v>
      </c>
      <c r="B311" s="102" t="s">
        <v>2543</v>
      </c>
    </row>
    <row r="312" spans="1:2" x14ac:dyDescent="0.25">
      <c r="A312" s="102" t="s">
        <v>1260</v>
      </c>
      <c r="B312" s="102" t="s">
        <v>2544</v>
      </c>
    </row>
    <row r="313" spans="1:2" x14ac:dyDescent="0.25">
      <c r="A313" s="102" t="s">
        <v>1264</v>
      </c>
      <c r="B313" s="102" t="s">
        <v>2545</v>
      </c>
    </row>
    <row r="314" spans="1:2" x14ac:dyDescent="0.25">
      <c r="A314" s="102" t="s">
        <v>1268</v>
      </c>
      <c r="B314" s="102" t="s">
        <v>2546</v>
      </c>
    </row>
    <row r="315" spans="1:2" x14ac:dyDescent="0.25">
      <c r="A315" s="102" t="s">
        <v>1271</v>
      </c>
      <c r="B315" s="102" t="s">
        <v>2547</v>
      </c>
    </row>
    <row r="316" spans="1:2" x14ac:dyDescent="0.25">
      <c r="A316" s="102" t="s">
        <v>1275</v>
      </c>
      <c r="B316" s="102" t="s">
        <v>2548</v>
      </c>
    </row>
    <row r="317" spans="1:2" x14ac:dyDescent="0.25">
      <c r="A317" s="102" t="s">
        <v>1278</v>
      </c>
      <c r="B317" s="102" t="s">
        <v>2549</v>
      </c>
    </row>
    <row r="318" spans="1:2" x14ac:dyDescent="0.25">
      <c r="A318" s="102" t="s">
        <v>1281</v>
      </c>
      <c r="B318" s="102" t="s">
        <v>2550</v>
      </c>
    </row>
    <row r="319" spans="1:2" x14ac:dyDescent="0.25">
      <c r="A319" s="102" t="s">
        <v>2217</v>
      </c>
      <c r="B319" s="102" t="s">
        <v>2219</v>
      </c>
    </row>
    <row r="320" spans="1:2" x14ac:dyDescent="0.25">
      <c r="A320" s="102" t="s">
        <v>1285</v>
      </c>
      <c r="B320" s="102" t="s">
        <v>2449</v>
      </c>
    </row>
    <row r="321" spans="1:2" x14ac:dyDescent="0.25">
      <c r="A321" s="102" t="s">
        <v>1288</v>
      </c>
      <c r="B321" s="102" t="s">
        <v>330</v>
      </c>
    </row>
    <row r="322" spans="1:2" x14ac:dyDescent="0.25">
      <c r="A322" s="102" t="s">
        <v>1293</v>
      </c>
      <c r="B322" s="102" t="s">
        <v>2551</v>
      </c>
    </row>
    <row r="323" spans="1:2" x14ac:dyDescent="0.25">
      <c r="A323" s="102" t="s">
        <v>1296</v>
      </c>
      <c r="B323" s="102" t="s">
        <v>2552</v>
      </c>
    </row>
    <row r="324" spans="1:2" x14ac:dyDescent="0.25">
      <c r="A324" s="102" t="s">
        <v>1300</v>
      </c>
      <c r="B324" s="102" t="s">
        <v>2553</v>
      </c>
    </row>
    <row r="325" spans="1:2" x14ac:dyDescent="0.25">
      <c r="A325" s="102" t="s">
        <v>1304</v>
      </c>
      <c r="B325" s="102" t="s">
        <v>2554</v>
      </c>
    </row>
    <row r="326" spans="1:2" x14ac:dyDescent="0.25">
      <c r="A326" s="102" t="s">
        <v>1310</v>
      </c>
      <c r="B326" s="102" t="s">
        <v>2555</v>
      </c>
    </row>
    <row r="327" spans="1:2" x14ac:dyDescent="0.25">
      <c r="A327" s="102" t="s">
        <v>1313</v>
      </c>
      <c r="B327" s="102" t="s">
        <v>2556</v>
      </c>
    </row>
    <row r="328" spans="1:2" x14ac:dyDescent="0.25">
      <c r="A328" s="102" t="s">
        <v>1316</v>
      </c>
      <c r="B328" s="102" t="s">
        <v>2557</v>
      </c>
    </row>
    <row r="329" spans="1:2" x14ac:dyDescent="0.25">
      <c r="A329" s="102" t="s">
        <v>1321</v>
      </c>
      <c r="B329" s="102" t="s">
        <v>2558</v>
      </c>
    </row>
    <row r="330" spans="1:2" x14ac:dyDescent="0.25">
      <c r="A330" s="102" t="s">
        <v>1325</v>
      </c>
      <c r="B330" s="102" t="s">
        <v>2559</v>
      </c>
    </row>
    <row r="331" spans="1:2" x14ac:dyDescent="0.25">
      <c r="A331" s="102" t="s">
        <v>1329</v>
      </c>
      <c r="B331" s="102" t="s">
        <v>2560</v>
      </c>
    </row>
    <row r="332" spans="1:2" x14ac:dyDescent="0.25">
      <c r="A332" s="102" t="s">
        <v>1332</v>
      </c>
      <c r="B332" s="102" t="s">
        <v>2561</v>
      </c>
    </row>
    <row r="333" spans="1:2" x14ac:dyDescent="0.25">
      <c r="A333" s="102" t="s">
        <v>1336</v>
      </c>
      <c r="B333" s="102" t="s">
        <v>2562</v>
      </c>
    </row>
    <row r="334" spans="1:2" x14ac:dyDescent="0.25">
      <c r="A334" s="102" t="s">
        <v>1340</v>
      </c>
      <c r="B334" s="102" t="s">
        <v>2563</v>
      </c>
    </row>
    <row r="335" spans="1:2" x14ac:dyDescent="0.25">
      <c r="A335" s="102" t="s">
        <v>1343</v>
      </c>
      <c r="B335" s="102" t="s">
        <v>2564</v>
      </c>
    </row>
    <row r="336" spans="1:2" x14ac:dyDescent="0.25">
      <c r="A336" s="102" t="s">
        <v>1346</v>
      </c>
      <c r="B336" s="102" t="s">
        <v>2565</v>
      </c>
    </row>
    <row r="337" spans="1:2" x14ac:dyDescent="0.25">
      <c r="A337" s="102" t="s">
        <v>1350</v>
      </c>
      <c r="B337" s="102" t="s">
        <v>2566</v>
      </c>
    </row>
    <row r="338" spans="1:2" x14ac:dyDescent="0.25">
      <c r="A338" s="102" t="s">
        <v>1353</v>
      </c>
      <c r="B338" s="102" t="s">
        <v>330</v>
      </c>
    </row>
    <row r="339" spans="1:2" x14ac:dyDescent="0.25">
      <c r="A339" s="102" t="s">
        <v>1360</v>
      </c>
      <c r="B339" s="102" t="s">
        <v>2567</v>
      </c>
    </row>
    <row r="340" spans="1:2" x14ac:dyDescent="0.25">
      <c r="A340" s="102" t="s">
        <v>1365</v>
      </c>
      <c r="B340" s="102" t="s">
        <v>2568</v>
      </c>
    </row>
    <row r="341" spans="1:2" x14ac:dyDescent="0.25">
      <c r="A341" s="102" t="s">
        <v>1367</v>
      </c>
      <c r="B341" s="102" t="s">
        <v>2569</v>
      </c>
    </row>
    <row r="342" spans="1:2" x14ac:dyDescent="0.25">
      <c r="A342" s="102" t="s">
        <v>1370</v>
      </c>
      <c r="B342" s="102" t="s">
        <v>2570</v>
      </c>
    </row>
    <row r="343" spans="1:2" x14ac:dyDescent="0.25">
      <c r="A343" s="102" t="s">
        <v>1373</v>
      </c>
      <c r="B343" s="102" t="s">
        <v>2571</v>
      </c>
    </row>
    <row r="344" spans="1:2" ht="30" x14ac:dyDescent="0.25">
      <c r="A344" s="102" t="s">
        <v>1378</v>
      </c>
      <c r="B344" s="102" t="s">
        <v>2572</v>
      </c>
    </row>
    <row r="345" spans="1:2" x14ac:dyDescent="0.25">
      <c r="A345" s="102" t="s">
        <v>1383</v>
      </c>
      <c r="B345" s="102" t="s">
        <v>2573</v>
      </c>
    </row>
    <row r="346" spans="1:2" x14ac:dyDescent="0.25">
      <c r="A346" s="102" t="s">
        <v>1385</v>
      </c>
      <c r="B346" s="102" t="s">
        <v>2574</v>
      </c>
    </row>
    <row r="347" spans="1:2" ht="30" x14ac:dyDescent="0.25">
      <c r="A347" s="102" t="s">
        <v>1389</v>
      </c>
      <c r="B347" s="102" t="s">
        <v>2575</v>
      </c>
    </row>
    <row r="348" spans="1:2" x14ac:dyDescent="0.25">
      <c r="A348" s="102" t="s">
        <v>1393</v>
      </c>
      <c r="B348" s="102" t="s">
        <v>2576</v>
      </c>
    </row>
    <row r="349" spans="1:2" x14ac:dyDescent="0.25">
      <c r="A349" s="102" t="s">
        <v>1397</v>
      </c>
      <c r="B349" s="102" t="s">
        <v>2577</v>
      </c>
    </row>
    <row r="350" spans="1:2" ht="30" x14ac:dyDescent="0.25">
      <c r="A350" s="102" t="s">
        <v>1400</v>
      </c>
      <c r="B350" s="102" t="s">
        <v>2578</v>
      </c>
    </row>
    <row r="351" spans="1:2" x14ac:dyDescent="0.25">
      <c r="A351" s="102" t="s">
        <v>1402</v>
      </c>
      <c r="B351" s="102" t="s">
        <v>2579</v>
      </c>
    </row>
    <row r="352" spans="1:2" x14ac:dyDescent="0.25">
      <c r="A352" s="102" t="s">
        <v>1406</v>
      </c>
      <c r="B352" s="102" t="s">
        <v>1407</v>
      </c>
    </row>
    <row r="353" spans="1:2" ht="30" x14ac:dyDescent="0.25">
      <c r="A353" s="102" t="s">
        <v>1411</v>
      </c>
      <c r="B353" s="102" t="s">
        <v>2580</v>
      </c>
    </row>
    <row r="354" spans="1:2" x14ac:dyDescent="0.25">
      <c r="A354" s="102" t="s">
        <v>2581</v>
      </c>
      <c r="B354" s="102" t="s">
        <v>2582</v>
      </c>
    </row>
    <row r="355" spans="1:2" x14ac:dyDescent="0.25">
      <c r="A355" s="102" t="s">
        <v>1416</v>
      </c>
      <c r="B355" s="102" t="s">
        <v>2583</v>
      </c>
    </row>
    <row r="356" spans="1:2" x14ac:dyDescent="0.25">
      <c r="A356" s="102" t="s">
        <v>1419</v>
      </c>
      <c r="B356" s="102" t="s">
        <v>2584</v>
      </c>
    </row>
    <row r="357" spans="1:2" ht="30" x14ac:dyDescent="0.25">
      <c r="A357" s="102" t="s">
        <v>1423</v>
      </c>
      <c r="B357" s="102" t="s">
        <v>2585</v>
      </c>
    </row>
    <row r="358" spans="1:2" x14ac:dyDescent="0.25">
      <c r="A358" s="102" t="s">
        <v>1427</v>
      </c>
      <c r="B358" s="102" t="s">
        <v>2586</v>
      </c>
    </row>
    <row r="359" spans="1:2" x14ac:dyDescent="0.25">
      <c r="A359" s="102" t="s">
        <v>1431</v>
      </c>
      <c r="B359" s="102" t="s">
        <v>2587</v>
      </c>
    </row>
    <row r="360" spans="1:2" x14ac:dyDescent="0.25">
      <c r="A360" s="102" t="s">
        <v>1434</v>
      </c>
      <c r="B360" s="102" t="s">
        <v>2588</v>
      </c>
    </row>
    <row r="361" spans="1:2" x14ac:dyDescent="0.25">
      <c r="A361" s="102" t="s">
        <v>1437</v>
      </c>
      <c r="B361" s="102" t="s">
        <v>2589</v>
      </c>
    </row>
    <row r="362" spans="1:2" x14ac:dyDescent="0.25">
      <c r="A362" s="102" t="s">
        <v>1441</v>
      </c>
      <c r="B362" s="102" t="s">
        <v>2590</v>
      </c>
    </row>
    <row r="363" spans="1:2" x14ac:dyDescent="0.25">
      <c r="A363" s="102" t="s">
        <v>1445</v>
      </c>
      <c r="B363" s="102" t="s">
        <v>2591</v>
      </c>
    </row>
    <row r="364" spans="1:2" x14ac:dyDescent="0.25">
      <c r="A364" s="102" t="s">
        <v>1449</v>
      </c>
      <c r="B364" s="102" t="s">
        <v>2592</v>
      </c>
    </row>
    <row r="365" spans="1:2" x14ac:dyDescent="0.25">
      <c r="A365" s="102" t="s">
        <v>1454</v>
      </c>
      <c r="B365" s="102" t="s">
        <v>2593</v>
      </c>
    </row>
    <row r="366" spans="1:2" x14ac:dyDescent="0.25">
      <c r="A366" s="102" t="s">
        <v>1458</v>
      </c>
      <c r="B366" s="102" t="s">
        <v>2594</v>
      </c>
    </row>
    <row r="367" spans="1:2" x14ac:dyDescent="0.25">
      <c r="A367" s="102" t="s">
        <v>1461</v>
      </c>
      <c r="B367" s="102" t="s">
        <v>2595</v>
      </c>
    </row>
    <row r="368" spans="1:2" x14ac:dyDescent="0.25">
      <c r="A368" s="102" t="s">
        <v>1466</v>
      </c>
      <c r="B368" s="102" t="s">
        <v>2596</v>
      </c>
    </row>
    <row r="369" spans="1:2" x14ac:dyDescent="0.25">
      <c r="A369" s="102" t="s">
        <v>1469</v>
      </c>
      <c r="B369" s="102" t="s">
        <v>2597</v>
      </c>
    </row>
    <row r="370" spans="1:2" ht="30" x14ac:dyDescent="0.25">
      <c r="A370" s="102" t="s">
        <v>1471</v>
      </c>
      <c r="B370" s="102" t="s">
        <v>2598</v>
      </c>
    </row>
    <row r="371" spans="1:2" x14ac:dyDescent="0.25">
      <c r="A371" s="102" t="s">
        <v>1475</v>
      </c>
      <c r="B371" s="102" t="s">
        <v>2599</v>
      </c>
    </row>
    <row r="372" spans="1:2" x14ac:dyDescent="0.25">
      <c r="A372" s="102" t="s">
        <v>1477</v>
      </c>
      <c r="B372" s="102" t="s">
        <v>2600</v>
      </c>
    </row>
    <row r="373" spans="1:2" x14ac:dyDescent="0.25">
      <c r="A373" s="102" t="s">
        <v>1481</v>
      </c>
      <c r="B373" s="102" t="s">
        <v>2601</v>
      </c>
    </row>
    <row r="374" spans="1:2" ht="30" x14ac:dyDescent="0.25">
      <c r="A374" s="102" t="s">
        <v>1483</v>
      </c>
      <c r="B374" s="102" t="s">
        <v>2602</v>
      </c>
    </row>
    <row r="375" spans="1:2" x14ac:dyDescent="0.25">
      <c r="A375" s="102" t="s">
        <v>1488</v>
      </c>
      <c r="B375" s="102" t="s">
        <v>2603</v>
      </c>
    </row>
    <row r="376" spans="1:2" x14ac:dyDescent="0.25">
      <c r="A376" s="102" t="s">
        <v>1491</v>
      </c>
      <c r="B376" s="102" t="s">
        <v>2604</v>
      </c>
    </row>
    <row r="377" spans="1:2" x14ac:dyDescent="0.25">
      <c r="A377" s="102" t="s">
        <v>1494</v>
      </c>
      <c r="B377" s="102" t="s">
        <v>2605</v>
      </c>
    </row>
    <row r="378" spans="1:2" x14ac:dyDescent="0.25">
      <c r="A378" s="102" t="s">
        <v>1497</v>
      </c>
      <c r="B378" s="102" t="s">
        <v>2606</v>
      </c>
    </row>
    <row r="379" spans="1:2" x14ac:dyDescent="0.25">
      <c r="A379" s="102" t="s">
        <v>1499</v>
      </c>
      <c r="B379" s="102" t="s">
        <v>2607</v>
      </c>
    </row>
    <row r="380" spans="1:2" x14ac:dyDescent="0.25">
      <c r="A380" s="102" t="s">
        <v>1503</v>
      </c>
      <c r="B380" s="102" t="s">
        <v>2608</v>
      </c>
    </row>
    <row r="381" spans="1:2" x14ac:dyDescent="0.25">
      <c r="A381" s="102" t="s">
        <v>1508</v>
      </c>
      <c r="B381" s="102" t="s">
        <v>2609</v>
      </c>
    </row>
    <row r="382" spans="1:2" x14ac:dyDescent="0.25">
      <c r="A382" s="102" t="s">
        <v>1512</v>
      </c>
      <c r="B382" s="102" t="s">
        <v>2610</v>
      </c>
    </row>
    <row r="383" spans="1:2" x14ac:dyDescent="0.25">
      <c r="A383" s="102" t="s">
        <v>1515</v>
      </c>
      <c r="B383" s="102" t="s">
        <v>2611</v>
      </c>
    </row>
    <row r="384" spans="1:2" x14ac:dyDescent="0.25">
      <c r="A384" s="102" t="s">
        <v>1519</v>
      </c>
      <c r="B384" s="102" t="s">
        <v>2612</v>
      </c>
    </row>
    <row r="385" spans="1:2" x14ac:dyDescent="0.25">
      <c r="A385" s="102" t="s">
        <v>1523</v>
      </c>
      <c r="B385" s="102" t="s">
        <v>2613</v>
      </c>
    </row>
    <row r="386" spans="1:2" x14ac:dyDescent="0.25">
      <c r="A386" s="102" t="s">
        <v>1527</v>
      </c>
      <c r="B386" s="102" t="s">
        <v>2614</v>
      </c>
    </row>
    <row r="387" spans="1:2" x14ac:dyDescent="0.25">
      <c r="A387" s="102" t="s">
        <v>1531</v>
      </c>
      <c r="B387" s="102" t="s">
        <v>2615</v>
      </c>
    </row>
    <row r="388" spans="1:2" x14ac:dyDescent="0.25">
      <c r="A388" s="102" t="s">
        <v>1535</v>
      </c>
      <c r="B388" s="102" t="s">
        <v>2616</v>
      </c>
    </row>
    <row r="389" spans="1:2" x14ac:dyDescent="0.25">
      <c r="A389" s="102" t="s">
        <v>1539</v>
      </c>
      <c r="B389" s="102" t="s">
        <v>2617</v>
      </c>
    </row>
    <row r="390" spans="1:2" x14ac:dyDescent="0.25">
      <c r="A390" s="102" t="s">
        <v>1543</v>
      </c>
      <c r="B390" s="102" t="s">
        <v>2323</v>
      </c>
    </row>
    <row r="391" spans="1:2" x14ac:dyDescent="0.25">
      <c r="A391" s="102" t="s">
        <v>1548</v>
      </c>
      <c r="B391" s="102" t="s">
        <v>2618</v>
      </c>
    </row>
    <row r="392" spans="1:2" ht="30" x14ac:dyDescent="0.25">
      <c r="A392" s="102" t="s">
        <v>1552</v>
      </c>
      <c r="B392" s="102" t="s">
        <v>2619</v>
      </c>
    </row>
    <row r="393" spans="1:2" x14ac:dyDescent="0.25">
      <c r="A393" s="102" t="s">
        <v>1557</v>
      </c>
      <c r="B393" s="102" t="s">
        <v>2620</v>
      </c>
    </row>
    <row r="394" spans="1:2" x14ac:dyDescent="0.25">
      <c r="A394" s="102" t="s">
        <v>1562</v>
      </c>
      <c r="B394" s="102" t="s">
        <v>136</v>
      </c>
    </row>
    <row r="395" spans="1:2" x14ac:dyDescent="0.25">
      <c r="A395" s="102" t="s">
        <v>1568</v>
      </c>
      <c r="B395" s="102" t="s">
        <v>2621</v>
      </c>
    </row>
    <row r="396" spans="1:2" x14ac:dyDescent="0.25">
      <c r="A396" s="102" t="s">
        <v>1571</v>
      </c>
      <c r="B396" s="102" t="s">
        <v>2622</v>
      </c>
    </row>
    <row r="397" spans="1:2" x14ac:dyDescent="0.25">
      <c r="A397" s="102" t="s">
        <v>1575</v>
      </c>
      <c r="B397" s="102" t="s">
        <v>2623</v>
      </c>
    </row>
    <row r="398" spans="1:2" x14ac:dyDescent="0.25">
      <c r="A398" s="102" t="s">
        <v>1580</v>
      </c>
      <c r="B398" s="102" t="s">
        <v>2624</v>
      </c>
    </row>
    <row r="399" spans="1:2" x14ac:dyDescent="0.25">
      <c r="A399" s="102" t="s">
        <v>1584</v>
      </c>
      <c r="B399" s="102" t="s">
        <v>2625</v>
      </c>
    </row>
    <row r="400" spans="1:2" x14ac:dyDescent="0.25">
      <c r="A400" s="102" t="s">
        <v>1587</v>
      </c>
      <c r="B400" s="102" t="s">
        <v>2626</v>
      </c>
    </row>
    <row r="401" spans="1:2" ht="30" x14ac:dyDescent="0.25">
      <c r="A401" s="102" t="s">
        <v>1591</v>
      </c>
      <c r="B401" s="102" t="s">
        <v>2627</v>
      </c>
    </row>
    <row r="402" spans="1:2" x14ac:dyDescent="0.25">
      <c r="A402" s="102" t="s">
        <v>1596</v>
      </c>
      <c r="B402" s="102" t="s">
        <v>2628</v>
      </c>
    </row>
    <row r="403" spans="1:2" x14ac:dyDescent="0.25">
      <c r="A403" s="102" t="s">
        <v>1600</v>
      </c>
      <c r="B403" s="102" t="s">
        <v>2629</v>
      </c>
    </row>
    <row r="404" spans="1:2" x14ac:dyDescent="0.25">
      <c r="A404" s="102" t="s">
        <v>1605</v>
      </c>
      <c r="B404" s="102" t="s">
        <v>2528</v>
      </c>
    </row>
    <row r="405" spans="1:2" x14ac:dyDescent="0.25">
      <c r="A405" s="102" t="s">
        <v>1609</v>
      </c>
      <c r="B405" s="102" t="s">
        <v>2630</v>
      </c>
    </row>
    <row r="406" spans="1:2" x14ac:dyDescent="0.25">
      <c r="A406" s="102" t="s">
        <v>1613</v>
      </c>
      <c r="B406" s="102" t="s">
        <v>2631</v>
      </c>
    </row>
    <row r="407" spans="1:2" x14ac:dyDescent="0.25">
      <c r="A407" s="102" t="s">
        <v>1617</v>
      </c>
      <c r="B407" s="102" t="s">
        <v>2632</v>
      </c>
    </row>
    <row r="408" spans="1:2" x14ac:dyDescent="0.25">
      <c r="A408" s="102" t="s">
        <v>1620</v>
      </c>
      <c r="B408" s="102" t="s">
        <v>2633</v>
      </c>
    </row>
    <row r="409" spans="1:2" x14ac:dyDescent="0.25">
      <c r="A409" s="102" t="s">
        <v>1624</v>
      </c>
      <c r="B409" s="102" t="s">
        <v>2528</v>
      </c>
    </row>
    <row r="410" spans="1:2" x14ac:dyDescent="0.25">
      <c r="A410" s="102" t="s">
        <v>1629</v>
      </c>
      <c r="B410" s="102" t="s">
        <v>2634</v>
      </c>
    </row>
    <row r="411" spans="1:2" x14ac:dyDescent="0.25">
      <c r="A411" s="102" t="s">
        <v>1632</v>
      </c>
      <c r="B411" s="102" t="s">
        <v>2635</v>
      </c>
    </row>
    <row r="412" spans="1:2" x14ac:dyDescent="0.25">
      <c r="A412" s="102" t="s">
        <v>1635</v>
      </c>
      <c r="B412" s="102" t="s">
        <v>2636</v>
      </c>
    </row>
    <row r="413" spans="1:2" x14ac:dyDescent="0.25">
      <c r="A413" s="102" t="s">
        <v>1639</v>
      </c>
      <c r="B413" s="102" t="s">
        <v>2637</v>
      </c>
    </row>
    <row r="414" spans="1:2" x14ac:dyDescent="0.25">
      <c r="A414" s="102" t="s">
        <v>1643</v>
      </c>
      <c r="B414" s="102" t="s">
        <v>2638</v>
      </c>
    </row>
    <row r="415" spans="1:2" x14ac:dyDescent="0.25">
      <c r="A415" s="102" t="s">
        <v>1647</v>
      </c>
      <c r="B415" s="102" t="s">
        <v>2639</v>
      </c>
    </row>
    <row r="416" spans="1:2" x14ac:dyDescent="0.25">
      <c r="A416" s="102" t="s">
        <v>1651</v>
      </c>
      <c r="B416" s="102" t="s">
        <v>2640</v>
      </c>
    </row>
    <row r="417" spans="1:2" x14ac:dyDescent="0.25">
      <c r="A417" s="102" t="s">
        <v>1656</v>
      </c>
      <c r="B417" s="102" t="s">
        <v>2641</v>
      </c>
    </row>
    <row r="418" spans="1:2" x14ac:dyDescent="0.25">
      <c r="A418" s="102" t="s">
        <v>1660</v>
      </c>
      <c r="B418" s="102" t="s">
        <v>2642</v>
      </c>
    </row>
    <row r="419" spans="1:2" x14ac:dyDescent="0.25">
      <c r="A419" s="102" t="s">
        <v>1664</v>
      </c>
      <c r="B419" s="102" t="s">
        <v>2643</v>
      </c>
    </row>
    <row r="420" spans="1:2" x14ac:dyDescent="0.25">
      <c r="A420" s="102" t="s">
        <v>1667</v>
      </c>
      <c r="B420" s="102" t="s">
        <v>2644</v>
      </c>
    </row>
    <row r="421" spans="1:2" x14ac:dyDescent="0.25">
      <c r="A421" s="102" t="s">
        <v>1671</v>
      </c>
      <c r="B421" s="102" t="s">
        <v>2645</v>
      </c>
    </row>
    <row r="422" spans="1:2" x14ac:dyDescent="0.25">
      <c r="A422" s="102" t="s">
        <v>1676</v>
      </c>
      <c r="B422" s="102" t="s">
        <v>2646</v>
      </c>
    </row>
    <row r="423" spans="1:2" x14ac:dyDescent="0.25">
      <c r="A423" s="102" t="s">
        <v>1679</v>
      </c>
      <c r="B423" s="102" t="s">
        <v>2647</v>
      </c>
    </row>
    <row r="424" spans="1:2" x14ac:dyDescent="0.25">
      <c r="A424" s="102" t="s">
        <v>1683</v>
      </c>
      <c r="B424" s="102" t="s">
        <v>2648</v>
      </c>
    </row>
    <row r="425" spans="1:2" x14ac:dyDescent="0.25">
      <c r="A425" s="102" t="s">
        <v>1688</v>
      </c>
      <c r="B425" s="102" t="s">
        <v>2649</v>
      </c>
    </row>
    <row r="426" spans="1:2" x14ac:dyDescent="0.25">
      <c r="A426" s="102" t="s">
        <v>1691</v>
      </c>
      <c r="B426" s="102" t="s">
        <v>2650</v>
      </c>
    </row>
    <row r="427" spans="1:2" x14ac:dyDescent="0.25">
      <c r="A427" s="102" t="s">
        <v>1694</v>
      </c>
      <c r="B427" s="102" t="s">
        <v>2651</v>
      </c>
    </row>
    <row r="428" spans="1:2" x14ac:dyDescent="0.25">
      <c r="A428" s="102" t="s">
        <v>1698</v>
      </c>
      <c r="B428" s="102" t="s">
        <v>2652</v>
      </c>
    </row>
    <row r="429" spans="1:2" x14ac:dyDescent="0.25">
      <c r="A429" s="102" t="s">
        <v>1701</v>
      </c>
      <c r="B429" s="102" t="s">
        <v>2653</v>
      </c>
    </row>
    <row r="430" spans="1:2" x14ac:dyDescent="0.25">
      <c r="A430" s="102" t="s">
        <v>1704</v>
      </c>
      <c r="B430" s="102" t="s">
        <v>2654</v>
      </c>
    </row>
    <row r="431" spans="1:2" x14ac:dyDescent="0.25">
      <c r="A431" s="102" t="s">
        <v>1707</v>
      </c>
      <c r="B431" s="102" t="s">
        <v>2655</v>
      </c>
    </row>
    <row r="432" spans="1:2" x14ac:dyDescent="0.25">
      <c r="A432" s="102" t="s">
        <v>1710</v>
      </c>
      <c r="B432" s="102" t="s">
        <v>2656</v>
      </c>
    </row>
    <row r="433" spans="1:2" x14ac:dyDescent="0.25">
      <c r="A433" s="102" t="s">
        <v>1715</v>
      </c>
      <c r="B433" s="102" t="s">
        <v>2657</v>
      </c>
    </row>
    <row r="434" spans="1:2" x14ac:dyDescent="0.25">
      <c r="A434" s="102" t="s">
        <v>1718</v>
      </c>
      <c r="B434" s="102" t="s">
        <v>2658</v>
      </c>
    </row>
    <row r="435" spans="1:2" x14ac:dyDescent="0.25">
      <c r="A435" s="102" t="s">
        <v>1722</v>
      </c>
      <c r="B435" s="102" t="s">
        <v>2659</v>
      </c>
    </row>
    <row r="436" spans="1:2" x14ac:dyDescent="0.25">
      <c r="A436" s="102" t="s">
        <v>1726</v>
      </c>
      <c r="B436" s="102" t="s">
        <v>2660</v>
      </c>
    </row>
    <row r="437" spans="1:2" x14ac:dyDescent="0.25">
      <c r="A437" s="102" t="s">
        <v>1730</v>
      </c>
      <c r="B437" s="102" t="s">
        <v>2661</v>
      </c>
    </row>
    <row r="438" spans="1:2" x14ac:dyDescent="0.25">
      <c r="A438" s="102" t="s">
        <v>1735</v>
      </c>
      <c r="B438" s="102" t="s">
        <v>2662</v>
      </c>
    </row>
    <row r="439" spans="1:2" x14ac:dyDescent="0.25">
      <c r="A439" s="102" t="s">
        <v>2221</v>
      </c>
      <c r="B439" s="102" t="s">
        <v>2223</v>
      </c>
    </row>
    <row r="440" spans="1:2" x14ac:dyDescent="0.25">
      <c r="A440" s="102" t="s">
        <v>2663</v>
      </c>
      <c r="B440" s="102" t="s">
        <v>2664</v>
      </c>
    </row>
    <row r="441" spans="1:2" x14ac:dyDescent="0.25">
      <c r="A441" s="102" t="s">
        <v>1738</v>
      </c>
      <c r="B441" s="102" t="s">
        <v>2665</v>
      </c>
    </row>
    <row r="442" spans="1:2" x14ac:dyDescent="0.25">
      <c r="A442" s="102" t="s">
        <v>1742</v>
      </c>
      <c r="B442" s="102" t="s">
        <v>2666</v>
      </c>
    </row>
    <row r="443" spans="1:2" x14ac:dyDescent="0.25">
      <c r="A443" s="102" t="s">
        <v>1745</v>
      </c>
      <c r="B443" s="102" t="s">
        <v>2667</v>
      </c>
    </row>
    <row r="444" spans="1:2" x14ac:dyDescent="0.25">
      <c r="A444" s="102" t="s">
        <v>1749</v>
      </c>
      <c r="B444" s="102" t="s">
        <v>2668</v>
      </c>
    </row>
    <row r="445" spans="1:2" x14ac:dyDescent="0.25">
      <c r="A445" s="102" t="s">
        <v>1753</v>
      </c>
      <c r="B445" s="102" t="s">
        <v>2669</v>
      </c>
    </row>
    <row r="446" spans="1:2" x14ac:dyDescent="0.25">
      <c r="A446" s="102" t="s">
        <v>1755</v>
      </c>
      <c r="B446" s="102" t="s">
        <v>2670</v>
      </c>
    </row>
    <row r="447" spans="1:2" x14ac:dyDescent="0.25">
      <c r="A447" s="102" t="s">
        <v>1758</v>
      </c>
      <c r="B447" s="102" t="s">
        <v>2671</v>
      </c>
    </row>
    <row r="448" spans="1:2" x14ac:dyDescent="0.25">
      <c r="A448" s="102" t="s">
        <v>1762</v>
      </c>
      <c r="B448" s="102" t="s">
        <v>2672</v>
      </c>
    </row>
    <row r="449" spans="1:2" x14ac:dyDescent="0.25">
      <c r="A449" s="102" t="s">
        <v>1766</v>
      </c>
      <c r="B449" s="102" t="s">
        <v>2673</v>
      </c>
    </row>
    <row r="450" spans="1:2" ht="30" x14ac:dyDescent="0.25">
      <c r="A450" s="102" t="s">
        <v>1769</v>
      </c>
      <c r="B450" s="102" t="s">
        <v>2674</v>
      </c>
    </row>
    <row r="451" spans="1:2" x14ac:dyDescent="0.25">
      <c r="A451" s="102" t="s">
        <v>1772</v>
      </c>
      <c r="B451" s="102" t="s">
        <v>2675</v>
      </c>
    </row>
    <row r="452" spans="1:2" x14ac:dyDescent="0.25">
      <c r="A452" s="102" t="s">
        <v>1776</v>
      </c>
      <c r="B452" s="102" t="s">
        <v>2676</v>
      </c>
    </row>
    <row r="453" spans="1:2" x14ac:dyDescent="0.25">
      <c r="A453" s="102" t="s">
        <v>1781</v>
      </c>
      <c r="B453" s="102" t="s">
        <v>2677</v>
      </c>
    </row>
    <row r="454" spans="1:2" x14ac:dyDescent="0.25">
      <c r="A454" s="102" t="s">
        <v>1786</v>
      </c>
      <c r="B454" s="102" t="s">
        <v>2678</v>
      </c>
    </row>
    <row r="455" spans="1:2" ht="30" x14ac:dyDescent="0.25">
      <c r="A455" s="102" t="s">
        <v>1791</v>
      </c>
      <c r="B455" s="102" t="s">
        <v>2679</v>
      </c>
    </row>
    <row r="456" spans="1:2" x14ac:dyDescent="0.25">
      <c r="A456" s="102" t="s">
        <v>1795</v>
      </c>
      <c r="B456" s="102" t="s">
        <v>2680</v>
      </c>
    </row>
    <row r="457" spans="1:2" x14ac:dyDescent="0.25">
      <c r="A457" s="102" t="s">
        <v>1799</v>
      </c>
      <c r="B457" s="102" t="s">
        <v>2681</v>
      </c>
    </row>
    <row r="458" spans="1:2" x14ac:dyDescent="0.25">
      <c r="A458" s="102" t="s">
        <v>1801</v>
      </c>
      <c r="B458" s="102" t="s">
        <v>2682</v>
      </c>
    </row>
    <row r="459" spans="1:2" x14ac:dyDescent="0.25">
      <c r="A459" s="102" t="s">
        <v>1805</v>
      </c>
      <c r="B459" s="102" t="s">
        <v>2683</v>
      </c>
    </row>
    <row r="460" spans="1:2" ht="30" x14ac:dyDescent="0.25">
      <c r="A460" s="102" t="s">
        <v>1809</v>
      </c>
      <c r="B460" s="102" t="s">
        <v>2684</v>
      </c>
    </row>
    <row r="461" spans="1:2" x14ac:dyDescent="0.25">
      <c r="A461" s="102" t="s">
        <v>1814</v>
      </c>
      <c r="B461" s="102" t="s">
        <v>2685</v>
      </c>
    </row>
    <row r="462" spans="1:2" x14ac:dyDescent="0.25">
      <c r="A462" s="102" t="s">
        <v>1819</v>
      </c>
      <c r="B462" s="102" t="s">
        <v>2686</v>
      </c>
    </row>
    <row r="463" spans="1:2" x14ac:dyDescent="0.25">
      <c r="A463" s="102" t="s">
        <v>1823</v>
      </c>
      <c r="B463" s="102" t="s">
        <v>2687</v>
      </c>
    </row>
    <row r="464" spans="1:2" x14ac:dyDescent="0.25">
      <c r="A464" s="102" t="s">
        <v>1827</v>
      </c>
      <c r="B464" s="102" t="s">
        <v>2688</v>
      </c>
    </row>
    <row r="465" spans="1:2" x14ac:dyDescent="0.25">
      <c r="A465" s="102" t="s">
        <v>1831</v>
      </c>
      <c r="B465" s="102" t="s">
        <v>2689</v>
      </c>
    </row>
    <row r="466" spans="1:2" ht="30" x14ac:dyDescent="0.25">
      <c r="A466" s="102" t="s">
        <v>1834</v>
      </c>
      <c r="B466" s="102" t="s">
        <v>2690</v>
      </c>
    </row>
    <row r="467" spans="1:2" x14ac:dyDescent="0.25">
      <c r="A467" s="102" t="s">
        <v>1838</v>
      </c>
      <c r="B467" s="102" t="s">
        <v>2691</v>
      </c>
    </row>
    <row r="468" spans="1:2" ht="30" x14ac:dyDescent="0.25">
      <c r="A468" s="102" t="s">
        <v>1843</v>
      </c>
      <c r="B468" s="102" t="s">
        <v>2692</v>
      </c>
    </row>
    <row r="469" spans="1:2" x14ac:dyDescent="0.25">
      <c r="A469" s="102" t="s">
        <v>1847</v>
      </c>
      <c r="B469" s="102" t="s">
        <v>330</v>
      </c>
    </row>
    <row r="470" spans="1:2" ht="30" x14ac:dyDescent="0.25">
      <c r="A470" s="102" t="s">
        <v>1852</v>
      </c>
      <c r="B470" s="102" t="s">
        <v>2693</v>
      </c>
    </row>
    <row r="471" spans="1:2" ht="30" x14ac:dyDescent="0.25">
      <c r="A471" s="102" t="s">
        <v>1856</v>
      </c>
      <c r="B471" s="102" t="s">
        <v>2694</v>
      </c>
    </row>
    <row r="472" spans="1:2" x14ac:dyDescent="0.25">
      <c r="A472" s="102" t="s">
        <v>1862</v>
      </c>
      <c r="B472" s="102" t="s">
        <v>2695</v>
      </c>
    </row>
    <row r="473" spans="1:2" x14ac:dyDescent="0.25">
      <c r="A473" s="102" t="s">
        <v>1867</v>
      </c>
      <c r="B473" s="102" t="s">
        <v>2696</v>
      </c>
    </row>
    <row r="474" spans="1:2" x14ac:dyDescent="0.25">
      <c r="A474" s="102" t="s">
        <v>1869</v>
      </c>
      <c r="B474" s="102" t="s">
        <v>2697</v>
      </c>
    </row>
    <row r="475" spans="1:2" x14ac:dyDescent="0.25">
      <c r="A475" s="102" t="s">
        <v>1873</v>
      </c>
      <c r="B475" s="102" t="s">
        <v>2698</v>
      </c>
    </row>
    <row r="476" spans="1:2" x14ac:dyDescent="0.25">
      <c r="A476" s="102" t="s">
        <v>1877</v>
      </c>
      <c r="B476" s="102" t="s">
        <v>2641</v>
      </c>
    </row>
    <row r="477" spans="1:2" x14ac:dyDescent="0.25">
      <c r="A477" s="102" t="s">
        <v>1880</v>
      </c>
      <c r="B477" s="102" t="s">
        <v>2699</v>
      </c>
    </row>
    <row r="478" spans="1:2" x14ac:dyDescent="0.25">
      <c r="A478" s="102" t="s">
        <v>1883</v>
      </c>
      <c r="B478" s="102" t="s">
        <v>2700</v>
      </c>
    </row>
    <row r="479" spans="1:2" x14ac:dyDescent="0.25">
      <c r="A479" s="102" t="s">
        <v>1887</v>
      </c>
      <c r="B479" s="102" t="s">
        <v>2701</v>
      </c>
    </row>
    <row r="480" spans="1:2" ht="30" x14ac:dyDescent="0.25">
      <c r="A480" s="102" t="s">
        <v>1890</v>
      </c>
      <c r="B480" s="102" t="s">
        <v>2702</v>
      </c>
    </row>
    <row r="481" spans="1:2" ht="30" x14ac:dyDescent="0.25">
      <c r="A481" s="102" t="s">
        <v>2227</v>
      </c>
      <c r="B481" s="102" t="s">
        <v>2229</v>
      </c>
    </row>
    <row r="482" spans="1:2" x14ac:dyDescent="0.25">
      <c r="A482" s="102" t="s">
        <v>1894</v>
      </c>
      <c r="B482" s="102" t="s">
        <v>2703</v>
      </c>
    </row>
    <row r="483" spans="1:2" ht="30" x14ac:dyDescent="0.25">
      <c r="A483" s="102" t="s">
        <v>1898</v>
      </c>
      <c r="B483" s="102" t="s">
        <v>2704</v>
      </c>
    </row>
    <row r="484" spans="1:2" x14ac:dyDescent="0.25">
      <c r="A484" s="102" t="s">
        <v>1902</v>
      </c>
      <c r="B484" s="102" t="s">
        <v>2705</v>
      </c>
    </row>
    <row r="485" spans="1:2" x14ac:dyDescent="0.25">
      <c r="A485" s="102" t="s">
        <v>1905</v>
      </c>
      <c r="B485" s="102" t="s">
        <v>2706</v>
      </c>
    </row>
    <row r="486" spans="1:2" ht="30" x14ac:dyDescent="0.25">
      <c r="A486" s="102" t="s">
        <v>1909</v>
      </c>
      <c r="B486" s="102" t="s">
        <v>2707</v>
      </c>
    </row>
    <row r="487" spans="1:2" x14ac:dyDescent="0.25">
      <c r="A487" s="102" t="s">
        <v>1914</v>
      </c>
      <c r="B487" s="102" t="s">
        <v>2708</v>
      </c>
    </row>
    <row r="488" spans="1:2" x14ac:dyDescent="0.25">
      <c r="A488" s="102" t="s">
        <v>1918</v>
      </c>
      <c r="B488" s="102" t="s">
        <v>2709</v>
      </c>
    </row>
    <row r="489" spans="1:2" x14ac:dyDescent="0.25">
      <c r="A489" s="102" t="s">
        <v>1921</v>
      </c>
      <c r="B489" s="102" t="s">
        <v>2710</v>
      </c>
    </row>
    <row r="490" spans="1:2" x14ac:dyDescent="0.25">
      <c r="A490" s="102" t="s">
        <v>1925</v>
      </c>
      <c r="B490" s="102" t="s">
        <v>2711</v>
      </c>
    </row>
    <row r="491" spans="1:2" x14ac:dyDescent="0.25">
      <c r="A491" s="102" t="s">
        <v>1928</v>
      </c>
      <c r="B491" s="102" t="s">
        <v>2712</v>
      </c>
    </row>
    <row r="492" spans="1:2" x14ac:dyDescent="0.25">
      <c r="A492" s="102" t="s">
        <v>1931</v>
      </c>
      <c r="B492" s="102" t="s">
        <v>2713</v>
      </c>
    </row>
    <row r="493" spans="1:2" x14ac:dyDescent="0.25">
      <c r="A493" s="102" t="s">
        <v>1934</v>
      </c>
      <c r="B493" s="102" t="s">
        <v>2714</v>
      </c>
    </row>
    <row r="494" spans="1:2" x14ac:dyDescent="0.25">
      <c r="A494" s="102" t="s">
        <v>1938</v>
      </c>
      <c r="B494" s="102" t="s">
        <v>2715</v>
      </c>
    </row>
    <row r="495" spans="1:2" ht="45" x14ac:dyDescent="0.25">
      <c r="A495" s="102" t="s">
        <v>1943</v>
      </c>
      <c r="B495" s="102" t="s">
        <v>2716</v>
      </c>
    </row>
    <row r="496" spans="1:2" x14ac:dyDescent="0.25">
      <c r="A496" s="102" t="s">
        <v>1949</v>
      </c>
      <c r="B496" s="102" t="s">
        <v>2717</v>
      </c>
    </row>
    <row r="497" spans="1:2" x14ac:dyDescent="0.25">
      <c r="A497" s="102" t="s">
        <v>1953</v>
      </c>
      <c r="B497" s="102" t="s">
        <v>2718</v>
      </c>
    </row>
    <row r="498" spans="1:2" x14ac:dyDescent="0.25">
      <c r="A498" s="102" t="s">
        <v>1959</v>
      </c>
      <c r="B498" s="102" t="s">
        <v>2348</v>
      </c>
    </row>
    <row r="499" spans="1:2" x14ac:dyDescent="0.25">
      <c r="A499" s="102" t="s">
        <v>1963</v>
      </c>
      <c r="B499" s="102" t="s">
        <v>2719</v>
      </c>
    </row>
    <row r="500" spans="1:2" x14ac:dyDescent="0.25">
      <c r="A500" s="102" t="s">
        <v>1967</v>
      </c>
      <c r="B500" s="102" t="s">
        <v>2720</v>
      </c>
    </row>
    <row r="501" spans="1:2" x14ac:dyDescent="0.25">
      <c r="A501" s="102" t="s">
        <v>1970</v>
      </c>
      <c r="B501" s="102" t="s">
        <v>2721</v>
      </c>
    </row>
    <row r="502" spans="1:2" x14ac:dyDescent="0.25">
      <c r="A502" s="102" t="s">
        <v>1974</v>
      </c>
      <c r="B502" s="102" t="s">
        <v>2722</v>
      </c>
    </row>
    <row r="503" spans="1:2" x14ac:dyDescent="0.25">
      <c r="A503" s="102" t="s">
        <v>1977</v>
      </c>
      <c r="B503" s="102" t="s">
        <v>2723</v>
      </c>
    </row>
    <row r="504" spans="1:2" x14ac:dyDescent="0.25">
      <c r="A504" s="102" t="s">
        <v>1982</v>
      </c>
      <c r="B504" s="102" t="s">
        <v>2724</v>
      </c>
    </row>
    <row r="505" spans="1:2" x14ac:dyDescent="0.25">
      <c r="A505" s="102" t="s">
        <v>1987</v>
      </c>
      <c r="B505" s="102" t="s">
        <v>2725</v>
      </c>
    </row>
    <row r="506" spans="1:2" x14ac:dyDescent="0.25">
      <c r="A506" s="102" t="s">
        <v>1991</v>
      </c>
      <c r="B506" s="102" t="s">
        <v>2726</v>
      </c>
    </row>
    <row r="507" spans="1:2" x14ac:dyDescent="0.25">
      <c r="A507" s="102" t="s">
        <v>1994</v>
      </c>
      <c r="B507" s="102" t="s">
        <v>2727</v>
      </c>
    </row>
    <row r="508" spans="1:2" x14ac:dyDescent="0.25">
      <c r="A508" s="102" t="s">
        <v>1998</v>
      </c>
      <c r="B508" s="102" t="s">
        <v>2728</v>
      </c>
    </row>
    <row r="509" spans="1:2" x14ac:dyDescent="0.25">
      <c r="A509" s="102" t="s">
        <v>2002</v>
      </c>
      <c r="B509" s="102" t="s">
        <v>2729</v>
      </c>
    </row>
    <row r="510" spans="1:2" x14ac:dyDescent="0.25">
      <c r="A510" s="102" t="s">
        <v>2005</v>
      </c>
      <c r="B510" s="102" t="s">
        <v>2730</v>
      </c>
    </row>
    <row r="511" spans="1:2" x14ac:dyDescent="0.25">
      <c r="A511" s="102" t="s">
        <v>2010</v>
      </c>
      <c r="B511" s="102" t="s">
        <v>2731</v>
      </c>
    </row>
    <row r="512" spans="1:2" x14ac:dyDescent="0.25">
      <c r="A512" s="102" t="s">
        <v>2013</v>
      </c>
      <c r="B512" s="102" t="s">
        <v>2732</v>
      </c>
    </row>
    <row r="513" spans="1:2" x14ac:dyDescent="0.25">
      <c r="A513" s="102" t="s">
        <v>2018</v>
      </c>
      <c r="B513" s="102" t="s">
        <v>2733</v>
      </c>
    </row>
    <row r="514" spans="1:2" x14ac:dyDescent="0.25">
      <c r="A514" s="102" t="s">
        <v>2021</v>
      </c>
      <c r="B514" s="102" t="s">
        <v>2734</v>
      </c>
    </row>
    <row r="515" spans="1:2" x14ac:dyDescent="0.25">
      <c r="A515" s="102" t="s">
        <v>2024</v>
      </c>
      <c r="B515" s="102" t="s">
        <v>2735</v>
      </c>
    </row>
    <row r="516" spans="1:2" x14ac:dyDescent="0.25">
      <c r="A516" s="102" t="s">
        <v>2027</v>
      </c>
      <c r="B516" s="102" t="s">
        <v>2736</v>
      </c>
    </row>
    <row r="517" spans="1:2" x14ac:dyDescent="0.25">
      <c r="A517" s="102" t="s">
        <v>2030</v>
      </c>
      <c r="B517" s="102" t="s">
        <v>2737</v>
      </c>
    </row>
    <row r="518" spans="1:2" x14ac:dyDescent="0.25">
      <c r="A518" s="102" t="s">
        <v>2035</v>
      </c>
      <c r="B518" s="102" t="s">
        <v>2738</v>
      </c>
    </row>
    <row r="519" spans="1:2" x14ac:dyDescent="0.25">
      <c r="A519" s="102" t="s">
        <v>2040</v>
      </c>
      <c r="B519" s="102" t="s">
        <v>2739</v>
      </c>
    </row>
    <row r="520" spans="1:2" x14ac:dyDescent="0.25">
      <c r="A520" s="102" t="s">
        <v>2043</v>
      </c>
      <c r="B520" s="102" t="s">
        <v>2506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7" tint="0.79998168889431442"/>
  </sheetPr>
  <dimension ref="A1:I512"/>
  <sheetViews>
    <sheetView workbookViewId="0"/>
  </sheetViews>
  <sheetFormatPr defaultRowHeight="15" x14ac:dyDescent="0.25"/>
  <sheetData>
    <row r="1" spans="1:9" x14ac:dyDescent="0.25">
      <c r="A1" s="118" t="s">
        <v>0</v>
      </c>
      <c r="B1" s="118" t="s">
        <v>1</v>
      </c>
      <c r="C1" s="118" t="s">
        <v>2177</v>
      </c>
      <c r="D1" s="118" t="s">
        <v>3</v>
      </c>
      <c r="E1" s="118" t="s">
        <v>4</v>
      </c>
      <c r="F1" s="118" t="s">
        <v>2740</v>
      </c>
      <c r="G1" s="118" t="s">
        <v>5</v>
      </c>
      <c r="H1" s="118" t="s">
        <v>6</v>
      </c>
      <c r="I1" s="118" t="s">
        <v>2746</v>
      </c>
    </row>
    <row r="2" spans="1:9" ht="45" x14ac:dyDescent="0.25">
      <c r="A2" s="119" t="s">
        <v>501</v>
      </c>
      <c r="B2" s="119" t="s">
        <v>53</v>
      </c>
      <c r="C2" s="119" t="s">
        <v>2351</v>
      </c>
      <c r="D2" s="119" t="s">
        <v>502</v>
      </c>
      <c r="E2" s="119" t="s">
        <v>167</v>
      </c>
      <c r="F2" s="119" t="s">
        <v>57</v>
      </c>
      <c r="G2" s="119" t="s">
        <v>503</v>
      </c>
      <c r="H2" s="119" t="s">
        <v>57</v>
      </c>
      <c r="I2" s="119" t="s">
        <v>2747</v>
      </c>
    </row>
    <row r="3" spans="1:9" ht="60" x14ac:dyDescent="0.25">
      <c r="A3" s="119" t="s">
        <v>505</v>
      </c>
      <c r="B3" s="119" t="s">
        <v>36</v>
      </c>
      <c r="C3" s="119" t="s">
        <v>2354</v>
      </c>
      <c r="D3" s="119" t="s">
        <v>506</v>
      </c>
      <c r="E3" s="119" t="s">
        <v>32</v>
      </c>
      <c r="F3" s="119" t="s">
        <v>57</v>
      </c>
      <c r="G3" s="119" t="s">
        <v>507</v>
      </c>
      <c r="H3" s="119" t="s">
        <v>32</v>
      </c>
      <c r="I3" s="119" t="s">
        <v>32</v>
      </c>
    </row>
    <row r="4" spans="1:9" ht="45" x14ac:dyDescent="0.25">
      <c r="A4" s="119" t="s">
        <v>509</v>
      </c>
      <c r="B4" s="119" t="s">
        <v>53</v>
      </c>
      <c r="C4" s="119" t="s">
        <v>2355</v>
      </c>
      <c r="D4" s="119" t="s">
        <v>329</v>
      </c>
      <c r="E4" s="119" t="s">
        <v>32</v>
      </c>
      <c r="F4" s="119" t="s">
        <v>57</v>
      </c>
      <c r="G4" s="119" t="s">
        <v>510</v>
      </c>
      <c r="H4" s="119" t="s">
        <v>32</v>
      </c>
      <c r="I4" s="119" t="s">
        <v>32</v>
      </c>
    </row>
    <row r="5" spans="1:9" ht="60" x14ac:dyDescent="0.25">
      <c r="A5" s="119" t="s">
        <v>512</v>
      </c>
      <c r="B5" s="119" t="s">
        <v>24</v>
      </c>
      <c r="C5" s="119" t="s">
        <v>2356</v>
      </c>
      <c r="D5" s="119" t="s">
        <v>127</v>
      </c>
      <c r="E5" s="119" t="s">
        <v>128</v>
      </c>
      <c r="F5" s="119" t="s">
        <v>57</v>
      </c>
      <c r="G5" s="119" t="s">
        <v>513</v>
      </c>
      <c r="H5" s="119" t="s">
        <v>57</v>
      </c>
      <c r="I5" s="119" t="s">
        <v>2747</v>
      </c>
    </row>
    <row r="6" spans="1:9" ht="75" x14ac:dyDescent="0.25">
      <c r="A6" s="119" t="s">
        <v>515</v>
      </c>
      <c r="B6" s="119" t="s">
        <v>99</v>
      </c>
      <c r="C6" s="119" t="s">
        <v>2357</v>
      </c>
      <c r="D6" s="119" t="s">
        <v>502</v>
      </c>
      <c r="E6" s="119" t="s">
        <v>516</v>
      </c>
      <c r="F6" s="119" t="s">
        <v>57</v>
      </c>
      <c r="G6" s="119" t="s">
        <v>517</v>
      </c>
      <c r="H6" s="119" t="s">
        <v>57</v>
      </c>
      <c r="I6" s="119" t="s">
        <v>2748</v>
      </c>
    </row>
    <row r="7" spans="1:9" ht="60" x14ac:dyDescent="0.25">
      <c r="A7" s="119" t="s">
        <v>519</v>
      </c>
      <c r="B7" s="119" t="s">
        <v>520</v>
      </c>
      <c r="C7" s="119" t="s">
        <v>2358</v>
      </c>
      <c r="D7" s="119" t="s">
        <v>521</v>
      </c>
      <c r="E7" s="119" t="s">
        <v>143</v>
      </c>
      <c r="F7" s="119" t="s">
        <v>57</v>
      </c>
      <c r="G7" s="119" t="s">
        <v>522</v>
      </c>
      <c r="H7" s="119" t="s">
        <v>57</v>
      </c>
      <c r="I7" s="119" t="s">
        <v>2748</v>
      </c>
    </row>
    <row r="8" spans="1:9" ht="60" x14ac:dyDescent="0.25">
      <c r="A8" s="119" t="s">
        <v>10</v>
      </c>
      <c r="B8" s="119" t="s">
        <v>11</v>
      </c>
      <c r="C8" s="119" t="s">
        <v>2247</v>
      </c>
      <c r="D8" s="119" t="s">
        <v>12</v>
      </c>
      <c r="E8" s="119" t="s">
        <v>13</v>
      </c>
      <c r="F8" s="119" t="s">
        <v>57</v>
      </c>
      <c r="G8" s="119" t="s">
        <v>14</v>
      </c>
      <c r="H8" s="119" t="s">
        <v>13</v>
      </c>
      <c r="I8" s="119" t="s">
        <v>13</v>
      </c>
    </row>
    <row r="9" spans="1:9" ht="45" x14ac:dyDescent="0.25">
      <c r="A9" s="119" t="s">
        <v>16</v>
      </c>
      <c r="B9" s="119" t="s">
        <v>17</v>
      </c>
      <c r="C9" s="119" t="s">
        <v>330</v>
      </c>
      <c r="D9" s="119" t="s">
        <v>18</v>
      </c>
      <c r="E9" s="119" t="s">
        <v>19</v>
      </c>
      <c r="F9" s="119" t="s">
        <v>21</v>
      </c>
      <c r="G9" s="119" t="s">
        <v>20</v>
      </c>
      <c r="H9" s="119" t="s">
        <v>21</v>
      </c>
      <c r="I9" s="119" t="s">
        <v>21</v>
      </c>
    </row>
    <row r="10" spans="1:9" ht="60" x14ac:dyDescent="0.25">
      <c r="A10" s="119" t="s">
        <v>2145</v>
      </c>
      <c r="B10" s="119" t="s">
        <v>24</v>
      </c>
      <c r="C10" s="119" t="s">
        <v>2248</v>
      </c>
      <c r="D10" s="119" t="s">
        <v>25</v>
      </c>
      <c r="E10" s="119" t="s">
        <v>26</v>
      </c>
      <c r="F10" s="119" t="s">
        <v>2749</v>
      </c>
      <c r="G10" s="119" t="s">
        <v>27</v>
      </c>
      <c r="H10" s="119" t="s">
        <v>21</v>
      </c>
      <c r="I10" s="119" t="s">
        <v>21</v>
      </c>
    </row>
    <row r="11" spans="1:9" ht="60" x14ac:dyDescent="0.25">
      <c r="A11" s="119" t="s">
        <v>30</v>
      </c>
      <c r="B11" s="119" t="s">
        <v>31</v>
      </c>
      <c r="C11" s="119" t="s">
        <v>2249</v>
      </c>
      <c r="D11" s="119" t="s">
        <v>18</v>
      </c>
      <c r="E11" s="119" t="s">
        <v>32</v>
      </c>
      <c r="F11" s="119" t="s">
        <v>57</v>
      </c>
      <c r="G11" s="119" t="s">
        <v>33</v>
      </c>
      <c r="H11" s="119" t="s">
        <v>32</v>
      </c>
      <c r="I11" s="119" t="s">
        <v>32</v>
      </c>
    </row>
    <row r="12" spans="1:9" ht="45" x14ac:dyDescent="0.25">
      <c r="A12" s="119" t="s">
        <v>35</v>
      </c>
      <c r="B12" s="119" t="s">
        <v>36</v>
      </c>
      <c r="C12" s="119" t="s">
        <v>2250</v>
      </c>
      <c r="D12" s="119" t="s">
        <v>37</v>
      </c>
      <c r="E12" s="119" t="s">
        <v>32</v>
      </c>
      <c r="F12" s="119" t="s">
        <v>57</v>
      </c>
      <c r="G12" s="119" t="s">
        <v>38</v>
      </c>
      <c r="H12" s="119" t="s">
        <v>32</v>
      </c>
      <c r="I12" s="119" t="s">
        <v>32</v>
      </c>
    </row>
    <row r="13" spans="1:9" ht="45" x14ac:dyDescent="0.25">
      <c r="A13" s="119" t="s">
        <v>40</v>
      </c>
      <c r="B13" s="119" t="s">
        <v>41</v>
      </c>
      <c r="C13" s="119" t="s">
        <v>2251</v>
      </c>
      <c r="D13" s="119" t="s">
        <v>42</v>
      </c>
      <c r="E13" s="119" t="s">
        <v>32</v>
      </c>
      <c r="F13" s="119" t="s">
        <v>57</v>
      </c>
      <c r="G13" s="119" t="s">
        <v>43</v>
      </c>
      <c r="H13" s="119" t="s">
        <v>32</v>
      </c>
      <c r="I13" s="119" t="s">
        <v>32</v>
      </c>
    </row>
    <row r="14" spans="1:9" ht="60" x14ac:dyDescent="0.25">
      <c r="A14" s="119" t="s">
        <v>45</v>
      </c>
      <c r="B14" s="119" t="s">
        <v>46</v>
      </c>
      <c r="C14" s="119" t="s">
        <v>2252</v>
      </c>
      <c r="D14" s="119" t="s">
        <v>18</v>
      </c>
      <c r="E14" s="119" t="s">
        <v>47</v>
      </c>
      <c r="F14" s="119" t="s">
        <v>95</v>
      </c>
      <c r="G14" s="119" t="s">
        <v>48</v>
      </c>
      <c r="H14" s="119" t="s">
        <v>49</v>
      </c>
      <c r="I14" s="119" t="s">
        <v>95</v>
      </c>
    </row>
    <row r="15" spans="1:9" ht="75" x14ac:dyDescent="0.25">
      <c r="A15" s="119" t="s">
        <v>52</v>
      </c>
      <c r="B15" s="119" t="s">
        <v>53</v>
      </c>
      <c r="C15" s="119" t="s">
        <v>2253</v>
      </c>
      <c r="D15" s="119" t="s">
        <v>54</v>
      </c>
      <c r="E15" s="119" t="s">
        <v>55</v>
      </c>
      <c r="F15" s="119" t="s">
        <v>57</v>
      </c>
      <c r="G15" s="119" t="s">
        <v>56</v>
      </c>
      <c r="H15" s="119" t="s">
        <v>57</v>
      </c>
      <c r="I15" s="119" t="s">
        <v>2750</v>
      </c>
    </row>
    <row r="16" spans="1:9" ht="60" x14ac:dyDescent="0.25">
      <c r="A16" s="119" t="s">
        <v>60</v>
      </c>
      <c r="B16" s="119" t="s">
        <v>24</v>
      </c>
      <c r="C16" s="119" t="s">
        <v>2254</v>
      </c>
      <c r="D16" s="119" t="s">
        <v>61</v>
      </c>
      <c r="E16" s="119" t="s">
        <v>62</v>
      </c>
      <c r="F16" s="119" t="s">
        <v>2749</v>
      </c>
      <c r="G16" s="119" t="s">
        <v>63</v>
      </c>
      <c r="H16" s="119" t="s">
        <v>21</v>
      </c>
      <c r="I16" s="119" t="s">
        <v>21</v>
      </c>
    </row>
    <row r="17" spans="1:9" ht="60" x14ac:dyDescent="0.25">
      <c r="A17" s="119" t="s">
        <v>65</v>
      </c>
      <c r="B17" s="119" t="s">
        <v>2751</v>
      </c>
      <c r="C17" s="119" t="s">
        <v>2255</v>
      </c>
      <c r="D17" s="119" t="s">
        <v>67</v>
      </c>
      <c r="E17" s="119" t="s">
        <v>68</v>
      </c>
      <c r="F17" s="119" t="s">
        <v>57</v>
      </c>
      <c r="G17" s="119" t="s">
        <v>69</v>
      </c>
      <c r="H17" s="119" t="s">
        <v>57</v>
      </c>
      <c r="I17" s="119" t="s">
        <v>2752</v>
      </c>
    </row>
    <row r="18" spans="1:9" ht="45" x14ac:dyDescent="0.25">
      <c r="A18" s="119" t="s">
        <v>71</v>
      </c>
      <c r="B18" s="119" t="s">
        <v>36</v>
      </c>
      <c r="C18" s="119" t="s">
        <v>2256</v>
      </c>
      <c r="D18" s="119" t="s">
        <v>72</v>
      </c>
      <c r="E18" s="119" t="s">
        <v>32</v>
      </c>
      <c r="F18" s="119" t="s">
        <v>57</v>
      </c>
      <c r="G18" s="119" t="s">
        <v>73</v>
      </c>
      <c r="H18" s="119" t="s">
        <v>32</v>
      </c>
      <c r="I18" s="119" t="s">
        <v>32</v>
      </c>
    </row>
    <row r="19" spans="1:9" ht="60" x14ac:dyDescent="0.25">
      <c r="A19" s="119" t="s">
        <v>75</v>
      </c>
      <c r="B19" s="119" t="s">
        <v>76</v>
      </c>
      <c r="C19" s="119" t="s">
        <v>2257</v>
      </c>
      <c r="D19" s="119" t="s">
        <v>72</v>
      </c>
      <c r="E19" s="119" t="s">
        <v>32</v>
      </c>
      <c r="F19" s="119" t="s">
        <v>57</v>
      </c>
      <c r="G19" s="119" t="s">
        <v>73</v>
      </c>
      <c r="H19" s="119" t="s">
        <v>32</v>
      </c>
      <c r="I19" s="119" t="s">
        <v>32</v>
      </c>
    </row>
    <row r="20" spans="1:9" ht="60" x14ac:dyDescent="0.25">
      <c r="A20" s="119" t="s">
        <v>78</v>
      </c>
      <c r="B20" s="119" t="s">
        <v>79</v>
      </c>
      <c r="C20" s="119" t="s">
        <v>2258</v>
      </c>
      <c r="D20" s="119" t="s">
        <v>80</v>
      </c>
      <c r="E20" s="119" t="s">
        <v>81</v>
      </c>
      <c r="F20" s="119" t="s">
        <v>2749</v>
      </c>
      <c r="G20" s="119" t="s">
        <v>82</v>
      </c>
      <c r="H20" s="119" t="s">
        <v>21</v>
      </c>
      <c r="I20" s="119" t="s">
        <v>21</v>
      </c>
    </row>
    <row r="21" spans="1:9" ht="75" x14ac:dyDescent="0.25">
      <c r="A21" s="119" t="s">
        <v>83</v>
      </c>
      <c r="B21" s="119" t="s">
        <v>84</v>
      </c>
      <c r="C21" s="119" t="s">
        <v>2259</v>
      </c>
      <c r="D21" s="119" t="s">
        <v>18</v>
      </c>
      <c r="E21" s="119" t="s">
        <v>47</v>
      </c>
      <c r="F21" s="119" t="s">
        <v>95</v>
      </c>
      <c r="G21" s="119" t="s">
        <v>85</v>
      </c>
      <c r="H21" s="119" t="s">
        <v>49</v>
      </c>
      <c r="I21" s="119" t="s">
        <v>95</v>
      </c>
    </row>
    <row r="22" spans="1:9" ht="60" x14ac:dyDescent="0.25">
      <c r="A22" s="119" t="s">
        <v>2260</v>
      </c>
      <c r="B22" s="119" t="s">
        <v>2753</v>
      </c>
      <c r="C22" s="119" t="s">
        <v>2261</v>
      </c>
      <c r="D22" s="119" t="s">
        <v>88</v>
      </c>
      <c r="E22" s="119" t="s">
        <v>89</v>
      </c>
      <c r="F22" s="119" t="s">
        <v>95</v>
      </c>
      <c r="G22" s="119" t="s">
        <v>2754</v>
      </c>
      <c r="H22" s="119" t="s">
        <v>49</v>
      </c>
      <c r="I22" s="119" t="s">
        <v>95</v>
      </c>
    </row>
    <row r="23" spans="1:9" ht="75" x14ac:dyDescent="0.25">
      <c r="A23" s="119" t="s">
        <v>91</v>
      </c>
      <c r="B23" s="119" t="s">
        <v>11</v>
      </c>
      <c r="C23" s="119" t="s">
        <v>2262</v>
      </c>
      <c r="D23" s="119" t="s">
        <v>92</v>
      </c>
      <c r="E23" s="119" t="s">
        <v>93</v>
      </c>
      <c r="F23" s="119" t="s">
        <v>95</v>
      </c>
      <c r="G23" s="119" t="s">
        <v>94</v>
      </c>
      <c r="H23" s="119" t="s">
        <v>95</v>
      </c>
      <c r="I23" s="119" t="s">
        <v>95</v>
      </c>
    </row>
    <row r="24" spans="1:9" ht="75" x14ac:dyDescent="0.25">
      <c r="A24" s="119" t="s">
        <v>98</v>
      </c>
      <c r="B24" s="119" t="s">
        <v>99</v>
      </c>
      <c r="C24" s="119" t="s">
        <v>2263</v>
      </c>
      <c r="D24" s="119" t="s">
        <v>18</v>
      </c>
      <c r="E24" s="119" t="s">
        <v>100</v>
      </c>
      <c r="F24" s="119" t="s">
        <v>95</v>
      </c>
      <c r="G24" s="119" t="s">
        <v>101</v>
      </c>
      <c r="H24" s="119" t="s">
        <v>95</v>
      </c>
      <c r="I24" s="119" t="s">
        <v>95</v>
      </c>
    </row>
    <row r="25" spans="1:9" ht="45" x14ac:dyDescent="0.25">
      <c r="A25" s="119" t="s">
        <v>104</v>
      </c>
      <c r="B25" s="119" t="s">
        <v>105</v>
      </c>
      <c r="C25" s="119" t="s">
        <v>2264</v>
      </c>
      <c r="D25" s="119" t="s">
        <v>18</v>
      </c>
      <c r="E25" s="119" t="s">
        <v>13</v>
      </c>
      <c r="F25" s="119" t="s">
        <v>57</v>
      </c>
      <c r="G25" s="119" t="s">
        <v>106</v>
      </c>
      <c r="H25" s="119" t="s">
        <v>13</v>
      </c>
      <c r="I25" s="119" t="s">
        <v>13</v>
      </c>
    </row>
    <row r="26" spans="1:9" ht="60" x14ac:dyDescent="0.25">
      <c r="A26" s="119" t="s">
        <v>108</v>
      </c>
      <c r="B26" s="119" t="s">
        <v>109</v>
      </c>
      <c r="C26" s="119" t="s">
        <v>2265</v>
      </c>
      <c r="D26" s="119" t="s">
        <v>18</v>
      </c>
      <c r="E26" s="119" t="s">
        <v>110</v>
      </c>
      <c r="F26" s="119" t="s">
        <v>57</v>
      </c>
      <c r="G26" s="119" t="s">
        <v>111</v>
      </c>
      <c r="H26" s="119" t="s">
        <v>57</v>
      </c>
      <c r="I26" s="119" t="s">
        <v>2752</v>
      </c>
    </row>
    <row r="27" spans="1:9" ht="45" x14ac:dyDescent="0.25">
      <c r="A27" s="119" t="s">
        <v>114</v>
      </c>
      <c r="B27" s="119" t="s">
        <v>115</v>
      </c>
      <c r="C27" s="119" t="s">
        <v>2266</v>
      </c>
      <c r="D27" s="119" t="s">
        <v>12</v>
      </c>
      <c r="E27" s="119" t="s">
        <v>13</v>
      </c>
      <c r="F27" s="119" t="s">
        <v>57</v>
      </c>
      <c r="G27" s="119" t="s">
        <v>116</v>
      </c>
      <c r="H27" s="119" t="s">
        <v>13</v>
      </c>
      <c r="I27" s="119" t="s">
        <v>13</v>
      </c>
    </row>
    <row r="28" spans="1:9" ht="45" x14ac:dyDescent="0.25">
      <c r="A28" s="119" t="s">
        <v>118</v>
      </c>
      <c r="B28" s="119" t="s">
        <v>53</v>
      </c>
      <c r="C28" s="119" t="s">
        <v>2267</v>
      </c>
      <c r="D28" s="119" t="s">
        <v>18</v>
      </c>
      <c r="E28" s="119" t="s">
        <v>13</v>
      </c>
      <c r="F28" s="119" t="s">
        <v>57</v>
      </c>
      <c r="G28" s="119" t="s">
        <v>119</v>
      </c>
      <c r="H28" s="119" t="s">
        <v>13</v>
      </c>
      <c r="I28" s="119" t="s">
        <v>13</v>
      </c>
    </row>
    <row r="29" spans="1:9" ht="45" x14ac:dyDescent="0.25">
      <c r="A29" s="119" t="s">
        <v>121</v>
      </c>
      <c r="B29" s="119" t="s">
        <v>122</v>
      </c>
      <c r="C29" s="119" t="s">
        <v>2268</v>
      </c>
      <c r="D29" s="119" t="s">
        <v>123</v>
      </c>
      <c r="E29" s="119" t="s">
        <v>47</v>
      </c>
      <c r="F29" s="119" t="s">
        <v>95</v>
      </c>
      <c r="G29" s="119" t="s">
        <v>124</v>
      </c>
      <c r="H29" s="119" t="s">
        <v>49</v>
      </c>
      <c r="I29" s="119" t="s">
        <v>95</v>
      </c>
    </row>
    <row r="30" spans="1:9" ht="45" x14ac:dyDescent="0.25">
      <c r="A30" s="119" t="s">
        <v>126</v>
      </c>
      <c r="B30" s="119" t="s">
        <v>36</v>
      </c>
      <c r="C30" s="119" t="s">
        <v>2269</v>
      </c>
      <c r="D30" s="119" t="s">
        <v>127</v>
      </c>
      <c r="E30" s="119" t="s">
        <v>128</v>
      </c>
      <c r="F30" s="119" t="s">
        <v>57</v>
      </c>
      <c r="G30" s="119" t="s">
        <v>129</v>
      </c>
      <c r="H30" s="119" t="s">
        <v>57</v>
      </c>
      <c r="I30" s="119" t="s">
        <v>2747</v>
      </c>
    </row>
    <row r="31" spans="1:9" ht="75" x14ac:dyDescent="0.25">
      <c r="A31" s="119" t="s">
        <v>2178</v>
      </c>
      <c r="B31" s="119" t="s">
        <v>131</v>
      </c>
      <c r="C31" s="119" t="s">
        <v>2179</v>
      </c>
      <c r="D31" s="119" t="s">
        <v>132</v>
      </c>
      <c r="E31" s="119" t="s">
        <v>89</v>
      </c>
      <c r="F31" s="119" t="s">
        <v>95</v>
      </c>
      <c r="G31" s="119" t="s">
        <v>2180</v>
      </c>
      <c r="H31" s="119" t="s">
        <v>49</v>
      </c>
      <c r="I31" s="119" t="s">
        <v>95</v>
      </c>
    </row>
    <row r="32" spans="1:9" ht="60" x14ac:dyDescent="0.25">
      <c r="A32" s="119" t="s">
        <v>134</v>
      </c>
      <c r="B32" s="119" t="s">
        <v>135</v>
      </c>
      <c r="C32" s="119" t="s">
        <v>2270</v>
      </c>
      <c r="D32" s="119" t="s">
        <v>136</v>
      </c>
      <c r="E32" s="119" t="s">
        <v>137</v>
      </c>
      <c r="F32" s="119" t="s">
        <v>57</v>
      </c>
      <c r="G32" s="119" t="s">
        <v>138</v>
      </c>
      <c r="H32" s="119" t="s">
        <v>57</v>
      </c>
      <c r="I32" s="119" t="s">
        <v>2752</v>
      </c>
    </row>
    <row r="33" spans="1:9" ht="60" x14ac:dyDescent="0.25">
      <c r="A33" s="119" t="s">
        <v>140</v>
      </c>
      <c r="B33" s="119" t="s">
        <v>141</v>
      </c>
      <c r="C33" s="119" t="s">
        <v>2271</v>
      </c>
      <c r="D33" s="119" t="s">
        <v>142</v>
      </c>
      <c r="E33" s="119" t="s">
        <v>143</v>
      </c>
      <c r="F33" s="119" t="s">
        <v>57</v>
      </c>
      <c r="G33" s="119" t="s">
        <v>144</v>
      </c>
      <c r="H33" s="119" t="s">
        <v>57</v>
      </c>
      <c r="I33" s="119" t="s">
        <v>2748</v>
      </c>
    </row>
    <row r="34" spans="1:9" ht="60" x14ac:dyDescent="0.25">
      <c r="A34" s="119" t="s">
        <v>147</v>
      </c>
      <c r="B34" s="119" t="s">
        <v>135</v>
      </c>
      <c r="C34" s="119" t="s">
        <v>2272</v>
      </c>
      <c r="D34" s="119" t="s">
        <v>148</v>
      </c>
      <c r="E34" s="119" t="s">
        <v>89</v>
      </c>
      <c r="F34" s="119" t="s">
        <v>95</v>
      </c>
      <c r="G34" s="119" t="s">
        <v>149</v>
      </c>
      <c r="H34" s="119" t="s">
        <v>49</v>
      </c>
      <c r="I34" s="119" t="s">
        <v>95</v>
      </c>
    </row>
    <row r="35" spans="1:9" ht="45" x14ac:dyDescent="0.25">
      <c r="A35" s="119" t="s">
        <v>151</v>
      </c>
      <c r="B35" s="119" t="s">
        <v>135</v>
      </c>
      <c r="C35" s="119" t="s">
        <v>2273</v>
      </c>
      <c r="D35" s="119" t="s">
        <v>152</v>
      </c>
      <c r="E35" s="119" t="s">
        <v>89</v>
      </c>
      <c r="F35" s="119" t="s">
        <v>95</v>
      </c>
      <c r="G35" s="119" t="s">
        <v>153</v>
      </c>
      <c r="H35" s="119" t="s">
        <v>49</v>
      </c>
      <c r="I35" s="119" t="s">
        <v>95</v>
      </c>
    </row>
    <row r="36" spans="1:9" ht="45" x14ac:dyDescent="0.25">
      <c r="A36" s="119" t="s">
        <v>156</v>
      </c>
      <c r="B36" s="119" t="s">
        <v>157</v>
      </c>
      <c r="C36" s="119" t="s">
        <v>2274</v>
      </c>
      <c r="D36" s="119" t="s">
        <v>18</v>
      </c>
      <c r="E36" s="119" t="s">
        <v>158</v>
      </c>
      <c r="F36" s="119" t="s">
        <v>2749</v>
      </c>
      <c r="G36" s="119" t="s">
        <v>159</v>
      </c>
      <c r="H36" s="119" t="s">
        <v>21</v>
      </c>
      <c r="I36" s="119" t="s">
        <v>21</v>
      </c>
    </row>
    <row r="37" spans="1:9" ht="60" x14ac:dyDescent="0.25">
      <c r="A37" s="119" t="s">
        <v>161</v>
      </c>
      <c r="B37" s="119" t="s">
        <v>79</v>
      </c>
      <c r="C37" s="119" t="s">
        <v>2275</v>
      </c>
      <c r="D37" s="119" t="s">
        <v>162</v>
      </c>
      <c r="E37" s="119" t="s">
        <v>163</v>
      </c>
      <c r="F37" s="119" t="s">
        <v>57</v>
      </c>
      <c r="G37" s="119" t="s">
        <v>164</v>
      </c>
      <c r="H37" s="119" t="s">
        <v>57</v>
      </c>
      <c r="I37" s="119" t="s">
        <v>2755</v>
      </c>
    </row>
    <row r="38" spans="1:9" ht="45" x14ac:dyDescent="0.25">
      <c r="A38" s="119" t="s">
        <v>166</v>
      </c>
      <c r="B38" s="119" t="s">
        <v>36</v>
      </c>
      <c r="C38" s="119" t="s">
        <v>2276</v>
      </c>
      <c r="D38" s="119" t="s">
        <v>18</v>
      </c>
      <c r="E38" s="119" t="s">
        <v>167</v>
      </c>
      <c r="F38" s="119" t="s">
        <v>57</v>
      </c>
      <c r="G38" s="119" t="s">
        <v>168</v>
      </c>
      <c r="H38" s="119" t="s">
        <v>57</v>
      </c>
      <c r="I38" s="119" t="s">
        <v>2747</v>
      </c>
    </row>
    <row r="39" spans="1:9" ht="75" x14ac:dyDescent="0.25">
      <c r="A39" s="119" t="s">
        <v>171</v>
      </c>
      <c r="B39" s="119" t="s">
        <v>79</v>
      </c>
      <c r="C39" s="119" t="s">
        <v>2277</v>
      </c>
      <c r="D39" s="119" t="s">
        <v>173</v>
      </c>
      <c r="E39" s="119" t="s">
        <v>199</v>
      </c>
      <c r="F39" s="119" t="s">
        <v>57</v>
      </c>
      <c r="G39" s="119" t="s">
        <v>174</v>
      </c>
      <c r="H39" s="119" t="s">
        <v>57</v>
      </c>
      <c r="I39" s="119" t="s">
        <v>2750</v>
      </c>
    </row>
    <row r="40" spans="1:9" ht="45" x14ac:dyDescent="0.25">
      <c r="A40" s="119" t="s">
        <v>176</v>
      </c>
      <c r="B40" s="119" t="s">
        <v>53</v>
      </c>
      <c r="C40" s="119" t="s">
        <v>2278</v>
      </c>
      <c r="D40" s="119" t="s">
        <v>177</v>
      </c>
      <c r="E40" s="119" t="s">
        <v>143</v>
      </c>
      <c r="F40" s="119" t="s">
        <v>57</v>
      </c>
      <c r="G40" s="119" t="s">
        <v>178</v>
      </c>
      <c r="H40" s="119" t="s">
        <v>57</v>
      </c>
      <c r="I40" s="119" t="s">
        <v>2748</v>
      </c>
    </row>
    <row r="41" spans="1:9" ht="45" x14ac:dyDescent="0.25">
      <c r="A41" s="119" t="s">
        <v>180</v>
      </c>
      <c r="B41" s="119" t="s">
        <v>181</v>
      </c>
      <c r="C41" s="119" t="s">
        <v>2279</v>
      </c>
      <c r="D41" s="119" t="s">
        <v>182</v>
      </c>
      <c r="E41" s="119" t="s">
        <v>163</v>
      </c>
      <c r="F41" s="119" t="s">
        <v>57</v>
      </c>
      <c r="G41" s="119" t="s">
        <v>183</v>
      </c>
      <c r="H41" s="119" t="s">
        <v>57</v>
      </c>
      <c r="I41" s="119" t="s">
        <v>2755</v>
      </c>
    </row>
    <row r="42" spans="1:9" ht="75" x14ac:dyDescent="0.25">
      <c r="A42" s="119" t="s">
        <v>185</v>
      </c>
      <c r="B42" s="119" t="s">
        <v>99</v>
      </c>
      <c r="C42" s="119" t="s">
        <v>2280</v>
      </c>
      <c r="D42" s="119" t="s">
        <v>18</v>
      </c>
      <c r="E42" s="119" t="s">
        <v>186</v>
      </c>
      <c r="F42" s="119" t="s">
        <v>57</v>
      </c>
      <c r="G42" s="119" t="s">
        <v>187</v>
      </c>
      <c r="H42" s="119" t="s">
        <v>57</v>
      </c>
      <c r="I42" s="119" t="s">
        <v>2747</v>
      </c>
    </row>
    <row r="43" spans="1:9" ht="60" x14ac:dyDescent="0.25">
      <c r="A43" s="119" t="s">
        <v>190</v>
      </c>
      <c r="B43" s="119" t="s">
        <v>191</v>
      </c>
      <c r="C43" s="119" t="s">
        <v>2281</v>
      </c>
      <c r="D43" s="119" t="s">
        <v>18</v>
      </c>
      <c r="E43" s="119" t="s">
        <v>68</v>
      </c>
      <c r="F43" s="119" t="s">
        <v>57</v>
      </c>
      <c r="G43" s="119" t="s">
        <v>192</v>
      </c>
      <c r="H43" s="119" t="s">
        <v>57</v>
      </c>
      <c r="I43" s="119" t="s">
        <v>2752</v>
      </c>
    </row>
    <row r="44" spans="1:9" ht="45" x14ac:dyDescent="0.25">
      <c r="A44" s="119" t="s">
        <v>195</v>
      </c>
      <c r="B44" s="119" t="s">
        <v>196</v>
      </c>
      <c r="C44" s="119" t="s">
        <v>2282</v>
      </c>
      <c r="D44" s="119" t="s">
        <v>132</v>
      </c>
      <c r="E44" s="119" t="s">
        <v>89</v>
      </c>
      <c r="F44" s="119" t="s">
        <v>95</v>
      </c>
      <c r="G44" s="119" t="s">
        <v>197</v>
      </c>
      <c r="H44" s="119" t="s">
        <v>49</v>
      </c>
      <c r="I44" s="119" t="s">
        <v>95</v>
      </c>
    </row>
    <row r="45" spans="1:9" ht="75" x14ac:dyDescent="0.25">
      <c r="A45" s="119" t="s">
        <v>2181</v>
      </c>
      <c r="B45" s="119" t="s">
        <v>2182</v>
      </c>
      <c r="C45" s="119" t="s">
        <v>2183</v>
      </c>
      <c r="D45" s="119" t="s">
        <v>2184</v>
      </c>
      <c r="E45" s="119" t="s">
        <v>199</v>
      </c>
      <c r="F45" s="119" t="s">
        <v>57</v>
      </c>
      <c r="G45" s="119" t="s">
        <v>2185</v>
      </c>
      <c r="H45" s="119" t="s">
        <v>57</v>
      </c>
      <c r="I45" s="119" t="s">
        <v>2750</v>
      </c>
    </row>
    <row r="46" spans="1:9" ht="60" x14ac:dyDescent="0.25">
      <c r="A46" s="119" t="s">
        <v>200</v>
      </c>
      <c r="B46" s="119" t="s">
        <v>11</v>
      </c>
      <c r="C46" s="119" t="s">
        <v>2283</v>
      </c>
      <c r="D46" s="119" t="s">
        <v>12</v>
      </c>
      <c r="E46" s="119" t="s">
        <v>13</v>
      </c>
      <c r="F46" s="119" t="s">
        <v>57</v>
      </c>
      <c r="G46" s="119" t="s">
        <v>201</v>
      </c>
      <c r="H46" s="119" t="s">
        <v>13</v>
      </c>
      <c r="I46" s="119" t="s">
        <v>13</v>
      </c>
    </row>
    <row r="47" spans="1:9" ht="60" x14ac:dyDescent="0.25">
      <c r="A47" s="119" t="s">
        <v>203</v>
      </c>
      <c r="B47" s="119" t="s">
        <v>204</v>
      </c>
      <c r="C47" s="119" t="s">
        <v>2284</v>
      </c>
      <c r="D47" s="119" t="s">
        <v>205</v>
      </c>
      <c r="E47" s="119" t="s">
        <v>89</v>
      </c>
      <c r="F47" s="119" t="s">
        <v>95</v>
      </c>
      <c r="G47" s="119" t="s">
        <v>206</v>
      </c>
      <c r="H47" s="119" t="s">
        <v>49</v>
      </c>
      <c r="I47" s="119" t="s">
        <v>95</v>
      </c>
    </row>
    <row r="48" spans="1:9" ht="75" x14ac:dyDescent="0.25">
      <c r="A48" s="119" t="s">
        <v>208</v>
      </c>
      <c r="B48" s="119" t="s">
        <v>209</v>
      </c>
      <c r="C48" s="119" t="s">
        <v>2285</v>
      </c>
      <c r="D48" s="119" t="s">
        <v>18</v>
      </c>
      <c r="E48" s="119" t="s">
        <v>199</v>
      </c>
      <c r="F48" s="119" t="s">
        <v>57</v>
      </c>
      <c r="G48" s="119" t="s">
        <v>210</v>
      </c>
      <c r="H48" s="119" t="s">
        <v>57</v>
      </c>
      <c r="I48" s="119" t="s">
        <v>2750</v>
      </c>
    </row>
    <row r="49" spans="1:9" ht="45" x14ac:dyDescent="0.25">
      <c r="A49" s="119" t="s">
        <v>212</v>
      </c>
      <c r="B49" s="119" t="s">
        <v>213</v>
      </c>
      <c r="C49" s="119" t="s">
        <v>2286</v>
      </c>
      <c r="D49" s="119" t="s">
        <v>18</v>
      </c>
      <c r="E49" s="119" t="s">
        <v>13</v>
      </c>
      <c r="F49" s="119" t="s">
        <v>57</v>
      </c>
      <c r="G49" s="119" t="s">
        <v>214</v>
      </c>
      <c r="H49" s="119" t="s">
        <v>13</v>
      </c>
      <c r="I49" s="119" t="s">
        <v>13</v>
      </c>
    </row>
    <row r="50" spans="1:9" ht="45" x14ac:dyDescent="0.25">
      <c r="A50" s="119" t="s">
        <v>216</v>
      </c>
      <c r="B50" s="119" t="s">
        <v>217</v>
      </c>
      <c r="C50" s="119" t="s">
        <v>2287</v>
      </c>
      <c r="D50" s="119" t="s">
        <v>218</v>
      </c>
      <c r="E50" s="119" t="s">
        <v>128</v>
      </c>
      <c r="F50" s="119" t="s">
        <v>57</v>
      </c>
      <c r="G50" s="119" t="s">
        <v>219</v>
      </c>
      <c r="H50" s="119" t="s">
        <v>57</v>
      </c>
      <c r="I50" s="119" t="s">
        <v>2747</v>
      </c>
    </row>
    <row r="51" spans="1:9" ht="75" x14ac:dyDescent="0.25">
      <c r="A51" s="119" t="s">
        <v>221</v>
      </c>
      <c r="B51" s="119" t="s">
        <v>99</v>
      </c>
      <c r="C51" s="119" t="s">
        <v>2288</v>
      </c>
      <c r="D51" s="119" t="s">
        <v>18</v>
      </c>
      <c r="E51" s="119" t="s">
        <v>222</v>
      </c>
      <c r="F51" s="119" t="s">
        <v>95</v>
      </c>
      <c r="G51" s="119" t="s">
        <v>223</v>
      </c>
      <c r="H51" s="119" t="s">
        <v>95</v>
      </c>
      <c r="I51" s="119" t="s">
        <v>95</v>
      </c>
    </row>
    <row r="52" spans="1:9" ht="45" x14ac:dyDescent="0.25">
      <c r="A52" s="119" t="s">
        <v>226</v>
      </c>
      <c r="B52" s="119" t="s">
        <v>36</v>
      </c>
      <c r="C52" s="119" t="s">
        <v>2289</v>
      </c>
      <c r="D52" s="119" t="s">
        <v>18</v>
      </c>
      <c r="E52" s="119" t="s">
        <v>13</v>
      </c>
      <c r="F52" s="119" t="s">
        <v>57</v>
      </c>
      <c r="G52" s="119" t="s">
        <v>227</v>
      </c>
      <c r="H52" s="119" t="s">
        <v>13</v>
      </c>
      <c r="I52" s="119" t="s">
        <v>13</v>
      </c>
    </row>
    <row r="53" spans="1:9" ht="45" x14ac:dyDescent="0.25">
      <c r="A53" s="119" t="s">
        <v>2756</v>
      </c>
      <c r="B53" s="119" t="s">
        <v>1910</v>
      </c>
      <c r="C53" s="119" t="s">
        <v>2639</v>
      </c>
      <c r="D53" s="119" t="s">
        <v>1648</v>
      </c>
      <c r="E53" s="119" t="s">
        <v>143</v>
      </c>
      <c r="F53" s="119" t="s">
        <v>57</v>
      </c>
      <c r="G53" s="119" t="s">
        <v>1649</v>
      </c>
      <c r="H53" s="119" t="s">
        <v>57</v>
      </c>
      <c r="I53" s="119" t="s">
        <v>2748</v>
      </c>
    </row>
    <row r="54" spans="1:9" ht="45" x14ac:dyDescent="0.25">
      <c r="A54" s="119" t="s">
        <v>229</v>
      </c>
      <c r="B54" s="119" t="s">
        <v>131</v>
      </c>
      <c r="C54" s="119" t="s">
        <v>2290</v>
      </c>
      <c r="D54" s="119" t="s">
        <v>230</v>
      </c>
      <c r="E54" s="119" t="s">
        <v>47</v>
      </c>
      <c r="F54" s="119" t="s">
        <v>95</v>
      </c>
      <c r="G54" s="119" t="s">
        <v>231</v>
      </c>
      <c r="H54" s="119" t="s">
        <v>49</v>
      </c>
      <c r="I54" s="119" t="s">
        <v>95</v>
      </c>
    </row>
    <row r="55" spans="1:9" ht="45" x14ac:dyDescent="0.25">
      <c r="A55" s="119" t="s">
        <v>233</v>
      </c>
      <c r="B55" s="119" t="s">
        <v>234</v>
      </c>
      <c r="C55" s="119" t="s">
        <v>2291</v>
      </c>
      <c r="D55" s="119" t="s">
        <v>18</v>
      </c>
      <c r="E55" s="119" t="s">
        <v>93</v>
      </c>
      <c r="F55" s="119" t="s">
        <v>95</v>
      </c>
      <c r="G55" s="119" t="s">
        <v>235</v>
      </c>
      <c r="H55" s="119" t="s">
        <v>95</v>
      </c>
      <c r="I55" s="119" t="s">
        <v>95</v>
      </c>
    </row>
    <row r="56" spans="1:9" ht="60" x14ac:dyDescent="0.25">
      <c r="A56" s="119" t="s">
        <v>237</v>
      </c>
      <c r="B56" s="119" t="s">
        <v>11</v>
      </c>
      <c r="C56" s="119" t="s">
        <v>2292</v>
      </c>
      <c r="D56" s="119" t="s">
        <v>67</v>
      </c>
      <c r="E56" s="119" t="s">
        <v>68</v>
      </c>
      <c r="F56" s="119" t="s">
        <v>57</v>
      </c>
      <c r="G56" s="119" t="s">
        <v>238</v>
      </c>
      <c r="H56" s="119" t="s">
        <v>57</v>
      </c>
      <c r="I56" s="119" t="s">
        <v>2752</v>
      </c>
    </row>
    <row r="57" spans="1:9" ht="75" x14ac:dyDescent="0.25">
      <c r="A57" s="119" t="s">
        <v>240</v>
      </c>
      <c r="B57" s="119" t="s">
        <v>53</v>
      </c>
      <c r="C57" s="119" t="s">
        <v>2293</v>
      </c>
      <c r="D57" s="119" t="s">
        <v>241</v>
      </c>
      <c r="E57" s="119" t="s">
        <v>55</v>
      </c>
      <c r="F57" s="119" t="s">
        <v>57</v>
      </c>
      <c r="G57" s="119" t="s">
        <v>242</v>
      </c>
      <c r="H57" s="119" t="s">
        <v>57</v>
      </c>
      <c r="I57" s="119" t="s">
        <v>2750</v>
      </c>
    </row>
    <row r="58" spans="1:9" ht="60" x14ac:dyDescent="0.25">
      <c r="A58" s="119" t="s">
        <v>244</v>
      </c>
      <c r="B58" s="119" t="s">
        <v>245</v>
      </c>
      <c r="C58" s="119" t="s">
        <v>2294</v>
      </c>
      <c r="D58" s="119" t="s">
        <v>18</v>
      </c>
      <c r="E58" s="119" t="s">
        <v>246</v>
      </c>
      <c r="F58" s="119" t="s">
        <v>95</v>
      </c>
      <c r="G58" s="119" t="s">
        <v>247</v>
      </c>
      <c r="H58" s="119" t="s">
        <v>95</v>
      </c>
      <c r="I58" s="119" t="s">
        <v>95</v>
      </c>
    </row>
    <row r="59" spans="1:9" ht="60" x14ac:dyDescent="0.25">
      <c r="A59" s="119" t="s">
        <v>250</v>
      </c>
      <c r="B59" s="119" t="s">
        <v>251</v>
      </c>
      <c r="C59" s="119" t="s">
        <v>2295</v>
      </c>
      <c r="D59" s="119" t="s">
        <v>252</v>
      </c>
      <c r="E59" s="119" t="s">
        <v>253</v>
      </c>
      <c r="F59" s="119" t="s">
        <v>57</v>
      </c>
      <c r="G59" s="119" t="s">
        <v>254</v>
      </c>
      <c r="H59" s="119" t="s">
        <v>57</v>
      </c>
      <c r="I59" s="119" t="s">
        <v>2752</v>
      </c>
    </row>
    <row r="60" spans="1:9" ht="45" x14ac:dyDescent="0.25">
      <c r="A60" s="119" t="s">
        <v>256</v>
      </c>
      <c r="B60" s="119" t="s">
        <v>36</v>
      </c>
      <c r="C60" s="119" t="s">
        <v>2296</v>
      </c>
      <c r="D60" s="119" t="s">
        <v>18</v>
      </c>
      <c r="E60" s="119" t="s">
        <v>186</v>
      </c>
      <c r="F60" s="119" t="s">
        <v>57</v>
      </c>
      <c r="G60" s="119" t="s">
        <v>257</v>
      </c>
      <c r="H60" s="119" t="s">
        <v>57</v>
      </c>
      <c r="I60" s="119" t="s">
        <v>2747</v>
      </c>
    </row>
    <row r="61" spans="1:9" ht="60" x14ac:dyDescent="0.25">
      <c r="A61" s="119" t="s">
        <v>259</v>
      </c>
      <c r="B61" s="119" t="s">
        <v>79</v>
      </c>
      <c r="C61" s="119" t="s">
        <v>2275</v>
      </c>
      <c r="D61" s="119" t="s">
        <v>260</v>
      </c>
      <c r="E61" s="119" t="s">
        <v>186</v>
      </c>
      <c r="F61" s="119" t="s">
        <v>57</v>
      </c>
      <c r="G61" s="119" t="s">
        <v>261</v>
      </c>
      <c r="H61" s="119" t="s">
        <v>57</v>
      </c>
      <c r="I61" s="119" t="s">
        <v>2747</v>
      </c>
    </row>
    <row r="62" spans="1:9" ht="60" x14ac:dyDescent="0.25">
      <c r="A62" s="119" t="s">
        <v>263</v>
      </c>
      <c r="B62" s="119" t="s">
        <v>264</v>
      </c>
      <c r="C62" s="119" t="s">
        <v>265</v>
      </c>
      <c r="D62" s="119" t="s">
        <v>266</v>
      </c>
      <c r="E62" s="119" t="s">
        <v>357</v>
      </c>
      <c r="F62" s="119" t="s">
        <v>57</v>
      </c>
      <c r="G62" s="119" t="s">
        <v>267</v>
      </c>
      <c r="H62" s="119" t="s">
        <v>57</v>
      </c>
      <c r="I62" s="119" t="s">
        <v>2747</v>
      </c>
    </row>
    <row r="63" spans="1:9" ht="45" x14ac:dyDescent="0.25">
      <c r="A63" s="119" t="s">
        <v>269</v>
      </c>
      <c r="B63" s="119" t="s">
        <v>36</v>
      </c>
      <c r="C63" s="119" t="s">
        <v>2297</v>
      </c>
      <c r="D63" s="119" t="s">
        <v>18</v>
      </c>
      <c r="E63" s="119" t="s">
        <v>270</v>
      </c>
      <c r="F63" s="119" t="s">
        <v>57</v>
      </c>
      <c r="G63" s="119" t="s">
        <v>271</v>
      </c>
      <c r="H63" s="119" t="s">
        <v>57</v>
      </c>
      <c r="I63" s="119" t="s">
        <v>2748</v>
      </c>
    </row>
    <row r="64" spans="1:9" ht="60" x14ac:dyDescent="0.25">
      <c r="A64" s="119" t="s">
        <v>273</v>
      </c>
      <c r="B64" s="119" t="s">
        <v>11</v>
      </c>
      <c r="C64" s="119" t="s">
        <v>2298</v>
      </c>
      <c r="D64" s="119" t="s">
        <v>18</v>
      </c>
      <c r="E64" s="119" t="s">
        <v>274</v>
      </c>
      <c r="F64" s="119" t="s">
        <v>57</v>
      </c>
      <c r="G64" s="119" t="s">
        <v>275</v>
      </c>
      <c r="H64" s="119" t="s">
        <v>57</v>
      </c>
      <c r="I64" s="119" t="s">
        <v>2747</v>
      </c>
    </row>
    <row r="65" spans="1:9" ht="60" x14ac:dyDescent="0.25">
      <c r="A65" s="119" t="s">
        <v>277</v>
      </c>
      <c r="B65" s="119" t="s">
        <v>278</v>
      </c>
      <c r="C65" s="119" t="s">
        <v>2299</v>
      </c>
      <c r="D65" s="119" t="s">
        <v>279</v>
      </c>
      <c r="E65" s="119" t="s">
        <v>13</v>
      </c>
      <c r="F65" s="119" t="s">
        <v>57</v>
      </c>
      <c r="G65" s="119" t="s">
        <v>280</v>
      </c>
      <c r="H65" s="119" t="s">
        <v>13</v>
      </c>
      <c r="I65" s="119" t="s">
        <v>13</v>
      </c>
    </row>
    <row r="66" spans="1:9" ht="75" x14ac:dyDescent="0.25">
      <c r="A66" s="119" t="s">
        <v>282</v>
      </c>
      <c r="B66" s="119" t="s">
        <v>53</v>
      </c>
      <c r="C66" s="119" t="s">
        <v>2300</v>
      </c>
      <c r="D66" s="119" t="s">
        <v>283</v>
      </c>
      <c r="E66" s="119" t="s">
        <v>284</v>
      </c>
      <c r="F66" s="119" t="s">
        <v>2757</v>
      </c>
      <c r="G66" s="119" t="s">
        <v>285</v>
      </c>
      <c r="H66" s="119" t="s">
        <v>57</v>
      </c>
      <c r="I66" s="119" t="s">
        <v>2750</v>
      </c>
    </row>
    <row r="67" spans="1:9" ht="75" x14ac:dyDescent="0.25">
      <c r="A67" s="119" t="s">
        <v>287</v>
      </c>
      <c r="B67" s="119" t="s">
        <v>99</v>
      </c>
      <c r="C67" s="119" t="s">
        <v>2301</v>
      </c>
      <c r="D67" s="119" t="s">
        <v>18</v>
      </c>
      <c r="E67" s="119" t="s">
        <v>128</v>
      </c>
      <c r="F67" s="119" t="s">
        <v>57</v>
      </c>
      <c r="G67" s="119" t="s">
        <v>288</v>
      </c>
      <c r="H67" s="119" t="s">
        <v>57</v>
      </c>
      <c r="I67" s="119" t="s">
        <v>2747</v>
      </c>
    </row>
    <row r="68" spans="1:9" ht="75" x14ac:dyDescent="0.25">
      <c r="A68" s="119" t="s">
        <v>290</v>
      </c>
      <c r="B68" s="119" t="s">
        <v>291</v>
      </c>
      <c r="C68" s="119" t="s">
        <v>2302</v>
      </c>
      <c r="D68" s="119" t="s">
        <v>18</v>
      </c>
      <c r="E68" s="119" t="s">
        <v>199</v>
      </c>
      <c r="F68" s="119" t="s">
        <v>57</v>
      </c>
      <c r="G68" s="119" t="s">
        <v>292</v>
      </c>
      <c r="H68" s="119" t="s">
        <v>57</v>
      </c>
      <c r="I68" s="119" t="s">
        <v>2750</v>
      </c>
    </row>
    <row r="69" spans="1:9" ht="60" x14ac:dyDescent="0.25">
      <c r="A69" s="119" t="s">
        <v>294</v>
      </c>
      <c r="B69" s="119" t="s">
        <v>11</v>
      </c>
      <c r="C69" s="119" t="s">
        <v>2303</v>
      </c>
      <c r="D69" s="119" t="s">
        <v>295</v>
      </c>
      <c r="E69" s="119" t="s">
        <v>253</v>
      </c>
      <c r="F69" s="119" t="s">
        <v>57</v>
      </c>
      <c r="G69" s="119" t="s">
        <v>296</v>
      </c>
      <c r="H69" s="119" t="s">
        <v>57</v>
      </c>
      <c r="I69" s="119" t="s">
        <v>2752</v>
      </c>
    </row>
    <row r="70" spans="1:9" ht="45" x14ac:dyDescent="0.25">
      <c r="A70" s="119" t="s">
        <v>298</v>
      </c>
      <c r="B70" s="119" t="s">
        <v>299</v>
      </c>
      <c r="C70" s="119" t="s">
        <v>2304</v>
      </c>
      <c r="D70" s="119" t="s">
        <v>18</v>
      </c>
      <c r="E70" s="119" t="s">
        <v>300</v>
      </c>
      <c r="F70" s="119" t="s">
        <v>57</v>
      </c>
      <c r="G70" s="119" t="s">
        <v>301</v>
      </c>
      <c r="H70" s="119" t="s">
        <v>57</v>
      </c>
      <c r="I70" s="119" t="s">
        <v>2755</v>
      </c>
    </row>
    <row r="71" spans="1:9" ht="45" x14ac:dyDescent="0.25">
      <c r="A71" s="119" t="s">
        <v>303</v>
      </c>
      <c r="B71" s="119" t="s">
        <v>304</v>
      </c>
      <c r="C71" s="119" t="s">
        <v>2305</v>
      </c>
      <c r="D71" s="119" t="s">
        <v>18</v>
      </c>
      <c r="E71" s="119" t="s">
        <v>246</v>
      </c>
      <c r="F71" s="119" t="s">
        <v>95</v>
      </c>
      <c r="G71" s="119" t="s">
        <v>305</v>
      </c>
      <c r="H71" s="119" t="s">
        <v>95</v>
      </c>
      <c r="I71" s="119" t="s">
        <v>95</v>
      </c>
    </row>
    <row r="72" spans="1:9" ht="60" x14ac:dyDescent="0.25">
      <c r="A72" s="119" t="s">
        <v>307</v>
      </c>
      <c r="B72" s="119" t="s">
        <v>308</v>
      </c>
      <c r="C72" s="119" t="s">
        <v>2306</v>
      </c>
      <c r="D72" s="119" t="s">
        <v>309</v>
      </c>
      <c r="E72" s="119" t="s">
        <v>32</v>
      </c>
      <c r="F72" s="119" t="s">
        <v>57</v>
      </c>
      <c r="G72" s="119" t="s">
        <v>310</v>
      </c>
      <c r="H72" s="119" t="s">
        <v>32</v>
      </c>
      <c r="I72" s="119" t="s">
        <v>32</v>
      </c>
    </row>
    <row r="73" spans="1:9" ht="60" x14ac:dyDescent="0.25">
      <c r="A73" s="119" t="s">
        <v>312</v>
      </c>
      <c r="B73" s="119" t="s">
        <v>24</v>
      </c>
      <c r="C73" s="119" t="s">
        <v>2307</v>
      </c>
      <c r="D73" s="119" t="s">
        <v>18</v>
      </c>
      <c r="E73" s="119" t="s">
        <v>186</v>
      </c>
      <c r="F73" s="119" t="s">
        <v>57</v>
      </c>
      <c r="G73" s="119" t="s">
        <v>313</v>
      </c>
      <c r="H73" s="119" t="s">
        <v>57</v>
      </c>
      <c r="I73" s="119" t="s">
        <v>2747</v>
      </c>
    </row>
    <row r="74" spans="1:9" ht="60" x14ac:dyDescent="0.25">
      <c r="A74" s="119" t="s">
        <v>315</v>
      </c>
      <c r="B74" s="119" t="s">
        <v>316</v>
      </c>
      <c r="C74" s="119" t="s">
        <v>2308</v>
      </c>
      <c r="D74" s="119" t="s">
        <v>317</v>
      </c>
      <c r="E74" s="119" t="s">
        <v>270</v>
      </c>
      <c r="F74" s="119" t="s">
        <v>57</v>
      </c>
      <c r="G74" s="119" t="s">
        <v>318</v>
      </c>
      <c r="H74" s="119" t="s">
        <v>57</v>
      </c>
      <c r="I74" s="119" t="s">
        <v>2748</v>
      </c>
    </row>
    <row r="75" spans="1:9" ht="60" x14ac:dyDescent="0.25">
      <c r="A75" s="119" t="s">
        <v>320</v>
      </c>
      <c r="B75" s="119" t="s">
        <v>11</v>
      </c>
      <c r="C75" s="119" t="s">
        <v>2309</v>
      </c>
      <c r="D75" s="119" t="s">
        <v>321</v>
      </c>
      <c r="E75" s="119" t="s">
        <v>300</v>
      </c>
      <c r="F75" s="119" t="s">
        <v>57</v>
      </c>
      <c r="G75" s="119" t="s">
        <v>322</v>
      </c>
      <c r="H75" s="119" t="s">
        <v>57</v>
      </c>
      <c r="I75" s="119" t="s">
        <v>2755</v>
      </c>
    </row>
    <row r="76" spans="1:9" ht="75" x14ac:dyDescent="0.25">
      <c r="A76" s="119" t="s">
        <v>324</v>
      </c>
      <c r="B76" s="119" t="s">
        <v>53</v>
      </c>
      <c r="C76" s="119" t="s">
        <v>2310</v>
      </c>
      <c r="D76" s="119" t="s">
        <v>18</v>
      </c>
      <c r="E76" s="119" t="s">
        <v>325</v>
      </c>
      <c r="F76" s="119" t="s">
        <v>57</v>
      </c>
      <c r="G76" s="119" t="s">
        <v>326</v>
      </c>
      <c r="H76" s="119" t="s">
        <v>57</v>
      </c>
      <c r="I76" s="119" t="s">
        <v>2750</v>
      </c>
    </row>
    <row r="77" spans="1:9" ht="60" x14ac:dyDescent="0.25">
      <c r="A77" s="119" t="s">
        <v>328</v>
      </c>
      <c r="B77" s="119" t="s">
        <v>53</v>
      </c>
      <c r="C77" s="119" t="s">
        <v>2311</v>
      </c>
      <c r="D77" s="119" t="s">
        <v>2758</v>
      </c>
      <c r="E77" s="119" t="s">
        <v>32</v>
      </c>
      <c r="F77" s="119" t="s">
        <v>57</v>
      </c>
      <c r="G77" s="119" t="s">
        <v>331</v>
      </c>
      <c r="H77" s="119" t="s">
        <v>32</v>
      </c>
      <c r="I77" s="119" t="s">
        <v>32</v>
      </c>
    </row>
    <row r="78" spans="1:9" ht="45" x14ac:dyDescent="0.25">
      <c r="A78" s="119" t="s">
        <v>333</v>
      </c>
      <c r="B78" s="119" t="s">
        <v>53</v>
      </c>
      <c r="C78" s="119" t="s">
        <v>2312</v>
      </c>
      <c r="D78" s="119" t="s">
        <v>2759</v>
      </c>
      <c r="E78" s="119" t="s">
        <v>128</v>
      </c>
      <c r="F78" s="119" t="s">
        <v>57</v>
      </c>
      <c r="G78" s="119" t="s">
        <v>336</v>
      </c>
      <c r="H78" s="119" t="s">
        <v>57</v>
      </c>
      <c r="I78" s="119" t="s">
        <v>2747</v>
      </c>
    </row>
    <row r="79" spans="1:9" ht="75" x14ac:dyDescent="0.25">
      <c r="A79" s="119" t="s">
        <v>338</v>
      </c>
      <c r="B79" s="119" t="s">
        <v>76</v>
      </c>
      <c r="C79" s="119" t="s">
        <v>2313</v>
      </c>
      <c r="D79" s="119" t="s">
        <v>339</v>
      </c>
      <c r="E79" s="119" t="s">
        <v>199</v>
      </c>
      <c r="F79" s="119" t="s">
        <v>57</v>
      </c>
      <c r="G79" s="119" t="s">
        <v>340</v>
      </c>
      <c r="H79" s="119" t="s">
        <v>57</v>
      </c>
      <c r="I79" s="119" t="s">
        <v>2750</v>
      </c>
    </row>
    <row r="80" spans="1:9" ht="60" x14ac:dyDescent="0.25">
      <c r="A80" s="119" t="s">
        <v>342</v>
      </c>
      <c r="B80" s="119" t="s">
        <v>343</v>
      </c>
      <c r="C80" s="119" t="s">
        <v>2314</v>
      </c>
      <c r="D80" s="119" t="s">
        <v>18</v>
      </c>
      <c r="E80" s="119" t="s">
        <v>300</v>
      </c>
      <c r="F80" s="119" t="s">
        <v>57</v>
      </c>
      <c r="G80" s="119" t="s">
        <v>344</v>
      </c>
      <c r="H80" s="119" t="s">
        <v>57</v>
      </c>
      <c r="I80" s="119" t="s">
        <v>2755</v>
      </c>
    </row>
    <row r="81" spans="1:9" ht="75" x14ac:dyDescent="0.25">
      <c r="A81" s="119" t="s">
        <v>346</v>
      </c>
      <c r="B81" s="119" t="s">
        <v>2760</v>
      </c>
      <c r="C81" s="119" t="s">
        <v>2315</v>
      </c>
      <c r="D81" s="119" t="s">
        <v>1891</v>
      </c>
      <c r="E81" s="119" t="s">
        <v>47</v>
      </c>
      <c r="F81" s="119" t="s">
        <v>95</v>
      </c>
      <c r="G81" s="119" t="s">
        <v>349</v>
      </c>
      <c r="H81" s="119" t="s">
        <v>49</v>
      </c>
      <c r="I81" s="119" t="s">
        <v>95</v>
      </c>
    </row>
    <row r="82" spans="1:9" ht="75" x14ac:dyDescent="0.25">
      <c r="A82" s="119" t="s">
        <v>351</v>
      </c>
      <c r="B82" s="119" t="s">
        <v>11</v>
      </c>
      <c r="C82" s="119" t="s">
        <v>2316</v>
      </c>
      <c r="D82" s="119" t="s">
        <v>352</v>
      </c>
      <c r="E82" s="119" t="s">
        <v>55</v>
      </c>
      <c r="F82" s="119" t="s">
        <v>57</v>
      </c>
      <c r="G82" s="119" t="s">
        <v>353</v>
      </c>
      <c r="H82" s="119" t="s">
        <v>57</v>
      </c>
      <c r="I82" s="119" t="s">
        <v>2750</v>
      </c>
    </row>
    <row r="83" spans="1:9" ht="60" x14ac:dyDescent="0.25">
      <c r="A83" s="119" t="s">
        <v>355</v>
      </c>
      <c r="B83" s="119" t="s">
        <v>356</v>
      </c>
      <c r="C83" s="119" t="s">
        <v>2317</v>
      </c>
      <c r="D83" s="119" t="s">
        <v>18</v>
      </c>
      <c r="E83" s="119" t="s">
        <v>357</v>
      </c>
      <c r="F83" s="119" t="s">
        <v>57</v>
      </c>
      <c r="G83" s="119" t="s">
        <v>358</v>
      </c>
      <c r="H83" s="119" t="s">
        <v>57</v>
      </c>
      <c r="I83" s="119" t="s">
        <v>2747</v>
      </c>
    </row>
    <row r="84" spans="1:9" ht="45" x14ac:dyDescent="0.25">
      <c r="A84" s="119" t="s">
        <v>360</v>
      </c>
      <c r="B84" s="119" t="s">
        <v>361</v>
      </c>
      <c r="C84" s="119" t="s">
        <v>2318</v>
      </c>
      <c r="D84" s="119" t="s">
        <v>18</v>
      </c>
      <c r="E84" s="119" t="s">
        <v>362</v>
      </c>
      <c r="F84" s="119" t="s">
        <v>57</v>
      </c>
      <c r="G84" s="119" t="s">
        <v>363</v>
      </c>
      <c r="H84" s="119" t="s">
        <v>57</v>
      </c>
      <c r="I84" s="119" t="s">
        <v>2747</v>
      </c>
    </row>
    <row r="85" spans="1:9" ht="60" x14ac:dyDescent="0.25">
      <c r="A85" s="119" t="s">
        <v>366</v>
      </c>
      <c r="B85" s="119" t="s">
        <v>24</v>
      </c>
      <c r="C85" s="119" t="s">
        <v>2319</v>
      </c>
      <c r="D85" s="119" t="s">
        <v>367</v>
      </c>
      <c r="E85" s="119" t="s">
        <v>167</v>
      </c>
      <c r="F85" s="119" t="s">
        <v>57</v>
      </c>
      <c r="G85" s="119" t="s">
        <v>368</v>
      </c>
      <c r="H85" s="119" t="s">
        <v>57</v>
      </c>
      <c r="I85" s="119" t="s">
        <v>2747</v>
      </c>
    </row>
    <row r="86" spans="1:9" ht="60" x14ac:dyDescent="0.25">
      <c r="A86" s="119" t="s">
        <v>370</v>
      </c>
      <c r="B86" s="119" t="s">
        <v>131</v>
      </c>
      <c r="C86" s="119" t="s">
        <v>2320</v>
      </c>
      <c r="D86" s="119" t="s">
        <v>371</v>
      </c>
      <c r="E86" s="119" t="s">
        <v>47</v>
      </c>
      <c r="F86" s="119" t="s">
        <v>95</v>
      </c>
      <c r="G86" s="119" t="s">
        <v>372</v>
      </c>
      <c r="H86" s="119" t="s">
        <v>49</v>
      </c>
      <c r="I86" s="119" t="s">
        <v>95</v>
      </c>
    </row>
    <row r="87" spans="1:9" ht="45" x14ac:dyDescent="0.25">
      <c r="A87" s="119" t="s">
        <v>375</v>
      </c>
      <c r="B87" s="119" t="s">
        <v>376</v>
      </c>
      <c r="C87" s="119" t="s">
        <v>2321</v>
      </c>
      <c r="D87" s="119" t="s">
        <v>377</v>
      </c>
      <c r="E87" s="119" t="s">
        <v>378</v>
      </c>
      <c r="F87" s="119" t="s">
        <v>95</v>
      </c>
      <c r="G87" s="119" t="s">
        <v>379</v>
      </c>
      <c r="H87" s="119" t="s">
        <v>95</v>
      </c>
      <c r="I87" s="119" t="s">
        <v>95</v>
      </c>
    </row>
    <row r="88" spans="1:9" ht="60" x14ac:dyDescent="0.25">
      <c r="A88" s="119" t="s">
        <v>2322</v>
      </c>
      <c r="B88" s="119" t="s">
        <v>2761</v>
      </c>
      <c r="C88" s="119" t="s">
        <v>2323</v>
      </c>
      <c r="D88" s="119" t="s">
        <v>2762</v>
      </c>
      <c r="E88" s="119" t="s">
        <v>13</v>
      </c>
      <c r="F88" s="119" t="s">
        <v>57</v>
      </c>
      <c r="G88" s="119" t="s">
        <v>2763</v>
      </c>
      <c r="H88" s="119" t="s">
        <v>13</v>
      </c>
      <c r="I88" s="119" t="s">
        <v>13</v>
      </c>
    </row>
    <row r="89" spans="1:9" ht="75" x14ac:dyDescent="0.25">
      <c r="A89" s="119" t="s">
        <v>381</v>
      </c>
      <c r="B89" s="119" t="s">
        <v>99</v>
      </c>
      <c r="C89" s="119" t="s">
        <v>2324</v>
      </c>
      <c r="D89" s="119" t="s">
        <v>18</v>
      </c>
      <c r="E89" s="119" t="s">
        <v>253</v>
      </c>
      <c r="F89" s="119" t="s">
        <v>57</v>
      </c>
      <c r="G89" s="119" t="s">
        <v>382</v>
      </c>
      <c r="H89" s="119" t="s">
        <v>57</v>
      </c>
      <c r="I89" s="119" t="s">
        <v>2752</v>
      </c>
    </row>
    <row r="90" spans="1:9" ht="60" x14ac:dyDescent="0.25">
      <c r="A90" s="119" t="s">
        <v>384</v>
      </c>
      <c r="B90" s="119" t="s">
        <v>385</v>
      </c>
      <c r="C90" s="119" t="s">
        <v>2325</v>
      </c>
      <c r="D90" s="119" t="s">
        <v>386</v>
      </c>
      <c r="E90" s="119" t="s">
        <v>387</v>
      </c>
      <c r="F90" s="119" t="s">
        <v>57</v>
      </c>
      <c r="G90" s="119" t="s">
        <v>388</v>
      </c>
      <c r="H90" s="119" t="s">
        <v>57</v>
      </c>
      <c r="I90" s="119" t="s">
        <v>2752</v>
      </c>
    </row>
    <row r="91" spans="1:9" ht="45" x14ac:dyDescent="0.25">
      <c r="A91" s="119" t="s">
        <v>390</v>
      </c>
      <c r="B91" s="119" t="s">
        <v>53</v>
      </c>
      <c r="C91" s="119" t="s">
        <v>2326</v>
      </c>
      <c r="D91" s="119" t="s">
        <v>18</v>
      </c>
      <c r="E91" s="119" t="s">
        <v>391</v>
      </c>
      <c r="F91" s="119" t="s">
        <v>57</v>
      </c>
      <c r="G91" s="119" t="s">
        <v>392</v>
      </c>
      <c r="H91" s="119" t="s">
        <v>57</v>
      </c>
      <c r="I91" s="119" t="s">
        <v>2747</v>
      </c>
    </row>
    <row r="92" spans="1:9" ht="60" x14ac:dyDescent="0.25">
      <c r="A92" s="119" t="s">
        <v>394</v>
      </c>
      <c r="B92" s="119" t="s">
        <v>24</v>
      </c>
      <c r="C92" s="119" t="s">
        <v>2327</v>
      </c>
      <c r="D92" s="119" t="s">
        <v>18</v>
      </c>
      <c r="E92" s="119" t="s">
        <v>395</v>
      </c>
      <c r="F92" s="119" t="s">
        <v>95</v>
      </c>
      <c r="G92" s="119" t="s">
        <v>396</v>
      </c>
      <c r="H92" s="119" t="s">
        <v>95</v>
      </c>
      <c r="I92" s="119" t="s">
        <v>95</v>
      </c>
    </row>
    <row r="93" spans="1:9" ht="45" x14ac:dyDescent="0.25">
      <c r="A93" s="119" t="s">
        <v>399</v>
      </c>
      <c r="B93" s="119" t="s">
        <v>131</v>
      </c>
      <c r="C93" s="119" t="s">
        <v>2328</v>
      </c>
      <c r="D93" s="119" t="s">
        <v>18</v>
      </c>
      <c r="E93" s="119" t="s">
        <v>81</v>
      </c>
      <c r="F93" s="119" t="s">
        <v>2749</v>
      </c>
      <c r="G93" s="119" t="s">
        <v>400</v>
      </c>
      <c r="H93" s="119" t="s">
        <v>21</v>
      </c>
      <c r="I93" s="119" t="s">
        <v>21</v>
      </c>
    </row>
    <row r="94" spans="1:9" ht="45" x14ac:dyDescent="0.25">
      <c r="A94" s="119" t="s">
        <v>402</v>
      </c>
      <c r="B94" s="119" t="s">
        <v>53</v>
      </c>
      <c r="C94" s="119" t="s">
        <v>2329</v>
      </c>
      <c r="D94" s="119" t="s">
        <v>403</v>
      </c>
      <c r="E94" s="119" t="s">
        <v>13</v>
      </c>
      <c r="F94" s="119" t="s">
        <v>57</v>
      </c>
      <c r="G94" s="119" t="s">
        <v>404</v>
      </c>
      <c r="H94" s="119" t="s">
        <v>57</v>
      </c>
      <c r="I94" s="119" t="s">
        <v>2755</v>
      </c>
    </row>
    <row r="95" spans="1:9" ht="60" x14ac:dyDescent="0.25">
      <c r="A95" s="119" t="s">
        <v>406</v>
      </c>
      <c r="B95" s="119" t="s">
        <v>24</v>
      </c>
      <c r="C95" s="119" t="s">
        <v>502</v>
      </c>
      <c r="D95" s="119" t="s">
        <v>18</v>
      </c>
      <c r="E95" s="119" t="s">
        <v>407</v>
      </c>
      <c r="F95" s="119" t="s">
        <v>57</v>
      </c>
      <c r="G95" s="119" t="s">
        <v>408</v>
      </c>
      <c r="H95" s="119" t="s">
        <v>57</v>
      </c>
      <c r="I95" s="119" t="s">
        <v>2747</v>
      </c>
    </row>
    <row r="96" spans="1:9" ht="45" x14ac:dyDescent="0.25">
      <c r="A96" s="119" t="s">
        <v>410</v>
      </c>
      <c r="B96" s="119" t="s">
        <v>299</v>
      </c>
      <c r="C96" s="119" t="s">
        <v>2330</v>
      </c>
      <c r="D96" s="119" t="s">
        <v>411</v>
      </c>
      <c r="E96" s="119" t="s">
        <v>395</v>
      </c>
      <c r="F96" s="119" t="s">
        <v>95</v>
      </c>
      <c r="G96" s="119" t="s">
        <v>412</v>
      </c>
      <c r="H96" s="119" t="s">
        <v>95</v>
      </c>
      <c r="I96" s="119" t="s">
        <v>95</v>
      </c>
    </row>
    <row r="97" spans="1:9" ht="90" x14ac:dyDescent="0.25">
      <c r="A97" s="119" t="s">
        <v>414</v>
      </c>
      <c r="B97" s="119" t="s">
        <v>415</v>
      </c>
      <c r="C97" s="119" t="s">
        <v>2331</v>
      </c>
      <c r="D97" s="119" t="s">
        <v>416</v>
      </c>
      <c r="E97" s="119" t="s">
        <v>89</v>
      </c>
      <c r="F97" s="119" t="s">
        <v>95</v>
      </c>
      <c r="G97" s="119" t="s">
        <v>417</v>
      </c>
      <c r="H97" s="119" t="s">
        <v>49</v>
      </c>
      <c r="I97" s="119" t="s">
        <v>95</v>
      </c>
    </row>
    <row r="98" spans="1:9" ht="75" x14ac:dyDescent="0.25">
      <c r="A98" s="119" t="s">
        <v>420</v>
      </c>
      <c r="B98" s="119" t="s">
        <v>421</v>
      </c>
      <c r="C98" s="119" t="s">
        <v>2332</v>
      </c>
      <c r="D98" s="119" t="s">
        <v>127</v>
      </c>
      <c r="E98" s="119" t="s">
        <v>128</v>
      </c>
      <c r="F98" s="119" t="s">
        <v>57</v>
      </c>
      <c r="G98" s="119" t="s">
        <v>423</v>
      </c>
      <c r="H98" s="119" t="s">
        <v>57</v>
      </c>
      <c r="I98" s="119" t="s">
        <v>2747</v>
      </c>
    </row>
    <row r="99" spans="1:9" ht="105" x14ac:dyDescent="0.25">
      <c r="A99" s="119" t="s">
        <v>425</v>
      </c>
      <c r="B99" s="119" t="s">
        <v>2760</v>
      </c>
      <c r="C99" s="119" t="s">
        <v>2333</v>
      </c>
      <c r="D99" s="119" t="s">
        <v>427</v>
      </c>
      <c r="E99" s="119" t="s">
        <v>364</v>
      </c>
      <c r="F99" s="119" t="s">
        <v>57</v>
      </c>
      <c r="G99" s="119" t="s">
        <v>428</v>
      </c>
      <c r="H99" s="119" t="s">
        <v>57</v>
      </c>
      <c r="I99" s="119" t="s">
        <v>2747</v>
      </c>
    </row>
    <row r="100" spans="1:9" ht="60" x14ac:dyDescent="0.25">
      <c r="A100" s="119" t="s">
        <v>430</v>
      </c>
      <c r="B100" s="119" t="s">
        <v>415</v>
      </c>
      <c r="C100" s="119" t="s">
        <v>2334</v>
      </c>
      <c r="D100" s="119" t="s">
        <v>431</v>
      </c>
      <c r="E100" s="119" t="s">
        <v>47</v>
      </c>
      <c r="F100" s="119" t="s">
        <v>95</v>
      </c>
      <c r="G100" s="119" t="s">
        <v>432</v>
      </c>
      <c r="H100" s="119" t="s">
        <v>49</v>
      </c>
      <c r="I100" s="119" t="s">
        <v>95</v>
      </c>
    </row>
    <row r="101" spans="1:9" ht="60" x14ac:dyDescent="0.25">
      <c r="A101" s="119" t="s">
        <v>434</v>
      </c>
      <c r="B101" s="119" t="s">
        <v>53</v>
      </c>
      <c r="C101" s="119" t="s">
        <v>2335</v>
      </c>
      <c r="D101" s="119" t="s">
        <v>18</v>
      </c>
      <c r="E101" s="119" t="s">
        <v>435</v>
      </c>
      <c r="F101" s="119" t="s">
        <v>57</v>
      </c>
      <c r="G101" s="119" t="s">
        <v>436</v>
      </c>
      <c r="H101" s="119" t="s">
        <v>57</v>
      </c>
      <c r="I101" s="119" t="s">
        <v>2752</v>
      </c>
    </row>
    <row r="102" spans="1:9" ht="45" x14ac:dyDescent="0.25">
      <c r="A102" s="119" t="s">
        <v>438</v>
      </c>
      <c r="B102" s="119" t="s">
        <v>439</v>
      </c>
      <c r="C102" s="119" t="s">
        <v>2336</v>
      </c>
      <c r="D102" s="119" t="s">
        <v>440</v>
      </c>
      <c r="E102" s="119" t="s">
        <v>32</v>
      </c>
      <c r="F102" s="119" t="s">
        <v>57</v>
      </c>
      <c r="G102" s="119" t="s">
        <v>441</v>
      </c>
      <c r="H102" s="119" t="s">
        <v>57</v>
      </c>
      <c r="I102" s="119" t="s">
        <v>2747</v>
      </c>
    </row>
    <row r="103" spans="1:9" ht="75" x14ac:dyDescent="0.25">
      <c r="A103" s="119" t="s">
        <v>443</v>
      </c>
      <c r="B103" s="119" t="s">
        <v>99</v>
      </c>
      <c r="C103" s="119" t="s">
        <v>2337</v>
      </c>
      <c r="D103" s="119" t="s">
        <v>18</v>
      </c>
      <c r="E103" s="119" t="s">
        <v>444</v>
      </c>
      <c r="F103" s="119" t="s">
        <v>57</v>
      </c>
      <c r="G103" s="119" t="s">
        <v>445</v>
      </c>
      <c r="H103" s="119" t="s">
        <v>57</v>
      </c>
      <c r="I103" s="119" t="s">
        <v>2755</v>
      </c>
    </row>
    <row r="104" spans="1:9" ht="45" x14ac:dyDescent="0.25">
      <c r="A104" s="119" t="s">
        <v>447</v>
      </c>
      <c r="B104" s="119" t="s">
        <v>53</v>
      </c>
      <c r="C104" s="119" t="s">
        <v>2338</v>
      </c>
      <c r="D104" s="119" t="s">
        <v>448</v>
      </c>
      <c r="E104" s="119" t="s">
        <v>163</v>
      </c>
      <c r="F104" s="119" t="s">
        <v>57</v>
      </c>
      <c r="G104" s="119" t="s">
        <v>449</v>
      </c>
      <c r="H104" s="119" t="s">
        <v>57</v>
      </c>
      <c r="I104" s="119" t="s">
        <v>2755</v>
      </c>
    </row>
    <row r="105" spans="1:9" ht="60" x14ac:dyDescent="0.25">
      <c r="A105" s="119" t="s">
        <v>451</v>
      </c>
      <c r="B105" s="119" t="s">
        <v>53</v>
      </c>
      <c r="C105" s="119" t="s">
        <v>2339</v>
      </c>
      <c r="D105" s="119" t="s">
        <v>18</v>
      </c>
      <c r="E105" s="119" t="s">
        <v>435</v>
      </c>
      <c r="F105" s="119" t="s">
        <v>57</v>
      </c>
      <c r="G105" s="119" t="s">
        <v>452</v>
      </c>
      <c r="H105" s="119" t="s">
        <v>57</v>
      </c>
      <c r="I105" s="119" t="s">
        <v>2752</v>
      </c>
    </row>
    <row r="106" spans="1:9" ht="60" x14ac:dyDescent="0.25">
      <c r="A106" s="119" t="s">
        <v>454</v>
      </c>
      <c r="B106" s="119" t="s">
        <v>455</v>
      </c>
      <c r="C106" s="119" t="s">
        <v>2340</v>
      </c>
      <c r="D106" s="119" t="s">
        <v>456</v>
      </c>
      <c r="E106" s="119" t="s">
        <v>457</v>
      </c>
      <c r="F106" s="119" t="s">
        <v>57</v>
      </c>
      <c r="G106" s="119" t="s">
        <v>458</v>
      </c>
      <c r="H106" s="119" t="s">
        <v>57</v>
      </c>
      <c r="I106" s="119" t="s">
        <v>2752</v>
      </c>
    </row>
    <row r="107" spans="1:9" ht="60" x14ac:dyDescent="0.25">
      <c r="A107" s="119" t="s">
        <v>465</v>
      </c>
      <c r="B107" s="119" t="s">
        <v>11</v>
      </c>
      <c r="C107" s="119" t="s">
        <v>2342</v>
      </c>
      <c r="D107" s="119" t="s">
        <v>466</v>
      </c>
      <c r="E107" s="119" t="s">
        <v>89</v>
      </c>
      <c r="F107" s="119" t="s">
        <v>95</v>
      </c>
      <c r="G107" s="119" t="s">
        <v>467</v>
      </c>
      <c r="H107" s="119" t="s">
        <v>49</v>
      </c>
      <c r="I107" s="119" t="s">
        <v>95</v>
      </c>
    </row>
    <row r="108" spans="1:9" ht="60" x14ac:dyDescent="0.25">
      <c r="A108" s="119" t="s">
        <v>469</v>
      </c>
      <c r="B108" s="119" t="s">
        <v>470</v>
      </c>
      <c r="C108" s="119" t="s">
        <v>2343</v>
      </c>
      <c r="D108" s="119" t="s">
        <v>471</v>
      </c>
      <c r="E108" s="119" t="s">
        <v>252</v>
      </c>
      <c r="F108" s="119" t="s">
        <v>57</v>
      </c>
      <c r="G108" s="119" t="s">
        <v>472</v>
      </c>
      <c r="H108" s="119" t="s">
        <v>57</v>
      </c>
      <c r="I108" s="119" t="s">
        <v>2752</v>
      </c>
    </row>
    <row r="109" spans="1:9" ht="60" x14ac:dyDescent="0.25">
      <c r="A109" s="119" t="s">
        <v>474</v>
      </c>
      <c r="B109" s="119" t="s">
        <v>11</v>
      </c>
      <c r="C109" s="119" t="s">
        <v>2344</v>
      </c>
      <c r="D109" s="119" t="s">
        <v>279</v>
      </c>
      <c r="E109" s="119" t="s">
        <v>13</v>
      </c>
      <c r="F109" s="119" t="s">
        <v>57</v>
      </c>
      <c r="G109" s="119" t="s">
        <v>475</v>
      </c>
      <c r="H109" s="119" t="s">
        <v>13</v>
      </c>
      <c r="I109" s="119" t="s">
        <v>13</v>
      </c>
    </row>
    <row r="110" spans="1:9" ht="45" x14ac:dyDescent="0.25">
      <c r="A110" s="119" t="s">
        <v>477</v>
      </c>
      <c r="B110" s="119" t="s">
        <v>478</v>
      </c>
      <c r="C110" s="119" t="s">
        <v>2345</v>
      </c>
      <c r="D110" s="119" t="s">
        <v>18</v>
      </c>
      <c r="E110" s="119" t="s">
        <v>32</v>
      </c>
      <c r="F110" s="119" t="s">
        <v>57</v>
      </c>
      <c r="G110" s="119" t="s">
        <v>479</v>
      </c>
      <c r="H110" s="119" t="s">
        <v>32</v>
      </c>
      <c r="I110" s="119" t="s">
        <v>32</v>
      </c>
    </row>
    <row r="111" spans="1:9" ht="45" x14ac:dyDescent="0.25">
      <c r="A111" s="119" t="s">
        <v>481</v>
      </c>
      <c r="B111" s="119" t="s">
        <v>36</v>
      </c>
      <c r="C111" s="119" t="s">
        <v>2346</v>
      </c>
      <c r="D111" s="119" t="s">
        <v>18</v>
      </c>
      <c r="E111" s="119" t="s">
        <v>482</v>
      </c>
      <c r="F111" s="119" t="s">
        <v>57</v>
      </c>
      <c r="G111" s="119" t="s">
        <v>483</v>
      </c>
      <c r="H111" s="119" t="s">
        <v>57</v>
      </c>
      <c r="I111" s="119" t="s">
        <v>2747</v>
      </c>
    </row>
    <row r="112" spans="1:9" ht="75" x14ac:dyDescent="0.25">
      <c r="A112" s="119" t="s">
        <v>485</v>
      </c>
      <c r="B112" s="119" t="s">
        <v>99</v>
      </c>
      <c r="C112" s="119" t="s">
        <v>2347</v>
      </c>
      <c r="D112" s="119" t="s">
        <v>18</v>
      </c>
      <c r="E112" s="119" t="s">
        <v>486</v>
      </c>
      <c r="F112" s="119" t="s">
        <v>57</v>
      </c>
      <c r="G112" s="119" t="s">
        <v>487</v>
      </c>
      <c r="H112" s="119" t="s">
        <v>57</v>
      </c>
      <c r="I112" s="119" t="s">
        <v>2747</v>
      </c>
    </row>
    <row r="113" spans="1:9" ht="60" x14ac:dyDescent="0.25">
      <c r="A113" s="119" t="s">
        <v>489</v>
      </c>
      <c r="B113" s="119" t="s">
        <v>79</v>
      </c>
      <c r="C113" s="119" t="s">
        <v>2348</v>
      </c>
      <c r="D113" s="119" t="s">
        <v>490</v>
      </c>
      <c r="E113" s="119" t="s">
        <v>364</v>
      </c>
      <c r="F113" s="119" t="s">
        <v>57</v>
      </c>
      <c r="G113" s="119" t="s">
        <v>491</v>
      </c>
      <c r="H113" s="119" t="s">
        <v>57</v>
      </c>
      <c r="I113" s="119" t="s">
        <v>2747</v>
      </c>
    </row>
    <row r="114" spans="1:9" ht="45" x14ac:dyDescent="0.25">
      <c r="A114" s="119" t="s">
        <v>493</v>
      </c>
      <c r="B114" s="119" t="s">
        <v>36</v>
      </c>
      <c r="C114" s="119" t="s">
        <v>2349</v>
      </c>
      <c r="D114" s="119" t="s">
        <v>12</v>
      </c>
      <c r="E114" s="119" t="s">
        <v>13</v>
      </c>
      <c r="F114" s="119" t="s">
        <v>57</v>
      </c>
      <c r="G114" s="119" t="s">
        <v>494</v>
      </c>
      <c r="H114" s="119" t="s">
        <v>13</v>
      </c>
      <c r="I114" s="119" t="s">
        <v>13</v>
      </c>
    </row>
    <row r="115" spans="1:9" ht="45" x14ac:dyDescent="0.25">
      <c r="A115" s="119" t="s">
        <v>496</v>
      </c>
      <c r="B115" s="119" t="s">
        <v>497</v>
      </c>
      <c r="C115" s="119" t="s">
        <v>2350</v>
      </c>
      <c r="D115" s="119" t="s">
        <v>18</v>
      </c>
      <c r="E115" s="119" t="s">
        <v>498</v>
      </c>
      <c r="F115" s="119" t="s">
        <v>57</v>
      </c>
      <c r="G115" s="119" t="s">
        <v>499</v>
      </c>
      <c r="H115" s="119" t="s">
        <v>57</v>
      </c>
      <c r="I115" s="119" t="s">
        <v>2755</v>
      </c>
    </row>
    <row r="116" spans="1:9" ht="60" x14ac:dyDescent="0.25">
      <c r="A116" s="119" t="s">
        <v>524</v>
      </c>
      <c r="B116" s="119" t="s">
        <v>525</v>
      </c>
      <c r="C116" s="119" t="s">
        <v>2359</v>
      </c>
      <c r="D116" s="119" t="s">
        <v>526</v>
      </c>
      <c r="E116" s="119" t="s">
        <v>163</v>
      </c>
      <c r="F116" s="119" t="s">
        <v>57</v>
      </c>
      <c r="G116" s="119" t="s">
        <v>527</v>
      </c>
      <c r="H116" s="119" t="s">
        <v>57</v>
      </c>
      <c r="I116" s="119" t="s">
        <v>2755</v>
      </c>
    </row>
    <row r="117" spans="1:9" ht="75" x14ac:dyDescent="0.25">
      <c r="A117" s="119" t="s">
        <v>529</v>
      </c>
      <c r="B117" s="119" t="s">
        <v>99</v>
      </c>
      <c r="C117" s="119" t="s">
        <v>2360</v>
      </c>
      <c r="D117" s="119" t="s">
        <v>530</v>
      </c>
      <c r="E117" s="119" t="s">
        <v>32</v>
      </c>
      <c r="F117" s="119" t="s">
        <v>57</v>
      </c>
      <c r="G117" s="119" t="s">
        <v>531</v>
      </c>
      <c r="H117" s="119" t="s">
        <v>32</v>
      </c>
      <c r="I117" s="119" t="s">
        <v>32</v>
      </c>
    </row>
    <row r="118" spans="1:9" ht="30" x14ac:dyDescent="0.25">
      <c r="A118" s="119" t="s">
        <v>533</v>
      </c>
      <c r="B118" s="119" t="s">
        <v>53</v>
      </c>
      <c r="C118" s="119" t="s">
        <v>2361</v>
      </c>
      <c r="D118" s="119" t="s">
        <v>530</v>
      </c>
      <c r="E118" s="119" t="s">
        <v>32</v>
      </c>
      <c r="F118" s="119" t="s">
        <v>57</v>
      </c>
      <c r="G118" s="119" t="s">
        <v>534</v>
      </c>
      <c r="H118" s="119" t="s">
        <v>32</v>
      </c>
      <c r="I118" s="119" t="s">
        <v>32</v>
      </c>
    </row>
    <row r="119" spans="1:9" ht="90" x14ac:dyDescent="0.25">
      <c r="A119" s="119" t="s">
        <v>536</v>
      </c>
      <c r="B119" s="119" t="s">
        <v>11</v>
      </c>
      <c r="C119" s="119" t="s">
        <v>2362</v>
      </c>
      <c r="D119" s="119" t="s">
        <v>537</v>
      </c>
      <c r="E119" s="119" t="s">
        <v>538</v>
      </c>
      <c r="F119" s="119" t="s">
        <v>95</v>
      </c>
      <c r="G119" s="119" t="s">
        <v>539</v>
      </c>
      <c r="H119" s="119" t="s">
        <v>49</v>
      </c>
      <c r="I119" s="119" t="s">
        <v>95</v>
      </c>
    </row>
    <row r="120" spans="1:9" ht="45" x14ac:dyDescent="0.25">
      <c r="A120" s="119" t="s">
        <v>541</v>
      </c>
      <c r="B120" s="119" t="s">
        <v>304</v>
      </c>
      <c r="C120" s="119" t="s">
        <v>2363</v>
      </c>
      <c r="D120" s="119" t="s">
        <v>18</v>
      </c>
      <c r="E120" s="119" t="s">
        <v>93</v>
      </c>
      <c r="F120" s="119" t="s">
        <v>95</v>
      </c>
      <c r="G120" s="119" t="s">
        <v>542</v>
      </c>
      <c r="H120" s="119" t="s">
        <v>95</v>
      </c>
      <c r="I120" s="119" t="s">
        <v>95</v>
      </c>
    </row>
    <row r="121" spans="1:9" ht="60" x14ac:dyDescent="0.25">
      <c r="A121" s="119" t="s">
        <v>544</v>
      </c>
      <c r="B121" s="119" t="s">
        <v>36</v>
      </c>
      <c r="C121" s="119" t="s">
        <v>2364</v>
      </c>
      <c r="D121" s="119" t="s">
        <v>18</v>
      </c>
      <c r="E121" s="119" t="s">
        <v>32</v>
      </c>
      <c r="F121" s="119" t="s">
        <v>57</v>
      </c>
      <c r="G121" s="119" t="s">
        <v>545</v>
      </c>
      <c r="H121" s="119" t="s">
        <v>32</v>
      </c>
      <c r="I121" s="119" t="s">
        <v>32</v>
      </c>
    </row>
    <row r="122" spans="1:9" ht="60" x14ac:dyDescent="0.25">
      <c r="A122" s="119" t="s">
        <v>547</v>
      </c>
      <c r="B122" s="119" t="s">
        <v>11</v>
      </c>
      <c r="C122" s="119" t="s">
        <v>2365</v>
      </c>
      <c r="D122" s="119" t="s">
        <v>548</v>
      </c>
      <c r="E122" s="119" t="s">
        <v>549</v>
      </c>
      <c r="F122" s="119" t="s">
        <v>95</v>
      </c>
      <c r="G122" s="119" t="s">
        <v>550</v>
      </c>
      <c r="H122" s="119" t="s">
        <v>49</v>
      </c>
      <c r="I122" s="119" t="s">
        <v>95</v>
      </c>
    </row>
    <row r="123" spans="1:9" ht="60" x14ac:dyDescent="0.25">
      <c r="A123" s="119" t="s">
        <v>552</v>
      </c>
      <c r="B123" s="119" t="s">
        <v>11</v>
      </c>
      <c r="C123" s="119" t="s">
        <v>2366</v>
      </c>
      <c r="D123" s="119" t="s">
        <v>553</v>
      </c>
      <c r="E123" s="119" t="s">
        <v>47</v>
      </c>
      <c r="F123" s="119" t="s">
        <v>95</v>
      </c>
      <c r="G123" s="119" t="s">
        <v>554</v>
      </c>
      <c r="H123" s="119" t="s">
        <v>49</v>
      </c>
      <c r="I123" s="119" t="s">
        <v>95</v>
      </c>
    </row>
    <row r="124" spans="1:9" ht="45" x14ac:dyDescent="0.25">
      <c r="A124" s="119" t="s">
        <v>556</v>
      </c>
      <c r="B124" s="119" t="s">
        <v>304</v>
      </c>
      <c r="C124" s="119" t="s">
        <v>2367</v>
      </c>
      <c r="D124" s="119" t="s">
        <v>18</v>
      </c>
      <c r="E124" s="119" t="s">
        <v>395</v>
      </c>
      <c r="F124" s="119" t="s">
        <v>95</v>
      </c>
      <c r="G124" s="119" t="s">
        <v>557</v>
      </c>
      <c r="H124" s="119" t="s">
        <v>95</v>
      </c>
      <c r="I124" s="119" t="s">
        <v>95</v>
      </c>
    </row>
    <row r="125" spans="1:9" ht="75" x14ac:dyDescent="0.25">
      <c r="A125" s="119" t="s">
        <v>559</v>
      </c>
      <c r="B125" s="119" t="s">
        <v>99</v>
      </c>
      <c r="C125" s="119" t="s">
        <v>2368</v>
      </c>
      <c r="D125" s="119" t="s">
        <v>560</v>
      </c>
      <c r="E125" s="119" t="s">
        <v>32</v>
      </c>
      <c r="F125" s="119" t="s">
        <v>57</v>
      </c>
      <c r="G125" s="119" t="s">
        <v>561</v>
      </c>
      <c r="H125" s="119" t="s">
        <v>32</v>
      </c>
      <c r="I125" s="119" t="s">
        <v>32</v>
      </c>
    </row>
    <row r="126" spans="1:9" ht="75" x14ac:dyDescent="0.25">
      <c r="A126" s="119" t="s">
        <v>563</v>
      </c>
      <c r="B126" s="119" t="s">
        <v>99</v>
      </c>
      <c r="C126" s="119" t="s">
        <v>2369</v>
      </c>
      <c r="D126" s="119" t="s">
        <v>564</v>
      </c>
      <c r="E126" s="119" t="s">
        <v>364</v>
      </c>
      <c r="F126" s="119" t="s">
        <v>57</v>
      </c>
      <c r="G126" s="119" t="s">
        <v>565</v>
      </c>
      <c r="H126" s="119" t="s">
        <v>57</v>
      </c>
      <c r="I126" s="119" t="s">
        <v>2747</v>
      </c>
    </row>
    <row r="127" spans="1:9" ht="75" x14ac:dyDescent="0.25">
      <c r="A127" s="119" t="s">
        <v>567</v>
      </c>
      <c r="B127" s="119" t="s">
        <v>99</v>
      </c>
      <c r="C127" s="119" t="s">
        <v>2370</v>
      </c>
      <c r="D127" s="119" t="s">
        <v>18</v>
      </c>
      <c r="E127" s="119" t="s">
        <v>62</v>
      </c>
      <c r="F127" s="119" t="s">
        <v>2749</v>
      </c>
      <c r="G127" s="119" t="s">
        <v>568</v>
      </c>
      <c r="H127" s="119" t="s">
        <v>21</v>
      </c>
      <c r="I127" s="119" t="s">
        <v>21</v>
      </c>
    </row>
    <row r="128" spans="1:9" ht="75" x14ac:dyDescent="0.25">
      <c r="A128" s="119" t="s">
        <v>574</v>
      </c>
      <c r="B128" s="119" t="s">
        <v>2760</v>
      </c>
      <c r="C128" s="119" t="s">
        <v>2371</v>
      </c>
      <c r="D128" s="119" t="s">
        <v>575</v>
      </c>
      <c r="E128" s="119" t="s">
        <v>32</v>
      </c>
      <c r="F128" s="119" t="s">
        <v>57</v>
      </c>
      <c r="G128" s="119" t="s">
        <v>576</v>
      </c>
      <c r="H128" s="119" t="s">
        <v>57</v>
      </c>
      <c r="I128" s="119" t="s">
        <v>2747</v>
      </c>
    </row>
    <row r="129" spans="1:9" ht="60" x14ac:dyDescent="0.25">
      <c r="A129" s="119" t="s">
        <v>578</v>
      </c>
      <c r="B129" s="119" t="s">
        <v>579</v>
      </c>
      <c r="C129" s="119" t="s">
        <v>2372</v>
      </c>
      <c r="D129" s="119" t="s">
        <v>18</v>
      </c>
      <c r="E129" s="119" t="s">
        <v>580</v>
      </c>
      <c r="F129" s="119" t="s">
        <v>95</v>
      </c>
      <c r="G129" s="119" t="s">
        <v>581</v>
      </c>
      <c r="H129" s="119" t="s">
        <v>95</v>
      </c>
      <c r="I129" s="119" t="s">
        <v>95</v>
      </c>
    </row>
    <row r="130" spans="1:9" ht="60" x14ac:dyDescent="0.25">
      <c r="A130" s="119" t="s">
        <v>583</v>
      </c>
      <c r="B130" s="119" t="s">
        <v>24</v>
      </c>
      <c r="C130" s="119" t="s">
        <v>2373</v>
      </c>
      <c r="D130" s="119" t="s">
        <v>18</v>
      </c>
      <c r="E130" s="119" t="s">
        <v>584</v>
      </c>
      <c r="F130" s="119" t="s">
        <v>2749</v>
      </c>
      <c r="G130" s="119" t="s">
        <v>585</v>
      </c>
      <c r="H130" s="119" t="s">
        <v>21</v>
      </c>
      <c r="I130" s="119" t="s">
        <v>21</v>
      </c>
    </row>
    <row r="131" spans="1:9" ht="60" x14ac:dyDescent="0.25">
      <c r="A131" s="119" t="s">
        <v>587</v>
      </c>
      <c r="B131" s="119" t="s">
        <v>588</v>
      </c>
      <c r="C131" s="119" t="s">
        <v>2374</v>
      </c>
      <c r="D131" s="119" t="s">
        <v>589</v>
      </c>
      <c r="E131" s="119" t="s">
        <v>143</v>
      </c>
      <c r="F131" s="119" t="s">
        <v>57</v>
      </c>
      <c r="G131" s="119" t="s">
        <v>590</v>
      </c>
      <c r="H131" s="119" t="s">
        <v>57</v>
      </c>
      <c r="I131" s="119" t="s">
        <v>2748</v>
      </c>
    </row>
    <row r="132" spans="1:9" ht="45" x14ac:dyDescent="0.25">
      <c r="A132" s="119" t="s">
        <v>592</v>
      </c>
      <c r="B132" s="119" t="s">
        <v>36</v>
      </c>
      <c r="C132" s="119" t="s">
        <v>2375</v>
      </c>
      <c r="D132" s="119" t="s">
        <v>18</v>
      </c>
      <c r="E132" s="119" t="s">
        <v>593</v>
      </c>
      <c r="F132" s="119" t="s">
        <v>57</v>
      </c>
      <c r="G132" s="119" t="s">
        <v>594</v>
      </c>
      <c r="H132" s="119" t="s">
        <v>57</v>
      </c>
      <c r="I132" s="119" t="s">
        <v>2747</v>
      </c>
    </row>
    <row r="133" spans="1:9" ht="60" x14ac:dyDescent="0.25">
      <c r="A133" s="119" t="s">
        <v>596</v>
      </c>
      <c r="B133" s="119" t="s">
        <v>76</v>
      </c>
      <c r="C133" s="119" t="s">
        <v>2376</v>
      </c>
      <c r="D133" s="119" t="s">
        <v>18</v>
      </c>
      <c r="E133" s="119" t="s">
        <v>593</v>
      </c>
      <c r="F133" s="119" t="s">
        <v>57</v>
      </c>
      <c r="G133" s="119" t="s">
        <v>597</v>
      </c>
      <c r="H133" s="119" t="s">
        <v>57</v>
      </c>
      <c r="I133" s="119" t="s">
        <v>2747</v>
      </c>
    </row>
    <row r="134" spans="1:9" ht="45" x14ac:dyDescent="0.25">
      <c r="A134" s="119" t="s">
        <v>599</v>
      </c>
      <c r="B134" s="119" t="s">
        <v>53</v>
      </c>
      <c r="C134" s="119" t="s">
        <v>2377</v>
      </c>
      <c r="D134" s="119" t="s">
        <v>600</v>
      </c>
      <c r="E134" s="119" t="s">
        <v>300</v>
      </c>
      <c r="F134" s="119" t="s">
        <v>57</v>
      </c>
      <c r="G134" s="119" t="s">
        <v>601</v>
      </c>
      <c r="H134" s="119" t="s">
        <v>57</v>
      </c>
      <c r="I134" s="119" t="s">
        <v>2755</v>
      </c>
    </row>
    <row r="135" spans="1:9" ht="75" x14ac:dyDescent="0.25">
      <c r="A135" s="119" t="s">
        <v>603</v>
      </c>
      <c r="B135" s="119" t="s">
        <v>604</v>
      </c>
      <c r="C135" s="119" t="s">
        <v>2378</v>
      </c>
      <c r="D135" s="119" t="s">
        <v>605</v>
      </c>
      <c r="E135" s="119" t="s">
        <v>325</v>
      </c>
      <c r="F135" s="119" t="s">
        <v>57</v>
      </c>
      <c r="G135" s="119" t="s">
        <v>606</v>
      </c>
      <c r="H135" s="119" t="s">
        <v>57</v>
      </c>
      <c r="I135" s="119" t="s">
        <v>2750</v>
      </c>
    </row>
    <row r="136" spans="1:9" ht="60" x14ac:dyDescent="0.25">
      <c r="A136" s="119" t="s">
        <v>608</v>
      </c>
      <c r="B136" s="119" t="s">
        <v>343</v>
      </c>
      <c r="C136" s="119" t="s">
        <v>2379</v>
      </c>
      <c r="D136" s="119" t="s">
        <v>609</v>
      </c>
      <c r="E136" s="119" t="s">
        <v>13</v>
      </c>
      <c r="F136" s="119" t="s">
        <v>57</v>
      </c>
      <c r="G136" s="119" t="s">
        <v>610</v>
      </c>
      <c r="H136" s="119" t="s">
        <v>13</v>
      </c>
      <c r="I136" s="119" t="s">
        <v>13</v>
      </c>
    </row>
    <row r="137" spans="1:9" ht="45" x14ac:dyDescent="0.25">
      <c r="A137" s="119" t="s">
        <v>612</v>
      </c>
      <c r="B137" s="119" t="s">
        <v>213</v>
      </c>
      <c r="C137" s="119" t="s">
        <v>2380</v>
      </c>
      <c r="D137" s="119" t="s">
        <v>279</v>
      </c>
      <c r="E137" s="119" t="s">
        <v>13</v>
      </c>
      <c r="F137" s="119" t="s">
        <v>57</v>
      </c>
      <c r="G137" s="119" t="s">
        <v>613</v>
      </c>
      <c r="H137" s="119" t="s">
        <v>13</v>
      </c>
      <c r="I137" s="119" t="s">
        <v>13</v>
      </c>
    </row>
    <row r="138" spans="1:9" ht="60" x14ac:dyDescent="0.25">
      <c r="A138" s="119" t="s">
        <v>615</v>
      </c>
      <c r="B138" s="119" t="s">
        <v>24</v>
      </c>
      <c r="C138" s="119" t="s">
        <v>2381</v>
      </c>
      <c r="D138" s="119" t="s">
        <v>616</v>
      </c>
      <c r="E138" s="119" t="s">
        <v>32</v>
      </c>
      <c r="F138" s="119" t="s">
        <v>57</v>
      </c>
      <c r="G138" s="119" t="s">
        <v>617</v>
      </c>
      <c r="H138" s="119" t="s">
        <v>57</v>
      </c>
      <c r="I138" s="119" t="s">
        <v>2747</v>
      </c>
    </row>
    <row r="139" spans="1:9" ht="60" x14ac:dyDescent="0.25">
      <c r="A139" s="119" t="s">
        <v>619</v>
      </c>
      <c r="B139" s="119" t="s">
        <v>36</v>
      </c>
      <c r="C139" s="119" t="s">
        <v>2382</v>
      </c>
      <c r="D139" s="119" t="s">
        <v>620</v>
      </c>
      <c r="E139" s="119" t="s">
        <v>68</v>
      </c>
      <c r="F139" s="119" t="s">
        <v>57</v>
      </c>
      <c r="G139" s="119" t="s">
        <v>621</v>
      </c>
      <c r="H139" s="119" t="s">
        <v>57</v>
      </c>
      <c r="I139" s="119" t="s">
        <v>2752</v>
      </c>
    </row>
    <row r="140" spans="1:9" ht="75" x14ac:dyDescent="0.25">
      <c r="A140" s="119" t="s">
        <v>623</v>
      </c>
      <c r="B140" s="119" t="s">
        <v>99</v>
      </c>
      <c r="C140" s="119" t="s">
        <v>2383</v>
      </c>
      <c r="D140" s="119" t="s">
        <v>18</v>
      </c>
      <c r="E140" s="119" t="s">
        <v>444</v>
      </c>
      <c r="F140" s="119" t="s">
        <v>57</v>
      </c>
      <c r="G140" s="119" t="s">
        <v>624</v>
      </c>
      <c r="H140" s="119" t="s">
        <v>57</v>
      </c>
      <c r="I140" s="119" t="s">
        <v>2755</v>
      </c>
    </row>
    <row r="141" spans="1:9" ht="60" x14ac:dyDescent="0.25">
      <c r="A141" s="119" t="s">
        <v>626</v>
      </c>
      <c r="B141" s="119" t="s">
        <v>53</v>
      </c>
      <c r="C141" s="119" t="s">
        <v>2384</v>
      </c>
      <c r="D141" s="119" t="s">
        <v>18</v>
      </c>
      <c r="E141" s="119" t="s">
        <v>186</v>
      </c>
      <c r="F141" s="119" t="s">
        <v>57</v>
      </c>
      <c r="G141" s="119" t="s">
        <v>627</v>
      </c>
      <c r="H141" s="119" t="s">
        <v>57</v>
      </c>
      <c r="I141" s="119" t="s">
        <v>2747</v>
      </c>
    </row>
    <row r="142" spans="1:9" ht="60" x14ac:dyDescent="0.25">
      <c r="A142" s="119" t="s">
        <v>629</v>
      </c>
      <c r="B142" s="119" t="s">
        <v>11</v>
      </c>
      <c r="C142" s="119" t="s">
        <v>2385</v>
      </c>
      <c r="D142" s="119" t="s">
        <v>18</v>
      </c>
      <c r="E142" s="119" t="s">
        <v>13</v>
      </c>
      <c r="F142" s="119" t="s">
        <v>57</v>
      </c>
      <c r="G142" s="119" t="s">
        <v>630</v>
      </c>
      <c r="H142" s="119" t="s">
        <v>13</v>
      </c>
      <c r="I142" s="119" t="s">
        <v>13</v>
      </c>
    </row>
    <row r="143" spans="1:9" ht="60" x14ac:dyDescent="0.25">
      <c r="A143" s="119" t="s">
        <v>632</v>
      </c>
      <c r="B143" s="119" t="s">
        <v>633</v>
      </c>
      <c r="C143" s="119" t="s">
        <v>2386</v>
      </c>
      <c r="D143" s="119" t="s">
        <v>18</v>
      </c>
      <c r="E143" s="119" t="s">
        <v>634</v>
      </c>
      <c r="F143" s="119" t="s">
        <v>95</v>
      </c>
      <c r="G143" s="119" t="s">
        <v>635</v>
      </c>
      <c r="H143" s="119" t="s">
        <v>95</v>
      </c>
      <c r="I143" s="119" t="s">
        <v>95</v>
      </c>
    </row>
    <row r="144" spans="1:9" ht="60" x14ac:dyDescent="0.25">
      <c r="A144" s="119" t="s">
        <v>637</v>
      </c>
      <c r="B144" s="119" t="s">
        <v>11</v>
      </c>
      <c r="C144" s="119" t="s">
        <v>2387</v>
      </c>
      <c r="D144" s="119" t="s">
        <v>638</v>
      </c>
      <c r="E144" s="119" t="s">
        <v>246</v>
      </c>
      <c r="F144" s="119" t="s">
        <v>95</v>
      </c>
      <c r="G144" s="119" t="s">
        <v>639</v>
      </c>
      <c r="H144" s="119" t="s">
        <v>95</v>
      </c>
      <c r="I144" s="119" t="s">
        <v>95</v>
      </c>
    </row>
    <row r="145" spans="1:9" ht="60" x14ac:dyDescent="0.25">
      <c r="A145" s="119" t="s">
        <v>641</v>
      </c>
      <c r="B145" s="119" t="s">
        <v>53</v>
      </c>
      <c r="C145" s="119" t="s">
        <v>2388</v>
      </c>
      <c r="D145" s="119" t="s">
        <v>642</v>
      </c>
      <c r="E145" s="119" t="s">
        <v>32</v>
      </c>
      <c r="F145" s="119" t="s">
        <v>57</v>
      </c>
      <c r="G145" s="119" t="s">
        <v>643</v>
      </c>
      <c r="H145" s="119" t="s">
        <v>32</v>
      </c>
      <c r="I145" s="119" t="s">
        <v>32</v>
      </c>
    </row>
    <row r="146" spans="1:9" ht="60" x14ac:dyDescent="0.25">
      <c r="A146" s="119" t="s">
        <v>645</v>
      </c>
      <c r="B146" s="119" t="s">
        <v>646</v>
      </c>
      <c r="C146" s="119" t="s">
        <v>2389</v>
      </c>
      <c r="D146" s="119" t="s">
        <v>18</v>
      </c>
      <c r="E146" s="119" t="s">
        <v>647</v>
      </c>
      <c r="F146" s="119" t="s">
        <v>57</v>
      </c>
      <c r="G146" s="119" t="s">
        <v>648</v>
      </c>
      <c r="H146" s="119" t="s">
        <v>57</v>
      </c>
      <c r="I146" s="119" t="s">
        <v>2747</v>
      </c>
    </row>
    <row r="147" spans="1:9" ht="45" x14ac:dyDescent="0.25">
      <c r="A147" s="119" t="s">
        <v>650</v>
      </c>
      <c r="B147" s="119" t="s">
        <v>36</v>
      </c>
      <c r="C147" s="119" t="s">
        <v>2390</v>
      </c>
      <c r="D147" s="119" t="s">
        <v>651</v>
      </c>
      <c r="E147" s="119" t="s">
        <v>163</v>
      </c>
      <c r="F147" s="119" t="s">
        <v>2764</v>
      </c>
      <c r="G147" s="119" t="s">
        <v>652</v>
      </c>
      <c r="H147" s="119" t="s">
        <v>57</v>
      </c>
      <c r="I147" s="119" t="s">
        <v>2755</v>
      </c>
    </row>
    <row r="148" spans="1:9" ht="60" x14ac:dyDescent="0.25">
      <c r="A148" s="119" t="s">
        <v>654</v>
      </c>
      <c r="B148" s="119" t="s">
        <v>655</v>
      </c>
      <c r="C148" s="119" t="s">
        <v>2391</v>
      </c>
      <c r="D148" s="119" t="s">
        <v>530</v>
      </c>
      <c r="E148" s="119" t="s">
        <v>32</v>
      </c>
      <c r="F148" s="119" t="s">
        <v>57</v>
      </c>
      <c r="G148" s="119" t="s">
        <v>656</v>
      </c>
      <c r="H148" s="119" t="s">
        <v>32</v>
      </c>
      <c r="I148" s="119" t="s">
        <v>32</v>
      </c>
    </row>
    <row r="149" spans="1:9" ht="45" x14ac:dyDescent="0.25">
      <c r="A149" s="119" t="s">
        <v>658</v>
      </c>
      <c r="B149" s="119" t="s">
        <v>304</v>
      </c>
      <c r="C149" s="119" t="s">
        <v>2392</v>
      </c>
      <c r="D149" s="119" t="s">
        <v>18</v>
      </c>
      <c r="E149" s="119" t="s">
        <v>26</v>
      </c>
      <c r="F149" s="119" t="s">
        <v>2749</v>
      </c>
      <c r="G149" s="119" t="s">
        <v>659</v>
      </c>
      <c r="H149" s="119" t="s">
        <v>21</v>
      </c>
      <c r="I149" s="119" t="s">
        <v>21</v>
      </c>
    </row>
    <row r="150" spans="1:9" ht="60" x14ac:dyDescent="0.25">
      <c r="A150" s="119" t="s">
        <v>661</v>
      </c>
      <c r="B150" s="119" t="s">
        <v>11</v>
      </c>
      <c r="C150" s="119" t="s">
        <v>2393</v>
      </c>
      <c r="D150" s="119" t="s">
        <v>662</v>
      </c>
      <c r="E150" s="119" t="s">
        <v>663</v>
      </c>
      <c r="F150" s="119" t="s">
        <v>57</v>
      </c>
      <c r="G150" s="119" t="s">
        <v>664</v>
      </c>
      <c r="H150" s="119" t="s">
        <v>57</v>
      </c>
      <c r="I150" s="119" t="s">
        <v>2752</v>
      </c>
    </row>
    <row r="151" spans="1:9" ht="60" x14ac:dyDescent="0.25">
      <c r="A151" s="119" t="s">
        <v>666</v>
      </c>
      <c r="B151" s="119" t="s">
        <v>11</v>
      </c>
      <c r="C151" s="119" t="s">
        <v>2394</v>
      </c>
      <c r="D151" s="119" t="s">
        <v>667</v>
      </c>
      <c r="E151" s="119" t="s">
        <v>68</v>
      </c>
      <c r="F151" s="119" t="s">
        <v>57</v>
      </c>
      <c r="G151" s="119" t="s">
        <v>668</v>
      </c>
      <c r="H151" s="119" t="s">
        <v>57</v>
      </c>
      <c r="I151" s="119" t="s">
        <v>2752</v>
      </c>
    </row>
    <row r="152" spans="1:9" ht="60" x14ac:dyDescent="0.25">
      <c r="A152" s="119" t="s">
        <v>670</v>
      </c>
      <c r="B152" s="119" t="s">
        <v>11</v>
      </c>
      <c r="C152" s="119" t="s">
        <v>2395</v>
      </c>
      <c r="D152" s="119" t="s">
        <v>18</v>
      </c>
      <c r="E152" s="119" t="s">
        <v>89</v>
      </c>
      <c r="F152" s="119" t="s">
        <v>95</v>
      </c>
      <c r="G152" s="119" t="s">
        <v>671</v>
      </c>
      <c r="H152" s="119" t="s">
        <v>49</v>
      </c>
      <c r="I152" s="119" t="s">
        <v>95</v>
      </c>
    </row>
    <row r="153" spans="1:9" ht="45" x14ac:dyDescent="0.25">
      <c r="A153" s="119" t="s">
        <v>673</v>
      </c>
      <c r="B153" s="119" t="s">
        <v>299</v>
      </c>
      <c r="C153" s="119" t="s">
        <v>2396</v>
      </c>
      <c r="D153" s="119" t="s">
        <v>18</v>
      </c>
      <c r="E153" s="119" t="s">
        <v>93</v>
      </c>
      <c r="F153" s="119" t="s">
        <v>95</v>
      </c>
      <c r="G153" s="119" t="s">
        <v>675</v>
      </c>
      <c r="H153" s="119" t="s">
        <v>95</v>
      </c>
      <c r="I153" s="119" t="s">
        <v>95</v>
      </c>
    </row>
    <row r="154" spans="1:9" ht="75" x14ac:dyDescent="0.25">
      <c r="A154" s="119" t="s">
        <v>677</v>
      </c>
      <c r="B154" s="119" t="s">
        <v>99</v>
      </c>
      <c r="C154" s="119" t="s">
        <v>2397</v>
      </c>
      <c r="D154" s="119" t="s">
        <v>18</v>
      </c>
      <c r="E154" s="119" t="s">
        <v>678</v>
      </c>
      <c r="F154" s="119" t="s">
        <v>95</v>
      </c>
      <c r="G154" s="119" t="s">
        <v>679</v>
      </c>
      <c r="H154" s="119" t="s">
        <v>95</v>
      </c>
      <c r="I154" s="119" t="s">
        <v>95</v>
      </c>
    </row>
    <row r="155" spans="1:9" ht="45" x14ac:dyDescent="0.25">
      <c r="A155" s="119" t="s">
        <v>681</v>
      </c>
      <c r="B155" s="119" t="s">
        <v>299</v>
      </c>
      <c r="C155" s="119" t="s">
        <v>2398</v>
      </c>
      <c r="D155" s="119" t="s">
        <v>18</v>
      </c>
      <c r="E155" s="119" t="s">
        <v>93</v>
      </c>
      <c r="F155" s="119" t="s">
        <v>95</v>
      </c>
      <c r="G155" s="119" t="s">
        <v>683</v>
      </c>
      <c r="H155" s="119" t="s">
        <v>95</v>
      </c>
      <c r="I155" s="119" t="s">
        <v>95</v>
      </c>
    </row>
    <row r="156" spans="1:9" ht="60" x14ac:dyDescent="0.25">
      <c r="A156" s="119" t="s">
        <v>685</v>
      </c>
      <c r="B156" s="119" t="s">
        <v>686</v>
      </c>
      <c r="C156" s="119" t="s">
        <v>2399</v>
      </c>
      <c r="D156" s="119" t="s">
        <v>18</v>
      </c>
      <c r="E156" s="119" t="s">
        <v>516</v>
      </c>
      <c r="F156" s="119" t="s">
        <v>57</v>
      </c>
      <c r="G156" s="119" t="s">
        <v>687</v>
      </c>
      <c r="H156" s="119" t="s">
        <v>57</v>
      </c>
      <c r="I156" s="119" t="s">
        <v>2748</v>
      </c>
    </row>
    <row r="157" spans="1:9" ht="45" x14ac:dyDescent="0.25">
      <c r="A157" s="119" t="s">
        <v>689</v>
      </c>
      <c r="B157" s="119" t="s">
        <v>690</v>
      </c>
      <c r="C157" s="119" t="s">
        <v>2400</v>
      </c>
      <c r="D157" s="119" t="s">
        <v>18</v>
      </c>
      <c r="E157" s="119" t="s">
        <v>678</v>
      </c>
      <c r="F157" s="119" t="s">
        <v>95</v>
      </c>
      <c r="G157" s="119" t="s">
        <v>691</v>
      </c>
      <c r="H157" s="119" t="s">
        <v>95</v>
      </c>
      <c r="I157" s="119" t="s">
        <v>95</v>
      </c>
    </row>
    <row r="158" spans="1:9" ht="45" x14ac:dyDescent="0.25">
      <c r="A158" s="119" t="s">
        <v>693</v>
      </c>
      <c r="B158" s="119" t="s">
        <v>694</v>
      </c>
      <c r="C158" s="119" t="s">
        <v>2401</v>
      </c>
      <c r="D158" s="119" t="s">
        <v>12</v>
      </c>
      <c r="E158" s="119" t="s">
        <v>13</v>
      </c>
      <c r="F158" s="119" t="s">
        <v>57</v>
      </c>
      <c r="G158" s="119" t="s">
        <v>695</v>
      </c>
      <c r="H158" s="119" t="s">
        <v>13</v>
      </c>
      <c r="I158" s="119" t="s">
        <v>13</v>
      </c>
    </row>
    <row r="159" spans="1:9" ht="45" x14ac:dyDescent="0.25">
      <c r="A159" s="119" t="s">
        <v>697</v>
      </c>
      <c r="B159" s="119" t="s">
        <v>299</v>
      </c>
      <c r="C159" s="119" t="s">
        <v>2402</v>
      </c>
      <c r="D159" s="119" t="s">
        <v>699</v>
      </c>
      <c r="E159" s="119" t="s">
        <v>93</v>
      </c>
      <c r="F159" s="119" t="s">
        <v>95</v>
      </c>
      <c r="G159" s="119" t="s">
        <v>700</v>
      </c>
      <c r="H159" s="119" t="s">
        <v>95</v>
      </c>
      <c r="I159" s="119" t="s">
        <v>95</v>
      </c>
    </row>
    <row r="160" spans="1:9" ht="60" x14ac:dyDescent="0.25">
      <c r="A160" s="119" t="s">
        <v>702</v>
      </c>
      <c r="B160" s="119" t="s">
        <v>11</v>
      </c>
      <c r="C160" s="119" t="s">
        <v>2403</v>
      </c>
      <c r="D160" s="119" t="s">
        <v>18</v>
      </c>
      <c r="E160" s="119" t="s">
        <v>300</v>
      </c>
      <c r="F160" s="119" t="s">
        <v>57</v>
      </c>
      <c r="G160" s="119" t="s">
        <v>703</v>
      </c>
      <c r="H160" s="119" t="s">
        <v>57</v>
      </c>
      <c r="I160" s="119" t="s">
        <v>2755</v>
      </c>
    </row>
    <row r="161" spans="1:9" ht="30" x14ac:dyDescent="0.25">
      <c r="A161" s="119" t="s">
        <v>705</v>
      </c>
      <c r="B161" s="119" t="s">
        <v>53</v>
      </c>
      <c r="C161" s="119" t="s">
        <v>2297</v>
      </c>
      <c r="D161" s="119" t="s">
        <v>18</v>
      </c>
      <c r="E161" s="119" t="s">
        <v>706</v>
      </c>
      <c r="F161" s="119" t="s">
        <v>57</v>
      </c>
      <c r="G161" s="119" t="s">
        <v>707</v>
      </c>
      <c r="H161" s="119" t="s">
        <v>13</v>
      </c>
      <c r="I161" s="119" t="s">
        <v>13</v>
      </c>
    </row>
    <row r="162" spans="1:9" ht="30" x14ac:dyDescent="0.25">
      <c r="A162" s="119" t="s">
        <v>709</v>
      </c>
      <c r="B162" s="119" t="s">
        <v>710</v>
      </c>
      <c r="C162" s="119" t="s">
        <v>2404</v>
      </c>
      <c r="D162" s="119" t="s">
        <v>18</v>
      </c>
      <c r="E162" s="119" t="s">
        <v>81</v>
      </c>
      <c r="F162" s="119" t="s">
        <v>2749</v>
      </c>
      <c r="G162" s="119" t="s">
        <v>711</v>
      </c>
      <c r="H162" s="119" t="s">
        <v>21</v>
      </c>
      <c r="I162" s="119" t="s">
        <v>21</v>
      </c>
    </row>
    <row r="163" spans="1:9" ht="60" x14ac:dyDescent="0.25">
      <c r="A163" s="119" t="s">
        <v>713</v>
      </c>
      <c r="B163" s="119" t="s">
        <v>24</v>
      </c>
      <c r="C163" s="119" t="s">
        <v>2405</v>
      </c>
      <c r="D163" s="119" t="s">
        <v>18</v>
      </c>
      <c r="E163" s="119" t="s">
        <v>26</v>
      </c>
      <c r="F163" s="119" t="s">
        <v>2749</v>
      </c>
      <c r="G163" s="119" t="s">
        <v>714</v>
      </c>
      <c r="H163" s="119" t="s">
        <v>21</v>
      </c>
      <c r="I163" s="119" t="s">
        <v>21</v>
      </c>
    </row>
    <row r="164" spans="1:9" ht="60" x14ac:dyDescent="0.25">
      <c r="A164" s="119" t="s">
        <v>717</v>
      </c>
      <c r="B164" s="119" t="s">
        <v>53</v>
      </c>
      <c r="C164" s="119" t="s">
        <v>2406</v>
      </c>
      <c r="D164" s="119" t="s">
        <v>718</v>
      </c>
      <c r="E164" s="119" t="s">
        <v>143</v>
      </c>
      <c r="F164" s="119" t="s">
        <v>57</v>
      </c>
      <c r="G164" s="119" t="s">
        <v>719</v>
      </c>
      <c r="H164" s="119" t="s">
        <v>57</v>
      </c>
      <c r="I164" s="119" t="s">
        <v>2748</v>
      </c>
    </row>
    <row r="165" spans="1:9" ht="60" x14ac:dyDescent="0.25">
      <c r="A165" s="119" t="s">
        <v>721</v>
      </c>
      <c r="B165" s="119" t="s">
        <v>135</v>
      </c>
      <c r="C165" s="119" t="s">
        <v>2407</v>
      </c>
      <c r="D165" s="119" t="s">
        <v>18</v>
      </c>
      <c r="E165" s="119" t="s">
        <v>722</v>
      </c>
      <c r="F165" s="119" t="s">
        <v>95</v>
      </c>
      <c r="G165" s="119" t="s">
        <v>723</v>
      </c>
      <c r="H165" s="119" t="s">
        <v>49</v>
      </c>
      <c r="I165" s="119" t="s">
        <v>95</v>
      </c>
    </row>
    <row r="166" spans="1:9" ht="60" x14ac:dyDescent="0.25">
      <c r="A166" s="119" t="s">
        <v>725</v>
      </c>
      <c r="B166" s="119" t="s">
        <v>726</v>
      </c>
      <c r="C166" s="119" t="s">
        <v>2408</v>
      </c>
      <c r="D166" s="119" t="s">
        <v>252</v>
      </c>
      <c r="E166" s="119" t="s">
        <v>253</v>
      </c>
      <c r="F166" s="119" t="s">
        <v>57</v>
      </c>
      <c r="G166" s="119" t="s">
        <v>727</v>
      </c>
      <c r="H166" s="119" t="s">
        <v>57</v>
      </c>
      <c r="I166" s="119" t="s">
        <v>2752</v>
      </c>
    </row>
    <row r="167" spans="1:9" ht="45" x14ac:dyDescent="0.25">
      <c r="A167" s="119" t="s">
        <v>729</v>
      </c>
      <c r="B167" s="119" t="s">
        <v>53</v>
      </c>
      <c r="C167" s="119" t="s">
        <v>2409</v>
      </c>
      <c r="D167" s="119" t="s">
        <v>18</v>
      </c>
      <c r="E167" s="119" t="s">
        <v>593</v>
      </c>
      <c r="F167" s="119" t="s">
        <v>57</v>
      </c>
      <c r="G167" s="119" t="s">
        <v>730</v>
      </c>
      <c r="H167" s="119" t="s">
        <v>57</v>
      </c>
      <c r="I167" s="119" t="s">
        <v>2747</v>
      </c>
    </row>
    <row r="168" spans="1:9" ht="75" x14ac:dyDescent="0.25">
      <c r="A168" s="119" t="s">
        <v>732</v>
      </c>
      <c r="B168" s="119" t="s">
        <v>79</v>
      </c>
      <c r="C168" s="119" t="s">
        <v>2410</v>
      </c>
      <c r="D168" s="119" t="s">
        <v>734</v>
      </c>
      <c r="E168" s="119" t="s">
        <v>32</v>
      </c>
      <c r="F168" s="119" t="s">
        <v>57</v>
      </c>
      <c r="G168" s="119" t="s">
        <v>735</v>
      </c>
      <c r="H168" s="119" t="s">
        <v>57</v>
      </c>
      <c r="I168" s="119" t="s">
        <v>2747</v>
      </c>
    </row>
    <row r="169" spans="1:9" ht="75" x14ac:dyDescent="0.25">
      <c r="A169" s="119" t="s">
        <v>737</v>
      </c>
      <c r="B169" s="119" t="s">
        <v>24</v>
      </c>
      <c r="C169" s="119" t="s">
        <v>2411</v>
      </c>
      <c r="D169" s="119" t="s">
        <v>18</v>
      </c>
      <c r="E169" s="119" t="s">
        <v>325</v>
      </c>
      <c r="F169" s="119" t="s">
        <v>57</v>
      </c>
      <c r="G169" s="119" t="s">
        <v>738</v>
      </c>
      <c r="H169" s="119" t="s">
        <v>57</v>
      </c>
      <c r="I169" s="119" t="s">
        <v>2750</v>
      </c>
    </row>
    <row r="170" spans="1:9" ht="45" x14ac:dyDescent="0.25">
      <c r="A170" s="119" t="s">
        <v>741</v>
      </c>
      <c r="B170" s="119" t="s">
        <v>53</v>
      </c>
      <c r="C170" s="119" t="s">
        <v>2412</v>
      </c>
      <c r="D170" s="119" t="s">
        <v>18</v>
      </c>
      <c r="E170" s="119" t="s">
        <v>167</v>
      </c>
      <c r="F170" s="119" t="s">
        <v>57</v>
      </c>
      <c r="G170" s="119" t="s">
        <v>742</v>
      </c>
      <c r="H170" s="119" t="s">
        <v>57</v>
      </c>
      <c r="I170" s="119" t="s">
        <v>2747</v>
      </c>
    </row>
    <row r="171" spans="1:9" ht="45" x14ac:dyDescent="0.25">
      <c r="A171" s="119" t="s">
        <v>744</v>
      </c>
      <c r="B171" s="119" t="s">
        <v>36</v>
      </c>
      <c r="C171" s="119" t="s">
        <v>2413</v>
      </c>
      <c r="D171" s="119" t="s">
        <v>18</v>
      </c>
      <c r="E171" s="119" t="s">
        <v>143</v>
      </c>
      <c r="F171" s="119" t="s">
        <v>57</v>
      </c>
      <c r="G171" s="119" t="s">
        <v>745</v>
      </c>
      <c r="H171" s="119" t="s">
        <v>57</v>
      </c>
      <c r="I171" s="119" t="s">
        <v>2748</v>
      </c>
    </row>
    <row r="172" spans="1:9" ht="45" x14ac:dyDescent="0.25">
      <c r="A172" s="119" t="s">
        <v>747</v>
      </c>
      <c r="B172" s="119" t="s">
        <v>604</v>
      </c>
      <c r="C172" s="119" t="s">
        <v>2414</v>
      </c>
      <c r="D172" s="119" t="s">
        <v>18</v>
      </c>
      <c r="E172" s="119" t="s">
        <v>47</v>
      </c>
      <c r="F172" s="119" t="s">
        <v>95</v>
      </c>
      <c r="G172" s="119" t="s">
        <v>748</v>
      </c>
      <c r="H172" s="119" t="s">
        <v>49</v>
      </c>
      <c r="I172" s="119" t="s">
        <v>95</v>
      </c>
    </row>
    <row r="173" spans="1:9" ht="45" x14ac:dyDescent="0.25">
      <c r="A173" s="119" t="s">
        <v>750</v>
      </c>
      <c r="B173" s="119" t="s">
        <v>304</v>
      </c>
      <c r="C173" s="119" t="s">
        <v>2415</v>
      </c>
      <c r="D173" s="119" t="s">
        <v>18</v>
      </c>
      <c r="E173" s="119" t="s">
        <v>751</v>
      </c>
      <c r="F173" s="119" t="s">
        <v>95</v>
      </c>
      <c r="G173" s="119" t="s">
        <v>752</v>
      </c>
      <c r="H173" s="119" t="s">
        <v>95</v>
      </c>
      <c r="I173" s="119" t="s">
        <v>95</v>
      </c>
    </row>
    <row r="174" spans="1:9" ht="60" x14ac:dyDescent="0.25">
      <c r="A174" s="119" t="s">
        <v>754</v>
      </c>
      <c r="B174" s="119" t="s">
        <v>755</v>
      </c>
      <c r="C174" s="119" t="s">
        <v>2416</v>
      </c>
      <c r="D174" s="119" t="s">
        <v>756</v>
      </c>
      <c r="E174" s="119" t="s">
        <v>757</v>
      </c>
      <c r="F174" s="119" t="s">
        <v>95</v>
      </c>
      <c r="G174" s="119" t="s">
        <v>758</v>
      </c>
      <c r="H174" s="119" t="s">
        <v>95</v>
      </c>
      <c r="I174" s="119" t="s">
        <v>95</v>
      </c>
    </row>
    <row r="175" spans="1:9" ht="60" x14ac:dyDescent="0.25">
      <c r="A175" s="119" t="s">
        <v>760</v>
      </c>
      <c r="B175" s="119" t="s">
        <v>761</v>
      </c>
      <c r="C175" s="119" t="s">
        <v>2417</v>
      </c>
      <c r="D175" s="119" t="s">
        <v>18</v>
      </c>
      <c r="E175" s="119" t="s">
        <v>93</v>
      </c>
      <c r="F175" s="119" t="s">
        <v>95</v>
      </c>
      <c r="G175" s="119" t="s">
        <v>762</v>
      </c>
      <c r="H175" s="119" t="s">
        <v>95</v>
      </c>
      <c r="I175" s="119" t="s">
        <v>95</v>
      </c>
    </row>
    <row r="176" spans="1:9" ht="45" x14ac:dyDescent="0.25">
      <c r="A176" s="119" t="s">
        <v>764</v>
      </c>
      <c r="B176" s="119" t="s">
        <v>53</v>
      </c>
      <c r="C176" s="119" t="s">
        <v>2418</v>
      </c>
      <c r="D176" s="119" t="s">
        <v>279</v>
      </c>
      <c r="E176" s="119" t="s">
        <v>13</v>
      </c>
      <c r="F176" s="119" t="s">
        <v>57</v>
      </c>
      <c r="G176" s="119" t="s">
        <v>765</v>
      </c>
      <c r="H176" s="119" t="s">
        <v>13</v>
      </c>
      <c r="I176" s="119" t="s">
        <v>13</v>
      </c>
    </row>
    <row r="177" spans="1:9" ht="60" x14ac:dyDescent="0.25">
      <c r="A177" s="119" t="s">
        <v>767</v>
      </c>
      <c r="B177" s="119" t="s">
        <v>768</v>
      </c>
      <c r="C177" s="119" t="s">
        <v>2419</v>
      </c>
      <c r="D177" s="119" t="s">
        <v>18</v>
      </c>
      <c r="E177" s="119" t="s">
        <v>143</v>
      </c>
      <c r="F177" s="119" t="s">
        <v>57</v>
      </c>
      <c r="G177" s="119" t="s">
        <v>769</v>
      </c>
      <c r="H177" s="119" t="s">
        <v>57</v>
      </c>
      <c r="I177" s="119" t="s">
        <v>2748</v>
      </c>
    </row>
    <row r="178" spans="1:9" ht="60" x14ac:dyDescent="0.25">
      <c r="A178" s="119" t="s">
        <v>771</v>
      </c>
      <c r="B178" s="119" t="s">
        <v>79</v>
      </c>
      <c r="C178" s="119" t="s">
        <v>2420</v>
      </c>
      <c r="D178" s="119" t="s">
        <v>772</v>
      </c>
      <c r="E178" s="119" t="s">
        <v>89</v>
      </c>
      <c r="F178" s="119" t="s">
        <v>95</v>
      </c>
      <c r="G178" s="119" t="s">
        <v>773</v>
      </c>
      <c r="H178" s="119" t="s">
        <v>49</v>
      </c>
      <c r="I178" s="119" t="s">
        <v>95</v>
      </c>
    </row>
    <row r="179" spans="1:9" ht="60" x14ac:dyDescent="0.25">
      <c r="A179" s="119" t="s">
        <v>775</v>
      </c>
      <c r="B179" s="119" t="s">
        <v>11</v>
      </c>
      <c r="C179" s="119" t="s">
        <v>2421</v>
      </c>
      <c r="D179" s="119" t="s">
        <v>18</v>
      </c>
      <c r="E179" s="119" t="s">
        <v>751</v>
      </c>
      <c r="F179" s="119" t="s">
        <v>95</v>
      </c>
      <c r="G179" s="119" t="s">
        <v>776</v>
      </c>
      <c r="H179" s="119" t="s">
        <v>95</v>
      </c>
      <c r="I179" s="119" t="s">
        <v>95</v>
      </c>
    </row>
    <row r="180" spans="1:9" ht="60" x14ac:dyDescent="0.25">
      <c r="A180" s="119" t="s">
        <v>778</v>
      </c>
      <c r="B180" s="119" t="s">
        <v>79</v>
      </c>
      <c r="C180" s="119" t="s">
        <v>2348</v>
      </c>
      <c r="D180" s="119" t="s">
        <v>620</v>
      </c>
      <c r="E180" s="119" t="s">
        <v>68</v>
      </c>
      <c r="F180" s="119" t="s">
        <v>57</v>
      </c>
      <c r="G180" s="119" t="s">
        <v>779</v>
      </c>
      <c r="H180" s="119" t="s">
        <v>57</v>
      </c>
      <c r="I180" s="119" t="s">
        <v>2752</v>
      </c>
    </row>
    <row r="181" spans="1:9" ht="45" x14ac:dyDescent="0.25">
      <c r="A181" s="119" t="s">
        <v>780</v>
      </c>
      <c r="B181" s="119" t="s">
        <v>655</v>
      </c>
      <c r="C181" s="119" t="s">
        <v>2422</v>
      </c>
      <c r="D181" s="119" t="s">
        <v>781</v>
      </c>
      <c r="E181" s="119" t="s">
        <v>782</v>
      </c>
      <c r="F181" s="119" t="s">
        <v>57</v>
      </c>
      <c r="G181" s="119" t="s">
        <v>783</v>
      </c>
      <c r="H181" s="119" t="s">
        <v>57</v>
      </c>
      <c r="I181" s="119" t="s">
        <v>2747</v>
      </c>
    </row>
    <row r="182" spans="1:9" ht="60" x14ac:dyDescent="0.25">
      <c r="A182" s="119" t="s">
        <v>785</v>
      </c>
      <c r="B182" s="119" t="s">
        <v>11</v>
      </c>
      <c r="C182" s="119" t="s">
        <v>2423</v>
      </c>
      <c r="D182" s="119" t="s">
        <v>403</v>
      </c>
      <c r="E182" s="119" t="s">
        <v>163</v>
      </c>
      <c r="F182" s="119" t="s">
        <v>57</v>
      </c>
      <c r="G182" s="119" t="s">
        <v>786</v>
      </c>
      <c r="H182" s="119" t="s">
        <v>57</v>
      </c>
      <c r="I182" s="119" t="s">
        <v>2755</v>
      </c>
    </row>
    <row r="183" spans="1:9" ht="60" x14ac:dyDescent="0.25">
      <c r="A183" s="119" t="s">
        <v>2196</v>
      </c>
      <c r="B183" s="119" t="s">
        <v>2197</v>
      </c>
      <c r="C183" s="119" t="s">
        <v>2198</v>
      </c>
      <c r="D183" s="119" t="s">
        <v>127</v>
      </c>
      <c r="E183" s="119" t="s">
        <v>128</v>
      </c>
      <c r="F183" s="119" t="s">
        <v>57</v>
      </c>
      <c r="G183" s="119" t="s">
        <v>2199</v>
      </c>
      <c r="H183" s="119" t="s">
        <v>57</v>
      </c>
      <c r="I183" s="119" t="s">
        <v>2747</v>
      </c>
    </row>
    <row r="184" spans="1:9" ht="45" x14ac:dyDescent="0.25">
      <c r="A184" s="119" t="s">
        <v>788</v>
      </c>
      <c r="B184" s="119" t="s">
        <v>36</v>
      </c>
      <c r="C184" s="119" t="s">
        <v>2424</v>
      </c>
      <c r="D184" s="119" t="s">
        <v>329</v>
      </c>
      <c r="E184" s="119" t="s">
        <v>32</v>
      </c>
      <c r="F184" s="119" t="s">
        <v>57</v>
      </c>
      <c r="G184" s="119" t="s">
        <v>789</v>
      </c>
      <c r="H184" s="119" t="s">
        <v>32</v>
      </c>
      <c r="I184" s="119" t="s">
        <v>32</v>
      </c>
    </row>
    <row r="185" spans="1:9" ht="60" x14ac:dyDescent="0.25">
      <c r="A185" s="119" t="s">
        <v>2425</v>
      </c>
      <c r="B185" s="119" t="s">
        <v>2765</v>
      </c>
      <c r="C185" s="119" t="s">
        <v>2426</v>
      </c>
      <c r="D185" s="119" t="s">
        <v>18</v>
      </c>
      <c r="E185" s="119" t="s">
        <v>378</v>
      </c>
      <c r="F185" s="119" t="s">
        <v>57</v>
      </c>
      <c r="G185" s="119" t="s">
        <v>2766</v>
      </c>
      <c r="H185" s="119" t="s">
        <v>57</v>
      </c>
      <c r="I185" s="119" t="s">
        <v>2747</v>
      </c>
    </row>
    <row r="186" spans="1:9" ht="45" x14ac:dyDescent="0.25">
      <c r="A186" s="119" t="s">
        <v>791</v>
      </c>
      <c r="B186" s="119" t="s">
        <v>131</v>
      </c>
      <c r="C186" s="119" t="s">
        <v>2427</v>
      </c>
      <c r="D186" s="119" t="s">
        <v>132</v>
      </c>
      <c r="E186" s="119" t="s">
        <v>89</v>
      </c>
      <c r="F186" s="119" t="s">
        <v>95</v>
      </c>
      <c r="G186" s="119" t="s">
        <v>792</v>
      </c>
      <c r="H186" s="119" t="s">
        <v>49</v>
      </c>
      <c r="I186" s="119" t="s">
        <v>95</v>
      </c>
    </row>
    <row r="187" spans="1:9" ht="75" x14ac:dyDescent="0.25">
      <c r="A187" s="119" t="s">
        <v>794</v>
      </c>
      <c r="B187" s="119" t="s">
        <v>2767</v>
      </c>
      <c r="C187" s="119" t="s">
        <v>2428</v>
      </c>
      <c r="D187" s="119" t="s">
        <v>18</v>
      </c>
      <c r="E187" s="119" t="s">
        <v>751</v>
      </c>
      <c r="F187" s="119" t="s">
        <v>95</v>
      </c>
      <c r="G187" s="119" t="s">
        <v>796</v>
      </c>
      <c r="H187" s="119" t="s">
        <v>95</v>
      </c>
      <c r="I187" s="119" t="s">
        <v>95</v>
      </c>
    </row>
    <row r="188" spans="1:9" ht="45" x14ac:dyDescent="0.25">
      <c r="A188" s="119" t="s">
        <v>798</v>
      </c>
      <c r="B188" s="119" t="s">
        <v>36</v>
      </c>
      <c r="C188" s="119" t="s">
        <v>2429</v>
      </c>
      <c r="D188" s="119" t="s">
        <v>799</v>
      </c>
      <c r="E188" s="119" t="s">
        <v>32</v>
      </c>
      <c r="F188" s="119" t="s">
        <v>57</v>
      </c>
      <c r="G188" s="119" t="s">
        <v>800</v>
      </c>
      <c r="H188" s="119" t="s">
        <v>57</v>
      </c>
      <c r="I188" s="119" t="s">
        <v>2747</v>
      </c>
    </row>
    <row r="189" spans="1:9" ht="90" x14ac:dyDescent="0.25">
      <c r="A189" s="119" t="s">
        <v>802</v>
      </c>
      <c r="B189" s="119" t="s">
        <v>135</v>
      </c>
      <c r="C189" s="119" t="s">
        <v>2430</v>
      </c>
      <c r="D189" s="119" t="s">
        <v>371</v>
      </c>
      <c r="E189" s="119" t="s">
        <v>47</v>
      </c>
      <c r="F189" s="119" t="s">
        <v>95</v>
      </c>
      <c r="G189" s="119" t="s">
        <v>803</v>
      </c>
      <c r="H189" s="119" t="s">
        <v>49</v>
      </c>
      <c r="I189" s="119" t="s">
        <v>95</v>
      </c>
    </row>
    <row r="190" spans="1:9" ht="60" x14ac:dyDescent="0.25">
      <c r="A190" s="119" t="s">
        <v>808</v>
      </c>
      <c r="B190" s="119" t="s">
        <v>809</v>
      </c>
      <c r="C190" s="119" t="s">
        <v>2432</v>
      </c>
      <c r="D190" s="119" t="s">
        <v>810</v>
      </c>
      <c r="E190" s="119" t="s">
        <v>364</v>
      </c>
      <c r="F190" s="119" t="s">
        <v>57</v>
      </c>
      <c r="G190" s="119" t="s">
        <v>811</v>
      </c>
      <c r="H190" s="119" t="s">
        <v>57</v>
      </c>
      <c r="I190" s="119" t="s">
        <v>2747</v>
      </c>
    </row>
    <row r="191" spans="1:9" ht="45" x14ac:dyDescent="0.25">
      <c r="A191" s="119" t="s">
        <v>813</v>
      </c>
      <c r="B191" s="119" t="s">
        <v>53</v>
      </c>
      <c r="C191" s="119" t="s">
        <v>2433</v>
      </c>
      <c r="D191" s="119" t="s">
        <v>72</v>
      </c>
      <c r="E191" s="119" t="s">
        <v>32</v>
      </c>
      <c r="F191" s="119" t="s">
        <v>57</v>
      </c>
      <c r="G191" s="119" t="s">
        <v>814</v>
      </c>
      <c r="H191" s="119" t="s">
        <v>32</v>
      </c>
      <c r="I191" s="119" t="s">
        <v>32</v>
      </c>
    </row>
    <row r="192" spans="1:9" ht="75" x14ac:dyDescent="0.25">
      <c r="A192" s="119" t="s">
        <v>816</v>
      </c>
      <c r="B192" s="119" t="s">
        <v>817</v>
      </c>
      <c r="C192" s="119" t="s">
        <v>2434</v>
      </c>
      <c r="D192" s="119" t="s">
        <v>575</v>
      </c>
      <c r="E192" s="119" t="s">
        <v>32</v>
      </c>
      <c r="F192" s="119" t="s">
        <v>57</v>
      </c>
      <c r="G192" s="119" t="s">
        <v>819</v>
      </c>
      <c r="H192" s="119" t="s">
        <v>57</v>
      </c>
      <c r="I192" s="119" t="s">
        <v>2747</v>
      </c>
    </row>
    <row r="193" spans="1:9" ht="45" x14ac:dyDescent="0.25">
      <c r="A193" s="119" t="s">
        <v>821</v>
      </c>
      <c r="B193" s="119" t="s">
        <v>131</v>
      </c>
      <c r="C193" s="119" t="s">
        <v>2435</v>
      </c>
      <c r="D193" s="119" t="s">
        <v>18</v>
      </c>
      <c r="E193" s="119" t="s">
        <v>822</v>
      </c>
      <c r="F193" s="119" t="s">
        <v>95</v>
      </c>
      <c r="G193" s="119" t="s">
        <v>823</v>
      </c>
      <c r="H193" s="119" t="s">
        <v>95</v>
      </c>
      <c r="I193" s="119" t="s">
        <v>95</v>
      </c>
    </row>
    <row r="194" spans="1:9" ht="75" x14ac:dyDescent="0.25">
      <c r="A194" s="119" t="s">
        <v>825</v>
      </c>
      <c r="B194" s="119" t="s">
        <v>99</v>
      </c>
      <c r="C194" s="119" t="s">
        <v>2436</v>
      </c>
      <c r="D194" s="119" t="s">
        <v>18</v>
      </c>
      <c r="E194" s="119" t="s">
        <v>826</v>
      </c>
      <c r="F194" s="119" t="s">
        <v>2749</v>
      </c>
      <c r="G194" s="119" t="s">
        <v>827</v>
      </c>
      <c r="H194" s="119" t="s">
        <v>21</v>
      </c>
      <c r="I194" s="119" t="s">
        <v>21</v>
      </c>
    </row>
    <row r="195" spans="1:9" ht="60" x14ac:dyDescent="0.25">
      <c r="A195" s="119" t="s">
        <v>829</v>
      </c>
      <c r="B195" s="119" t="s">
        <v>830</v>
      </c>
      <c r="C195" s="119" t="s">
        <v>2437</v>
      </c>
      <c r="D195" s="119" t="s">
        <v>335</v>
      </c>
      <c r="E195" s="119" t="s">
        <v>831</v>
      </c>
      <c r="F195" s="119" t="s">
        <v>57</v>
      </c>
      <c r="G195" s="119" t="s">
        <v>832</v>
      </c>
      <c r="H195" s="119" t="s">
        <v>57</v>
      </c>
      <c r="I195" s="119" t="s">
        <v>2747</v>
      </c>
    </row>
    <row r="196" spans="1:9" ht="75" x14ac:dyDescent="0.25">
      <c r="A196" s="119" t="s">
        <v>837</v>
      </c>
      <c r="B196" s="119" t="s">
        <v>141</v>
      </c>
      <c r="C196" s="119" t="s">
        <v>2439</v>
      </c>
      <c r="D196" s="119" t="s">
        <v>18</v>
      </c>
      <c r="E196" s="119" t="s">
        <v>325</v>
      </c>
      <c r="F196" s="119" t="s">
        <v>57</v>
      </c>
      <c r="G196" s="119" t="s">
        <v>838</v>
      </c>
      <c r="H196" s="119" t="s">
        <v>57</v>
      </c>
      <c r="I196" s="119" t="s">
        <v>2750</v>
      </c>
    </row>
    <row r="197" spans="1:9" ht="60" x14ac:dyDescent="0.25">
      <c r="A197" s="119" t="s">
        <v>840</v>
      </c>
      <c r="B197" s="119" t="s">
        <v>11</v>
      </c>
      <c r="C197" s="119" t="s">
        <v>2440</v>
      </c>
      <c r="D197" s="119" t="s">
        <v>18</v>
      </c>
      <c r="E197" s="119" t="s">
        <v>279</v>
      </c>
      <c r="F197" s="119" t="s">
        <v>57</v>
      </c>
      <c r="G197" s="119" t="s">
        <v>841</v>
      </c>
      <c r="H197" s="119" t="s">
        <v>13</v>
      </c>
      <c r="I197" s="119" t="s">
        <v>13</v>
      </c>
    </row>
    <row r="198" spans="1:9" ht="75" x14ac:dyDescent="0.25">
      <c r="A198" s="119" t="s">
        <v>843</v>
      </c>
      <c r="B198" s="119" t="s">
        <v>844</v>
      </c>
      <c r="C198" s="119" t="s">
        <v>2441</v>
      </c>
      <c r="D198" s="119" t="s">
        <v>283</v>
      </c>
      <c r="E198" s="119" t="s">
        <v>845</v>
      </c>
      <c r="F198" s="119" t="s">
        <v>2757</v>
      </c>
      <c r="G198" s="119" t="s">
        <v>846</v>
      </c>
      <c r="H198" s="119" t="s">
        <v>57</v>
      </c>
      <c r="I198" s="119" t="s">
        <v>2750</v>
      </c>
    </row>
    <row r="199" spans="1:9" ht="75" x14ac:dyDescent="0.25">
      <c r="A199" s="119" t="s">
        <v>848</v>
      </c>
      <c r="B199" s="119" t="s">
        <v>849</v>
      </c>
      <c r="C199" s="119" t="s">
        <v>2442</v>
      </c>
      <c r="D199" s="119" t="s">
        <v>850</v>
      </c>
      <c r="E199" s="119" t="s">
        <v>325</v>
      </c>
      <c r="F199" s="119" t="s">
        <v>57</v>
      </c>
      <c r="G199" s="119" t="s">
        <v>851</v>
      </c>
      <c r="H199" s="119" t="s">
        <v>57</v>
      </c>
      <c r="I199" s="119" t="s">
        <v>2750</v>
      </c>
    </row>
    <row r="200" spans="1:9" ht="60" x14ac:dyDescent="0.25">
      <c r="A200" s="119" t="s">
        <v>853</v>
      </c>
      <c r="B200" s="119" t="s">
        <v>11</v>
      </c>
      <c r="C200" s="119" t="s">
        <v>2443</v>
      </c>
      <c r="D200" s="119" t="s">
        <v>18</v>
      </c>
      <c r="E200" s="119" t="s">
        <v>13</v>
      </c>
      <c r="F200" s="119" t="s">
        <v>57</v>
      </c>
      <c r="G200" s="119" t="s">
        <v>854</v>
      </c>
      <c r="H200" s="119" t="s">
        <v>13</v>
      </c>
      <c r="I200" s="119" t="s">
        <v>13</v>
      </c>
    </row>
    <row r="201" spans="1:9" ht="45" x14ac:dyDescent="0.25">
      <c r="A201" s="119" t="s">
        <v>856</v>
      </c>
      <c r="B201" s="119" t="s">
        <v>857</v>
      </c>
      <c r="C201" s="119" t="s">
        <v>2444</v>
      </c>
      <c r="D201" s="119" t="s">
        <v>858</v>
      </c>
      <c r="E201" s="119" t="s">
        <v>143</v>
      </c>
      <c r="F201" s="119" t="s">
        <v>57</v>
      </c>
      <c r="G201" s="119" t="s">
        <v>859</v>
      </c>
      <c r="H201" s="119" t="s">
        <v>57</v>
      </c>
      <c r="I201" s="119" t="s">
        <v>2748</v>
      </c>
    </row>
    <row r="202" spans="1:9" ht="75" x14ac:dyDescent="0.25">
      <c r="A202" s="119" t="s">
        <v>861</v>
      </c>
      <c r="B202" s="119" t="s">
        <v>2760</v>
      </c>
      <c r="C202" s="119" t="s">
        <v>2445</v>
      </c>
      <c r="D202" s="119" t="s">
        <v>18</v>
      </c>
      <c r="E202" s="119" t="s">
        <v>143</v>
      </c>
      <c r="F202" s="119" t="s">
        <v>57</v>
      </c>
      <c r="G202" s="119" t="s">
        <v>863</v>
      </c>
      <c r="H202" s="119" t="s">
        <v>57</v>
      </c>
      <c r="I202" s="119" t="s">
        <v>2748</v>
      </c>
    </row>
    <row r="203" spans="1:9" ht="45" x14ac:dyDescent="0.25">
      <c r="A203" s="119" t="s">
        <v>865</v>
      </c>
      <c r="B203" s="119" t="s">
        <v>866</v>
      </c>
      <c r="C203" s="119" t="s">
        <v>2446</v>
      </c>
      <c r="D203" s="119" t="s">
        <v>18</v>
      </c>
      <c r="E203" s="119" t="s">
        <v>32</v>
      </c>
      <c r="F203" s="119" t="s">
        <v>57</v>
      </c>
      <c r="G203" s="119" t="s">
        <v>867</v>
      </c>
      <c r="H203" s="119" t="s">
        <v>32</v>
      </c>
      <c r="I203" s="119" t="s">
        <v>32</v>
      </c>
    </row>
    <row r="204" spans="1:9" ht="60" x14ac:dyDescent="0.25">
      <c r="A204" s="119" t="s">
        <v>869</v>
      </c>
      <c r="B204" s="119" t="s">
        <v>36</v>
      </c>
      <c r="C204" s="119" t="s">
        <v>2447</v>
      </c>
      <c r="D204" s="119" t="s">
        <v>67</v>
      </c>
      <c r="E204" s="119" t="s">
        <v>68</v>
      </c>
      <c r="F204" s="119" t="s">
        <v>57</v>
      </c>
      <c r="G204" s="119" t="s">
        <v>870</v>
      </c>
      <c r="H204" s="119" t="s">
        <v>57</v>
      </c>
      <c r="I204" s="119" t="s">
        <v>2752</v>
      </c>
    </row>
    <row r="205" spans="1:9" ht="45" x14ac:dyDescent="0.25">
      <c r="A205" s="119" t="s">
        <v>872</v>
      </c>
      <c r="B205" s="119" t="s">
        <v>36</v>
      </c>
      <c r="C205" s="119" t="s">
        <v>2448</v>
      </c>
      <c r="D205" s="119" t="s">
        <v>706</v>
      </c>
      <c r="E205" s="119" t="s">
        <v>13</v>
      </c>
      <c r="F205" s="119" t="s">
        <v>57</v>
      </c>
      <c r="G205" s="119" t="s">
        <v>707</v>
      </c>
      <c r="H205" s="119" t="s">
        <v>13</v>
      </c>
      <c r="I205" s="119" t="s">
        <v>13</v>
      </c>
    </row>
    <row r="206" spans="1:9" ht="45" x14ac:dyDescent="0.25">
      <c r="A206" s="119" t="s">
        <v>874</v>
      </c>
      <c r="B206" s="119" t="s">
        <v>53</v>
      </c>
      <c r="C206" s="119" t="s">
        <v>2449</v>
      </c>
      <c r="D206" s="119" t="s">
        <v>875</v>
      </c>
      <c r="E206" s="119" t="s">
        <v>516</v>
      </c>
      <c r="F206" s="119" t="s">
        <v>57</v>
      </c>
      <c r="G206" s="119" t="s">
        <v>876</v>
      </c>
      <c r="H206" s="119" t="s">
        <v>57</v>
      </c>
      <c r="I206" s="119" t="s">
        <v>2748</v>
      </c>
    </row>
    <row r="207" spans="1:9" ht="45" x14ac:dyDescent="0.25">
      <c r="A207" s="119" t="s">
        <v>878</v>
      </c>
      <c r="B207" s="119" t="s">
        <v>53</v>
      </c>
      <c r="C207" s="119" t="s">
        <v>2450</v>
      </c>
      <c r="D207" s="119" t="s">
        <v>72</v>
      </c>
      <c r="E207" s="119" t="s">
        <v>32</v>
      </c>
      <c r="F207" s="119" t="s">
        <v>57</v>
      </c>
      <c r="G207" s="119" t="s">
        <v>879</v>
      </c>
      <c r="H207" s="119" t="s">
        <v>32</v>
      </c>
      <c r="I207" s="119" t="s">
        <v>32</v>
      </c>
    </row>
    <row r="208" spans="1:9" ht="75" x14ac:dyDescent="0.25">
      <c r="A208" s="119" t="s">
        <v>881</v>
      </c>
      <c r="B208" s="119" t="s">
        <v>882</v>
      </c>
      <c r="C208" s="119" t="s">
        <v>2451</v>
      </c>
      <c r="D208" s="119" t="s">
        <v>883</v>
      </c>
      <c r="E208" s="119" t="s">
        <v>55</v>
      </c>
      <c r="F208" s="119" t="s">
        <v>57</v>
      </c>
      <c r="G208" s="119" t="s">
        <v>884</v>
      </c>
      <c r="H208" s="119" t="s">
        <v>57</v>
      </c>
      <c r="I208" s="119" t="s">
        <v>2750</v>
      </c>
    </row>
    <row r="209" spans="1:9" ht="60" x14ac:dyDescent="0.25">
      <c r="A209" s="119" t="s">
        <v>886</v>
      </c>
      <c r="B209" s="119" t="s">
        <v>79</v>
      </c>
      <c r="C209" s="119" t="s">
        <v>2452</v>
      </c>
      <c r="D209" s="119" t="s">
        <v>887</v>
      </c>
      <c r="E209" s="119" t="s">
        <v>13</v>
      </c>
      <c r="F209" s="119" t="s">
        <v>57</v>
      </c>
      <c r="G209" s="119" t="s">
        <v>888</v>
      </c>
      <c r="H209" s="119" t="s">
        <v>13</v>
      </c>
      <c r="I209" s="119" t="s">
        <v>13</v>
      </c>
    </row>
    <row r="210" spans="1:9" ht="60" x14ac:dyDescent="0.25">
      <c r="A210" s="119" t="s">
        <v>890</v>
      </c>
      <c r="B210" s="119" t="s">
        <v>24</v>
      </c>
      <c r="C210" s="119" t="s">
        <v>18</v>
      </c>
      <c r="D210" s="119" t="s">
        <v>891</v>
      </c>
      <c r="E210" s="119" t="s">
        <v>300</v>
      </c>
      <c r="F210" s="119" t="s">
        <v>57</v>
      </c>
      <c r="G210" s="119" t="s">
        <v>892</v>
      </c>
      <c r="H210" s="119" t="s">
        <v>57</v>
      </c>
      <c r="I210" s="119" t="s">
        <v>2755</v>
      </c>
    </row>
    <row r="211" spans="1:9" ht="60" x14ac:dyDescent="0.25">
      <c r="A211" s="119" t="s">
        <v>894</v>
      </c>
      <c r="B211" s="119" t="s">
        <v>415</v>
      </c>
      <c r="C211" s="119" t="s">
        <v>2454</v>
      </c>
      <c r="D211" s="119" t="s">
        <v>18</v>
      </c>
      <c r="E211" s="119" t="s">
        <v>722</v>
      </c>
      <c r="F211" s="119" t="s">
        <v>95</v>
      </c>
      <c r="G211" s="119" t="s">
        <v>723</v>
      </c>
      <c r="H211" s="119" t="s">
        <v>49</v>
      </c>
      <c r="I211" s="119" t="s">
        <v>95</v>
      </c>
    </row>
    <row r="212" spans="1:9" ht="75" x14ac:dyDescent="0.25">
      <c r="A212" s="119" t="s">
        <v>896</v>
      </c>
      <c r="B212" s="119" t="s">
        <v>36</v>
      </c>
      <c r="C212" s="119" t="s">
        <v>2455</v>
      </c>
      <c r="D212" s="119" t="s">
        <v>18</v>
      </c>
      <c r="E212" s="119" t="s">
        <v>199</v>
      </c>
      <c r="F212" s="119" t="s">
        <v>57</v>
      </c>
      <c r="G212" s="119" t="s">
        <v>340</v>
      </c>
      <c r="H212" s="119" t="s">
        <v>57</v>
      </c>
      <c r="I212" s="119" t="s">
        <v>2750</v>
      </c>
    </row>
    <row r="213" spans="1:9" ht="60" x14ac:dyDescent="0.25">
      <c r="A213" s="119" t="s">
        <v>898</v>
      </c>
      <c r="B213" s="119" t="s">
        <v>899</v>
      </c>
      <c r="C213" s="119" t="s">
        <v>2456</v>
      </c>
      <c r="D213" s="119" t="s">
        <v>900</v>
      </c>
      <c r="E213" s="119" t="s">
        <v>47</v>
      </c>
      <c r="F213" s="119" t="s">
        <v>95</v>
      </c>
      <c r="G213" s="119" t="s">
        <v>901</v>
      </c>
      <c r="H213" s="119" t="s">
        <v>49</v>
      </c>
      <c r="I213" s="119" t="s">
        <v>95</v>
      </c>
    </row>
    <row r="214" spans="1:9" ht="45" x14ac:dyDescent="0.25">
      <c r="A214" s="119" t="s">
        <v>903</v>
      </c>
      <c r="B214" s="119" t="s">
        <v>904</v>
      </c>
      <c r="C214" s="119" t="s">
        <v>2457</v>
      </c>
      <c r="D214" s="119" t="s">
        <v>18</v>
      </c>
      <c r="E214" s="119" t="s">
        <v>905</v>
      </c>
      <c r="F214" s="119" t="s">
        <v>2749</v>
      </c>
      <c r="G214" s="119" t="s">
        <v>906</v>
      </c>
      <c r="H214" s="119" t="s">
        <v>21</v>
      </c>
      <c r="I214" s="119" t="s">
        <v>21</v>
      </c>
    </row>
    <row r="215" spans="1:9" ht="45" x14ac:dyDescent="0.25">
      <c r="A215" s="119" t="s">
        <v>908</v>
      </c>
      <c r="B215" s="119" t="s">
        <v>53</v>
      </c>
      <c r="C215" s="119" t="s">
        <v>2458</v>
      </c>
      <c r="D215" s="119" t="s">
        <v>909</v>
      </c>
      <c r="E215" s="119" t="s">
        <v>32</v>
      </c>
      <c r="F215" s="119" t="s">
        <v>57</v>
      </c>
      <c r="G215" s="119" t="s">
        <v>910</v>
      </c>
      <c r="H215" s="119" t="s">
        <v>57</v>
      </c>
      <c r="I215" s="119" t="s">
        <v>2747</v>
      </c>
    </row>
    <row r="216" spans="1:9" ht="60" x14ac:dyDescent="0.25">
      <c r="A216" s="119" t="s">
        <v>912</v>
      </c>
      <c r="B216" s="119" t="s">
        <v>497</v>
      </c>
      <c r="C216" s="119" t="s">
        <v>2459</v>
      </c>
      <c r="D216" s="119" t="s">
        <v>913</v>
      </c>
      <c r="E216" s="119" t="s">
        <v>914</v>
      </c>
      <c r="F216" s="119" t="s">
        <v>57</v>
      </c>
      <c r="G216" s="119" t="s">
        <v>915</v>
      </c>
      <c r="H216" s="119" t="s">
        <v>57</v>
      </c>
      <c r="I216" s="119" t="s">
        <v>2755</v>
      </c>
    </row>
    <row r="217" spans="1:9" ht="75" x14ac:dyDescent="0.25">
      <c r="A217" s="119" t="s">
        <v>917</v>
      </c>
      <c r="B217" s="119" t="s">
        <v>99</v>
      </c>
      <c r="C217" s="119" t="s">
        <v>2460</v>
      </c>
      <c r="D217" s="119" t="s">
        <v>18</v>
      </c>
      <c r="E217" s="119" t="s">
        <v>482</v>
      </c>
      <c r="F217" s="119" t="s">
        <v>57</v>
      </c>
      <c r="G217" s="119" t="s">
        <v>918</v>
      </c>
      <c r="H217" s="119" t="s">
        <v>57</v>
      </c>
      <c r="I217" s="119" t="s">
        <v>2747</v>
      </c>
    </row>
    <row r="218" spans="1:9" ht="75" x14ac:dyDescent="0.25">
      <c r="A218" s="119" t="s">
        <v>920</v>
      </c>
      <c r="B218" s="119" t="s">
        <v>2760</v>
      </c>
      <c r="C218" s="119" t="s">
        <v>921</v>
      </c>
      <c r="D218" s="119" t="s">
        <v>18</v>
      </c>
      <c r="E218" s="119" t="s">
        <v>128</v>
      </c>
      <c r="F218" s="119" t="s">
        <v>57</v>
      </c>
      <c r="G218" s="119" t="s">
        <v>922</v>
      </c>
      <c r="H218" s="119" t="s">
        <v>57</v>
      </c>
      <c r="I218" s="119" t="s">
        <v>2747</v>
      </c>
    </row>
    <row r="219" spans="1:9" ht="75" x14ac:dyDescent="0.25">
      <c r="A219" s="119" t="s">
        <v>924</v>
      </c>
      <c r="B219" s="119" t="s">
        <v>99</v>
      </c>
      <c r="C219" s="119" t="s">
        <v>2461</v>
      </c>
      <c r="D219" s="119" t="s">
        <v>925</v>
      </c>
      <c r="E219" s="119" t="s">
        <v>81</v>
      </c>
      <c r="F219" s="119" t="s">
        <v>2749</v>
      </c>
      <c r="G219" s="119" t="s">
        <v>926</v>
      </c>
      <c r="H219" s="119" t="s">
        <v>21</v>
      </c>
      <c r="I219" s="119" t="s">
        <v>21</v>
      </c>
    </row>
    <row r="220" spans="1:9" ht="45" x14ac:dyDescent="0.25">
      <c r="A220" s="119" t="s">
        <v>928</v>
      </c>
      <c r="B220" s="119" t="s">
        <v>299</v>
      </c>
      <c r="C220" s="119" t="s">
        <v>2462</v>
      </c>
      <c r="D220" s="119" t="s">
        <v>18</v>
      </c>
      <c r="E220" s="119" t="s">
        <v>93</v>
      </c>
      <c r="F220" s="119" t="s">
        <v>95</v>
      </c>
      <c r="G220" s="119" t="s">
        <v>930</v>
      </c>
      <c r="H220" s="119" t="s">
        <v>95</v>
      </c>
      <c r="I220" s="119" t="s">
        <v>95</v>
      </c>
    </row>
    <row r="221" spans="1:9" ht="60" x14ac:dyDescent="0.25">
      <c r="A221" s="119" t="s">
        <v>932</v>
      </c>
      <c r="B221" s="119" t="s">
        <v>36</v>
      </c>
      <c r="C221" s="119" t="s">
        <v>2463</v>
      </c>
      <c r="D221" s="119" t="s">
        <v>18</v>
      </c>
      <c r="E221" s="119" t="s">
        <v>378</v>
      </c>
      <c r="F221" s="119" t="s">
        <v>57</v>
      </c>
      <c r="G221" s="119" t="s">
        <v>933</v>
      </c>
      <c r="H221" s="119" t="s">
        <v>57</v>
      </c>
      <c r="I221" s="119" t="s">
        <v>2747</v>
      </c>
    </row>
    <row r="222" spans="1:9" ht="30" x14ac:dyDescent="0.25">
      <c r="A222" s="119" t="s">
        <v>935</v>
      </c>
      <c r="B222" s="119" t="s">
        <v>299</v>
      </c>
      <c r="C222" s="119" t="s">
        <v>2464</v>
      </c>
      <c r="D222" s="119" t="s">
        <v>18</v>
      </c>
      <c r="E222" s="119" t="s">
        <v>936</v>
      </c>
      <c r="F222" s="119" t="s">
        <v>95</v>
      </c>
      <c r="G222" s="119" t="s">
        <v>937</v>
      </c>
      <c r="H222" s="119" t="s">
        <v>95</v>
      </c>
      <c r="I222" s="119" t="s">
        <v>95</v>
      </c>
    </row>
    <row r="223" spans="1:9" ht="45" x14ac:dyDescent="0.25">
      <c r="A223" s="119" t="s">
        <v>939</v>
      </c>
      <c r="B223" s="119" t="s">
        <v>36</v>
      </c>
      <c r="C223" s="119" t="s">
        <v>2465</v>
      </c>
      <c r="D223" s="119" t="s">
        <v>18</v>
      </c>
      <c r="E223" s="119" t="s">
        <v>940</v>
      </c>
      <c r="F223" s="119" t="s">
        <v>2749</v>
      </c>
      <c r="G223" s="119" t="s">
        <v>941</v>
      </c>
      <c r="H223" s="119" t="s">
        <v>21</v>
      </c>
      <c r="I223" s="119" t="s">
        <v>21</v>
      </c>
    </row>
    <row r="224" spans="1:9" ht="90" x14ac:dyDescent="0.25">
      <c r="A224" s="119" t="s">
        <v>943</v>
      </c>
      <c r="B224" s="119" t="s">
        <v>141</v>
      </c>
      <c r="C224" s="119" t="s">
        <v>2466</v>
      </c>
      <c r="D224" s="119" t="s">
        <v>2768</v>
      </c>
      <c r="E224" s="119" t="s">
        <v>253</v>
      </c>
      <c r="F224" s="119" t="s">
        <v>57</v>
      </c>
      <c r="G224" s="119" t="s">
        <v>946</v>
      </c>
      <c r="H224" s="119" t="s">
        <v>57</v>
      </c>
      <c r="I224" s="119" t="s">
        <v>2752</v>
      </c>
    </row>
    <row r="225" spans="1:9" ht="75" x14ac:dyDescent="0.25">
      <c r="A225" s="119" t="s">
        <v>948</v>
      </c>
      <c r="B225" s="119" t="s">
        <v>2760</v>
      </c>
      <c r="C225" s="119" t="s">
        <v>2467</v>
      </c>
      <c r="D225" s="119" t="s">
        <v>18</v>
      </c>
      <c r="E225" s="119" t="s">
        <v>325</v>
      </c>
      <c r="F225" s="119" t="s">
        <v>57</v>
      </c>
      <c r="G225" s="119" t="s">
        <v>949</v>
      </c>
      <c r="H225" s="119" t="s">
        <v>57</v>
      </c>
      <c r="I225" s="119" t="s">
        <v>2750</v>
      </c>
    </row>
    <row r="226" spans="1:9" ht="75" x14ac:dyDescent="0.25">
      <c r="A226" s="119" t="s">
        <v>951</v>
      </c>
      <c r="B226" s="119" t="s">
        <v>655</v>
      </c>
      <c r="C226" s="119" t="s">
        <v>2468</v>
      </c>
      <c r="D226" s="119" t="s">
        <v>952</v>
      </c>
      <c r="E226" s="119" t="s">
        <v>32</v>
      </c>
      <c r="F226" s="119" t="s">
        <v>57</v>
      </c>
      <c r="G226" s="119" t="s">
        <v>953</v>
      </c>
      <c r="H226" s="119" t="s">
        <v>32</v>
      </c>
      <c r="I226" s="119" t="s">
        <v>32</v>
      </c>
    </row>
    <row r="227" spans="1:9" ht="75" x14ac:dyDescent="0.25">
      <c r="A227" s="119" t="s">
        <v>955</v>
      </c>
      <c r="B227" s="119" t="s">
        <v>99</v>
      </c>
      <c r="C227" s="119" t="s">
        <v>2469</v>
      </c>
      <c r="D227" s="119" t="s">
        <v>956</v>
      </c>
      <c r="E227" s="119" t="s">
        <v>143</v>
      </c>
      <c r="F227" s="119" t="s">
        <v>57</v>
      </c>
      <c r="G227" s="119" t="s">
        <v>957</v>
      </c>
      <c r="H227" s="119" t="s">
        <v>57</v>
      </c>
      <c r="I227" s="119" t="s">
        <v>2748</v>
      </c>
    </row>
    <row r="228" spans="1:9" ht="45" x14ac:dyDescent="0.25">
      <c r="A228" s="119" t="s">
        <v>959</v>
      </c>
      <c r="B228" s="119" t="s">
        <v>960</v>
      </c>
      <c r="C228" s="119" t="s">
        <v>2470</v>
      </c>
      <c r="D228" s="119" t="s">
        <v>18</v>
      </c>
      <c r="E228" s="119" t="s">
        <v>32</v>
      </c>
      <c r="F228" s="119" t="s">
        <v>18</v>
      </c>
      <c r="G228" s="119" t="s">
        <v>531</v>
      </c>
      <c r="H228" s="119" t="s">
        <v>32</v>
      </c>
      <c r="I228" s="119" t="s">
        <v>32</v>
      </c>
    </row>
    <row r="229" spans="1:9" ht="60" x14ac:dyDescent="0.25">
      <c r="A229" s="119" t="s">
        <v>962</v>
      </c>
      <c r="B229" s="119" t="s">
        <v>11</v>
      </c>
      <c r="C229" s="119" t="s">
        <v>2471</v>
      </c>
      <c r="D229" s="119" t="s">
        <v>18</v>
      </c>
      <c r="E229" s="119" t="s">
        <v>279</v>
      </c>
      <c r="F229" s="119" t="s">
        <v>57</v>
      </c>
      <c r="G229" s="119" t="s">
        <v>963</v>
      </c>
      <c r="H229" s="119" t="s">
        <v>13</v>
      </c>
      <c r="I229" s="119" t="s">
        <v>13</v>
      </c>
    </row>
    <row r="230" spans="1:9" ht="45" x14ac:dyDescent="0.25">
      <c r="A230" s="119" t="s">
        <v>965</v>
      </c>
      <c r="B230" s="119" t="s">
        <v>131</v>
      </c>
      <c r="C230" s="119" t="s">
        <v>2472</v>
      </c>
      <c r="D230" s="119" t="s">
        <v>966</v>
      </c>
      <c r="E230" s="119" t="s">
        <v>89</v>
      </c>
      <c r="F230" s="119" t="s">
        <v>95</v>
      </c>
      <c r="G230" s="119" t="s">
        <v>967</v>
      </c>
      <c r="H230" s="119" t="s">
        <v>49</v>
      </c>
      <c r="I230" s="119" t="s">
        <v>95</v>
      </c>
    </row>
    <row r="231" spans="1:9" ht="60" x14ac:dyDescent="0.25">
      <c r="A231" s="119" t="s">
        <v>969</v>
      </c>
      <c r="B231" s="119" t="s">
        <v>970</v>
      </c>
      <c r="C231" s="119" t="s">
        <v>2473</v>
      </c>
      <c r="D231" s="119" t="s">
        <v>18</v>
      </c>
      <c r="E231" s="119" t="s">
        <v>435</v>
      </c>
      <c r="F231" s="119" t="s">
        <v>57</v>
      </c>
      <c r="G231" s="119" t="s">
        <v>452</v>
      </c>
      <c r="H231" s="119" t="s">
        <v>57</v>
      </c>
      <c r="I231" s="119" t="s">
        <v>2752</v>
      </c>
    </row>
    <row r="232" spans="1:9" ht="45" x14ac:dyDescent="0.25">
      <c r="A232" s="119" t="s">
        <v>972</v>
      </c>
      <c r="B232" s="119" t="s">
        <v>973</v>
      </c>
      <c r="C232" s="119" t="s">
        <v>2474</v>
      </c>
      <c r="D232" s="119" t="s">
        <v>956</v>
      </c>
      <c r="E232" s="119" t="s">
        <v>143</v>
      </c>
      <c r="F232" s="119" t="s">
        <v>57</v>
      </c>
      <c r="G232" s="119" t="s">
        <v>957</v>
      </c>
      <c r="H232" s="119" t="s">
        <v>57</v>
      </c>
      <c r="I232" s="119" t="s">
        <v>2748</v>
      </c>
    </row>
    <row r="233" spans="1:9" ht="60" x14ac:dyDescent="0.25">
      <c r="A233" s="119" t="s">
        <v>975</v>
      </c>
      <c r="B233" s="119" t="s">
        <v>976</v>
      </c>
      <c r="C233" s="119" t="s">
        <v>2475</v>
      </c>
      <c r="D233" s="119" t="s">
        <v>977</v>
      </c>
      <c r="E233" s="119" t="s">
        <v>47</v>
      </c>
      <c r="F233" s="119" t="s">
        <v>95</v>
      </c>
      <c r="G233" s="119" t="s">
        <v>2769</v>
      </c>
      <c r="H233" s="119" t="s">
        <v>49</v>
      </c>
      <c r="I233" s="119" t="s">
        <v>95</v>
      </c>
    </row>
    <row r="234" spans="1:9" ht="60" x14ac:dyDescent="0.25">
      <c r="A234" s="119" t="s">
        <v>979</v>
      </c>
      <c r="B234" s="119" t="s">
        <v>11</v>
      </c>
      <c r="C234" s="119" t="s">
        <v>2476</v>
      </c>
      <c r="D234" s="119" t="s">
        <v>279</v>
      </c>
      <c r="E234" s="119" t="s">
        <v>13</v>
      </c>
      <c r="F234" s="119" t="s">
        <v>57</v>
      </c>
      <c r="G234" s="119" t="s">
        <v>980</v>
      </c>
      <c r="H234" s="119" t="s">
        <v>13</v>
      </c>
      <c r="I234" s="119" t="s">
        <v>13</v>
      </c>
    </row>
    <row r="235" spans="1:9" ht="45" x14ac:dyDescent="0.25">
      <c r="A235" s="119" t="s">
        <v>982</v>
      </c>
      <c r="B235" s="119" t="s">
        <v>904</v>
      </c>
      <c r="C235" s="119" t="s">
        <v>2477</v>
      </c>
      <c r="D235" s="119" t="s">
        <v>18</v>
      </c>
      <c r="E235" s="119" t="s">
        <v>983</v>
      </c>
      <c r="F235" s="119" t="s">
        <v>2749</v>
      </c>
      <c r="G235" s="119" t="s">
        <v>984</v>
      </c>
      <c r="H235" s="119" t="s">
        <v>21</v>
      </c>
      <c r="I235" s="119" t="s">
        <v>21</v>
      </c>
    </row>
    <row r="236" spans="1:9" ht="60" x14ac:dyDescent="0.25">
      <c r="A236" s="119" t="s">
        <v>986</v>
      </c>
      <c r="B236" s="119" t="s">
        <v>11</v>
      </c>
      <c r="C236" s="119" t="s">
        <v>2478</v>
      </c>
      <c r="D236" s="119" t="s">
        <v>987</v>
      </c>
      <c r="E236" s="119" t="s">
        <v>13</v>
      </c>
      <c r="F236" s="119" t="s">
        <v>57</v>
      </c>
      <c r="G236" s="119" t="s">
        <v>988</v>
      </c>
      <c r="H236" s="119" t="s">
        <v>13</v>
      </c>
      <c r="I236" s="119" t="s">
        <v>13</v>
      </c>
    </row>
    <row r="237" spans="1:9" ht="45" x14ac:dyDescent="0.25">
      <c r="A237" s="119" t="s">
        <v>990</v>
      </c>
      <c r="B237" s="119" t="s">
        <v>135</v>
      </c>
      <c r="C237" s="119" t="s">
        <v>2479</v>
      </c>
      <c r="D237" s="119" t="s">
        <v>18</v>
      </c>
      <c r="E237" s="119" t="s">
        <v>991</v>
      </c>
      <c r="F237" s="119" t="s">
        <v>95</v>
      </c>
      <c r="G237" s="119" t="s">
        <v>992</v>
      </c>
      <c r="H237" s="119" t="s">
        <v>95</v>
      </c>
      <c r="I237" s="119" t="s">
        <v>95</v>
      </c>
    </row>
    <row r="238" spans="1:9" ht="75" x14ac:dyDescent="0.25">
      <c r="A238" s="119" t="s">
        <v>994</v>
      </c>
      <c r="B238" s="119" t="s">
        <v>995</v>
      </c>
      <c r="C238" s="119" t="s">
        <v>2480</v>
      </c>
      <c r="D238" s="119" t="s">
        <v>996</v>
      </c>
      <c r="E238" s="119" t="s">
        <v>89</v>
      </c>
      <c r="F238" s="119" t="s">
        <v>95</v>
      </c>
      <c r="G238" s="119" t="s">
        <v>997</v>
      </c>
      <c r="H238" s="119" t="s">
        <v>49</v>
      </c>
      <c r="I238" s="119" t="s">
        <v>95</v>
      </c>
    </row>
    <row r="239" spans="1:9" ht="60" x14ac:dyDescent="0.25">
      <c r="A239" s="119" t="s">
        <v>999</v>
      </c>
      <c r="B239" s="119" t="s">
        <v>11</v>
      </c>
      <c r="C239" s="119" t="s">
        <v>2481</v>
      </c>
      <c r="D239" s="119" t="s">
        <v>18</v>
      </c>
      <c r="E239" s="119" t="s">
        <v>279</v>
      </c>
      <c r="F239" s="119" t="s">
        <v>57</v>
      </c>
      <c r="G239" s="119" t="s">
        <v>1000</v>
      </c>
      <c r="H239" s="119" t="s">
        <v>13</v>
      </c>
      <c r="I239" s="119" t="s">
        <v>13</v>
      </c>
    </row>
    <row r="240" spans="1:9" ht="60" x14ac:dyDescent="0.25">
      <c r="A240" s="119" t="s">
        <v>1002</v>
      </c>
      <c r="B240" s="119" t="s">
        <v>1003</v>
      </c>
      <c r="C240" s="119" t="s">
        <v>2482</v>
      </c>
      <c r="D240" s="119" t="s">
        <v>18</v>
      </c>
      <c r="E240" s="119" t="s">
        <v>47</v>
      </c>
      <c r="F240" s="119" t="s">
        <v>95</v>
      </c>
      <c r="G240" s="119" t="s">
        <v>1004</v>
      </c>
      <c r="H240" s="119" t="s">
        <v>49</v>
      </c>
      <c r="I240" s="119" t="s">
        <v>95</v>
      </c>
    </row>
    <row r="241" spans="1:9" ht="45" x14ac:dyDescent="0.25">
      <c r="A241" s="119" t="s">
        <v>1006</v>
      </c>
      <c r="B241" s="119" t="s">
        <v>1007</v>
      </c>
      <c r="C241" s="119" t="s">
        <v>2483</v>
      </c>
      <c r="D241" s="119" t="s">
        <v>1008</v>
      </c>
      <c r="E241" s="119" t="s">
        <v>128</v>
      </c>
      <c r="F241" s="119" t="s">
        <v>57</v>
      </c>
      <c r="G241" s="119" t="s">
        <v>1009</v>
      </c>
      <c r="H241" s="119" t="s">
        <v>57</v>
      </c>
      <c r="I241" s="119" t="s">
        <v>2747</v>
      </c>
    </row>
    <row r="242" spans="1:9" ht="60" x14ac:dyDescent="0.25">
      <c r="A242" s="119" t="s">
        <v>1011</v>
      </c>
      <c r="B242" s="119" t="s">
        <v>141</v>
      </c>
      <c r="C242" s="119" t="s">
        <v>2484</v>
      </c>
      <c r="D242" s="119" t="s">
        <v>1012</v>
      </c>
      <c r="E242" s="119" t="s">
        <v>1013</v>
      </c>
      <c r="F242" s="119" t="s">
        <v>57</v>
      </c>
      <c r="G242" s="119" t="s">
        <v>1014</v>
      </c>
      <c r="H242" s="119" t="s">
        <v>57</v>
      </c>
      <c r="I242" s="119" t="s">
        <v>2755</v>
      </c>
    </row>
    <row r="243" spans="1:9" ht="45" x14ac:dyDescent="0.25">
      <c r="A243" s="119" t="s">
        <v>1016</v>
      </c>
      <c r="B243" s="119" t="s">
        <v>2770</v>
      </c>
      <c r="C243" s="119" t="s">
        <v>2485</v>
      </c>
      <c r="D243" s="119" t="s">
        <v>18</v>
      </c>
      <c r="E243" s="119" t="s">
        <v>1018</v>
      </c>
      <c r="F243" s="119" t="s">
        <v>95</v>
      </c>
      <c r="G243" s="119" t="s">
        <v>1019</v>
      </c>
      <c r="H243" s="119" t="s">
        <v>95</v>
      </c>
      <c r="I243" s="119" t="s">
        <v>95</v>
      </c>
    </row>
    <row r="244" spans="1:9" ht="75" x14ac:dyDescent="0.25">
      <c r="A244" s="119" t="s">
        <v>1021</v>
      </c>
      <c r="B244" s="119" t="s">
        <v>79</v>
      </c>
      <c r="C244" s="119" t="s">
        <v>2486</v>
      </c>
      <c r="D244" s="119" t="s">
        <v>1023</v>
      </c>
      <c r="E244" s="119" t="s">
        <v>32</v>
      </c>
      <c r="F244" s="119" t="s">
        <v>57</v>
      </c>
      <c r="G244" s="119" t="s">
        <v>1024</v>
      </c>
      <c r="H244" s="119" t="s">
        <v>32</v>
      </c>
      <c r="I244" s="119" t="s">
        <v>32</v>
      </c>
    </row>
    <row r="245" spans="1:9" ht="75" x14ac:dyDescent="0.25">
      <c r="A245" s="119" t="s">
        <v>1026</v>
      </c>
      <c r="B245" s="119" t="s">
        <v>995</v>
      </c>
      <c r="C245" s="119" t="s">
        <v>2487</v>
      </c>
      <c r="D245" s="119" t="s">
        <v>416</v>
      </c>
      <c r="E245" s="119" t="s">
        <v>89</v>
      </c>
      <c r="F245" s="119" t="s">
        <v>95</v>
      </c>
      <c r="G245" s="119" t="s">
        <v>1027</v>
      </c>
      <c r="H245" s="119" t="s">
        <v>49</v>
      </c>
      <c r="I245" s="119" t="s">
        <v>95</v>
      </c>
    </row>
    <row r="246" spans="1:9" ht="60" x14ac:dyDescent="0.25">
      <c r="A246" s="119" t="s">
        <v>1029</v>
      </c>
      <c r="B246" s="119" t="s">
        <v>1030</v>
      </c>
      <c r="C246" s="119" t="s">
        <v>2488</v>
      </c>
      <c r="D246" s="119" t="s">
        <v>18</v>
      </c>
      <c r="E246" s="119" t="s">
        <v>1031</v>
      </c>
      <c r="F246" s="119" t="s">
        <v>95</v>
      </c>
      <c r="G246" s="119" t="s">
        <v>1032</v>
      </c>
      <c r="H246" s="119" t="s">
        <v>95</v>
      </c>
      <c r="I246" s="119" t="s">
        <v>95</v>
      </c>
    </row>
    <row r="247" spans="1:9" ht="75" x14ac:dyDescent="0.25">
      <c r="A247" s="119" t="s">
        <v>1034</v>
      </c>
      <c r="B247" s="119" t="s">
        <v>99</v>
      </c>
      <c r="C247" s="119" t="s">
        <v>2489</v>
      </c>
      <c r="D247" s="119" t="s">
        <v>1035</v>
      </c>
      <c r="E247" s="119" t="s">
        <v>143</v>
      </c>
      <c r="F247" s="119" t="s">
        <v>57</v>
      </c>
      <c r="G247" s="119" t="s">
        <v>1036</v>
      </c>
      <c r="H247" s="119" t="s">
        <v>57</v>
      </c>
      <c r="I247" s="119" t="s">
        <v>2748</v>
      </c>
    </row>
    <row r="248" spans="1:9" ht="60" x14ac:dyDescent="0.25">
      <c r="A248" s="119" t="s">
        <v>1038</v>
      </c>
      <c r="B248" s="119" t="s">
        <v>1039</v>
      </c>
      <c r="C248" s="119" t="s">
        <v>2490</v>
      </c>
      <c r="D248" s="119" t="s">
        <v>1040</v>
      </c>
      <c r="E248" s="119" t="s">
        <v>186</v>
      </c>
      <c r="F248" s="119" t="s">
        <v>57</v>
      </c>
      <c r="G248" s="119" t="s">
        <v>1041</v>
      </c>
      <c r="H248" s="119" t="s">
        <v>57</v>
      </c>
      <c r="I248" s="119" t="s">
        <v>2747</v>
      </c>
    </row>
    <row r="249" spans="1:9" ht="45" x14ac:dyDescent="0.25">
      <c r="A249" s="119" t="s">
        <v>1043</v>
      </c>
      <c r="B249" s="119" t="s">
        <v>36</v>
      </c>
      <c r="C249" s="119" t="s">
        <v>2491</v>
      </c>
      <c r="D249" s="119" t="s">
        <v>18</v>
      </c>
      <c r="E249" s="119" t="s">
        <v>81</v>
      </c>
      <c r="F249" s="119" t="s">
        <v>2749</v>
      </c>
      <c r="G249" s="119" t="s">
        <v>1044</v>
      </c>
      <c r="H249" s="119" t="s">
        <v>21</v>
      </c>
      <c r="I249" s="119" t="s">
        <v>21</v>
      </c>
    </row>
    <row r="250" spans="1:9" ht="75" x14ac:dyDescent="0.25">
      <c r="A250" s="119" t="s">
        <v>1046</v>
      </c>
      <c r="B250" s="119" t="s">
        <v>343</v>
      </c>
      <c r="C250" s="119" t="s">
        <v>2492</v>
      </c>
      <c r="D250" s="119" t="s">
        <v>1048</v>
      </c>
      <c r="E250" s="119" t="s">
        <v>325</v>
      </c>
      <c r="F250" s="119" t="s">
        <v>57</v>
      </c>
      <c r="G250" s="119" t="s">
        <v>1049</v>
      </c>
      <c r="H250" s="119" t="s">
        <v>57</v>
      </c>
      <c r="I250" s="119" t="s">
        <v>2750</v>
      </c>
    </row>
    <row r="251" spans="1:9" ht="75" x14ac:dyDescent="0.25">
      <c r="A251" s="119" t="s">
        <v>1051</v>
      </c>
      <c r="B251" s="119" t="s">
        <v>36</v>
      </c>
      <c r="C251" s="119" t="s">
        <v>2493</v>
      </c>
      <c r="D251" s="119" t="s">
        <v>18</v>
      </c>
      <c r="E251" s="119" t="s">
        <v>325</v>
      </c>
      <c r="F251" s="119" t="s">
        <v>57</v>
      </c>
      <c r="G251" s="119" t="s">
        <v>1052</v>
      </c>
      <c r="H251" s="119" t="s">
        <v>57</v>
      </c>
      <c r="I251" s="119" t="s">
        <v>2750</v>
      </c>
    </row>
    <row r="252" spans="1:9" ht="45" x14ac:dyDescent="0.25">
      <c r="A252" s="119" t="s">
        <v>1054</v>
      </c>
      <c r="B252" s="119" t="s">
        <v>604</v>
      </c>
      <c r="C252" s="119" t="s">
        <v>2494</v>
      </c>
      <c r="D252" s="119" t="s">
        <v>1055</v>
      </c>
      <c r="E252" s="119" t="s">
        <v>186</v>
      </c>
      <c r="F252" s="119" t="s">
        <v>57</v>
      </c>
      <c r="G252" s="119" t="s">
        <v>1056</v>
      </c>
      <c r="H252" s="119" t="s">
        <v>57</v>
      </c>
      <c r="I252" s="119" t="s">
        <v>2747</v>
      </c>
    </row>
    <row r="253" spans="1:9" ht="75" x14ac:dyDescent="0.25">
      <c r="A253" s="119" t="s">
        <v>1058</v>
      </c>
      <c r="B253" s="119" t="s">
        <v>1059</v>
      </c>
      <c r="C253" s="119" t="s">
        <v>2495</v>
      </c>
      <c r="D253" s="119" t="s">
        <v>1060</v>
      </c>
      <c r="E253" s="119" t="s">
        <v>47</v>
      </c>
      <c r="F253" s="119" t="s">
        <v>95</v>
      </c>
      <c r="G253" s="119" t="s">
        <v>1061</v>
      </c>
      <c r="H253" s="119" t="s">
        <v>49</v>
      </c>
      <c r="I253" s="119" t="s">
        <v>95</v>
      </c>
    </row>
    <row r="254" spans="1:9" ht="60" x14ac:dyDescent="0.25">
      <c r="A254" s="119" t="s">
        <v>1063</v>
      </c>
      <c r="B254" s="119" t="s">
        <v>131</v>
      </c>
      <c r="C254" s="119" t="s">
        <v>2496</v>
      </c>
      <c r="D254" s="119" t="s">
        <v>1064</v>
      </c>
      <c r="E254" s="119" t="s">
        <v>905</v>
      </c>
      <c r="F254" s="119" t="s">
        <v>2749</v>
      </c>
      <c r="G254" s="119" t="s">
        <v>1065</v>
      </c>
      <c r="H254" s="119" t="s">
        <v>21</v>
      </c>
      <c r="I254" s="119" t="s">
        <v>21</v>
      </c>
    </row>
    <row r="255" spans="1:9" ht="60" x14ac:dyDescent="0.25">
      <c r="A255" s="119" t="s">
        <v>1067</v>
      </c>
      <c r="B255" s="119" t="s">
        <v>604</v>
      </c>
      <c r="C255" s="119" t="s">
        <v>2497</v>
      </c>
      <c r="D255" s="119" t="s">
        <v>1068</v>
      </c>
      <c r="E255" s="119" t="s">
        <v>253</v>
      </c>
      <c r="F255" s="119" t="s">
        <v>57</v>
      </c>
      <c r="G255" s="119" t="s">
        <v>1069</v>
      </c>
      <c r="H255" s="119" t="s">
        <v>57</v>
      </c>
      <c r="I255" s="119" t="s">
        <v>2752</v>
      </c>
    </row>
    <row r="256" spans="1:9" ht="60" x14ac:dyDescent="0.25">
      <c r="A256" s="119" t="s">
        <v>1071</v>
      </c>
      <c r="B256" s="119" t="s">
        <v>1072</v>
      </c>
      <c r="C256" s="119" t="s">
        <v>2498</v>
      </c>
      <c r="D256" s="119" t="s">
        <v>858</v>
      </c>
      <c r="E256" s="119" t="s">
        <v>1073</v>
      </c>
      <c r="F256" s="119" t="s">
        <v>57</v>
      </c>
      <c r="G256" s="119" t="s">
        <v>1074</v>
      </c>
      <c r="H256" s="119" t="s">
        <v>57</v>
      </c>
      <c r="I256" s="119" t="s">
        <v>2748</v>
      </c>
    </row>
    <row r="257" spans="1:9" ht="45" x14ac:dyDescent="0.25">
      <c r="A257" s="119" t="s">
        <v>1076</v>
      </c>
      <c r="B257" s="119" t="s">
        <v>1077</v>
      </c>
      <c r="C257" s="119" t="s">
        <v>2499</v>
      </c>
      <c r="D257" s="119" t="s">
        <v>706</v>
      </c>
      <c r="E257" s="119" t="s">
        <v>13</v>
      </c>
      <c r="F257" s="119" t="s">
        <v>57</v>
      </c>
      <c r="G257" s="119" t="s">
        <v>707</v>
      </c>
      <c r="H257" s="119" t="s">
        <v>13</v>
      </c>
      <c r="I257" s="119" t="s">
        <v>13</v>
      </c>
    </row>
    <row r="258" spans="1:9" ht="60" x14ac:dyDescent="0.25">
      <c r="A258" s="119" t="s">
        <v>1079</v>
      </c>
      <c r="B258" s="119" t="s">
        <v>1080</v>
      </c>
      <c r="C258" s="119" t="s">
        <v>2500</v>
      </c>
      <c r="D258" s="119" t="s">
        <v>1081</v>
      </c>
      <c r="E258" s="119" t="s">
        <v>482</v>
      </c>
      <c r="F258" s="119" t="s">
        <v>57</v>
      </c>
      <c r="G258" s="119" t="s">
        <v>1082</v>
      </c>
      <c r="H258" s="119" t="s">
        <v>57</v>
      </c>
      <c r="I258" s="119" t="s">
        <v>2747</v>
      </c>
    </row>
    <row r="259" spans="1:9" ht="75" x14ac:dyDescent="0.25">
      <c r="A259" s="119" t="s">
        <v>1084</v>
      </c>
      <c r="B259" s="119" t="s">
        <v>53</v>
      </c>
      <c r="C259" s="119" t="s">
        <v>2501</v>
      </c>
      <c r="D259" s="119" t="s">
        <v>1085</v>
      </c>
      <c r="E259" s="119" t="s">
        <v>13</v>
      </c>
      <c r="F259" s="119" t="s">
        <v>57</v>
      </c>
      <c r="G259" s="119" t="s">
        <v>1086</v>
      </c>
      <c r="H259" s="119" t="s">
        <v>13</v>
      </c>
      <c r="I259" s="119" t="s">
        <v>13</v>
      </c>
    </row>
    <row r="260" spans="1:9" ht="45" x14ac:dyDescent="0.25">
      <c r="A260" s="119" t="s">
        <v>1088</v>
      </c>
      <c r="B260" s="119" t="s">
        <v>1089</v>
      </c>
      <c r="C260" s="119" t="s">
        <v>2502</v>
      </c>
      <c r="D260" s="119" t="s">
        <v>18</v>
      </c>
      <c r="E260" s="119" t="s">
        <v>549</v>
      </c>
      <c r="F260" s="119" t="s">
        <v>95</v>
      </c>
      <c r="G260" s="119" t="s">
        <v>1090</v>
      </c>
      <c r="H260" s="119" t="s">
        <v>95</v>
      </c>
      <c r="I260" s="119" t="s">
        <v>95</v>
      </c>
    </row>
    <row r="261" spans="1:9" ht="90" x14ac:dyDescent="0.25">
      <c r="A261" s="119" t="s">
        <v>1092</v>
      </c>
      <c r="B261" s="119" t="s">
        <v>11</v>
      </c>
      <c r="C261" s="119" t="s">
        <v>2503</v>
      </c>
      <c r="D261" s="119" t="s">
        <v>1093</v>
      </c>
      <c r="E261" s="119" t="s">
        <v>89</v>
      </c>
      <c r="F261" s="119" t="s">
        <v>95</v>
      </c>
      <c r="G261" s="119" t="s">
        <v>1094</v>
      </c>
      <c r="H261" s="119" t="s">
        <v>49</v>
      </c>
      <c r="I261" s="119" t="s">
        <v>95</v>
      </c>
    </row>
    <row r="262" spans="1:9" ht="60" x14ac:dyDescent="0.25">
      <c r="A262" s="119" t="s">
        <v>2771</v>
      </c>
      <c r="B262" s="119" t="s">
        <v>2772</v>
      </c>
      <c r="C262" s="119" t="s">
        <v>2504</v>
      </c>
      <c r="D262" s="119" t="s">
        <v>18</v>
      </c>
      <c r="E262" s="119" t="s">
        <v>751</v>
      </c>
      <c r="F262" s="119" t="s">
        <v>95</v>
      </c>
      <c r="G262" s="119" t="s">
        <v>1097</v>
      </c>
      <c r="H262" s="119" t="s">
        <v>95</v>
      </c>
      <c r="I262" s="119" t="s">
        <v>95</v>
      </c>
    </row>
    <row r="263" spans="1:9" ht="75" x14ac:dyDescent="0.25">
      <c r="A263" s="119" t="s">
        <v>1099</v>
      </c>
      <c r="B263" s="119" t="s">
        <v>24</v>
      </c>
      <c r="C263" s="119" t="s">
        <v>2505</v>
      </c>
      <c r="D263" s="119" t="s">
        <v>1101</v>
      </c>
      <c r="E263" s="119" t="s">
        <v>32</v>
      </c>
      <c r="F263" s="119" t="s">
        <v>57</v>
      </c>
      <c r="G263" s="119" t="s">
        <v>1102</v>
      </c>
      <c r="H263" s="119" t="s">
        <v>32</v>
      </c>
      <c r="I263" s="119" t="s">
        <v>32</v>
      </c>
    </row>
    <row r="264" spans="1:9" ht="75" x14ac:dyDescent="0.25">
      <c r="A264" s="119" t="s">
        <v>1104</v>
      </c>
      <c r="B264" s="119" t="s">
        <v>99</v>
      </c>
      <c r="C264" s="119" t="s">
        <v>2506</v>
      </c>
      <c r="D264" s="119" t="s">
        <v>1105</v>
      </c>
      <c r="E264" s="119" t="s">
        <v>482</v>
      </c>
      <c r="F264" s="119" t="s">
        <v>57</v>
      </c>
      <c r="G264" s="119" t="s">
        <v>1106</v>
      </c>
      <c r="H264" s="119" t="s">
        <v>57</v>
      </c>
      <c r="I264" s="119" t="s">
        <v>2747</v>
      </c>
    </row>
    <row r="265" spans="1:9" ht="75" x14ac:dyDescent="0.25">
      <c r="A265" s="119" t="s">
        <v>2201</v>
      </c>
      <c r="B265" s="119" t="s">
        <v>2202</v>
      </c>
      <c r="C265" s="119" t="s">
        <v>2203</v>
      </c>
      <c r="D265" s="119" t="s">
        <v>2204</v>
      </c>
      <c r="E265" s="119" t="s">
        <v>2205</v>
      </c>
      <c r="F265" s="119" t="s">
        <v>95</v>
      </c>
      <c r="G265" s="119" t="s">
        <v>2206</v>
      </c>
      <c r="H265" s="119" t="s">
        <v>95</v>
      </c>
      <c r="I265" s="119" t="s">
        <v>95</v>
      </c>
    </row>
    <row r="266" spans="1:9" ht="45" x14ac:dyDescent="0.25">
      <c r="A266" s="119" t="s">
        <v>1108</v>
      </c>
      <c r="B266" s="119" t="s">
        <v>135</v>
      </c>
      <c r="C266" s="119" t="s">
        <v>2507</v>
      </c>
      <c r="D266" s="119" t="s">
        <v>123</v>
      </c>
      <c r="E266" s="119" t="s">
        <v>47</v>
      </c>
      <c r="F266" s="119" t="s">
        <v>95</v>
      </c>
      <c r="G266" s="119" t="s">
        <v>1109</v>
      </c>
      <c r="H266" s="119" t="s">
        <v>49</v>
      </c>
      <c r="I266" s="119" t="s">
        <v>95</v>
      </c>
    </row>
    <row r="267" spans="1:9" ht="75" x14ac:dyDescent="0.25">
      <c r="A267" s="119" t="s">
        <v>1111</v>
      </c>
      <c r="B267" s="119" t="s">
        <v>2760</v>
      </c>
      <c r="C267" s="119" t="s">
        <v>1112</v>
      </c>
      <c r="D267" s="119" t="s">
        <v>18</v>
      </c>
      <c r="E267" s="119" t="s">
        <v>26</v>
      </c>
      <c r="F267" s="119" t="s">
        <v>2749</v>
      </c>
      <c r="G267" s="119" t="s">
        <v>1113</v>
      </c>
      <c r="H267" s="119" t="s">
        <v>21</v>
      </c>
      <c r="I267" s="119" t="s">
        <v>21</v>
      </c>
    </row>
    <row r="268" spans="1:9" ht="45" x14ac:dyDescent="0.25">
      <c r="A268" s="119" t="s">
        <v>1115</v>
      </c>
      <c r="B268" s="119" t="s">
        <v>604</v>
      </c>
      <c r="C268" s="119" t="s">
        <v>2508</v>
      </c>
      <c r="D268" s="119" t="s">
        <v>89</v>
      </c>
      <c r="E268" s="119" t="s">
        <v>89</v>
      </c>
      <c r="F268" s="119" t="s">
        <v>95</v>
      </c>
      <c r="G268" s="119" t="s">
        <v>1116</v>
      </c>
      <c r="H268" s="119" t="s">
        <v>49</v>
      </c>
      <c r="I268" s="119" t="s">
        <v>95</v>
      </c>
    </row>
    <row r="269" spans="1:9" ht="90" x14ac:dyDescent="0.25">
      <c r="A269" s="119" t="s">
        <v>1118</v>
      </c>
      <c r="B269" s="119" t="s">
        <v>1119</v>
      </c>
      <c r="C269" s="119" t="s">
        <v>2509</v>
      </c>
      <c r="D269" s="119" t="s">
        <v>431</v>
      </c>
      <c r="E269" s="119" t="s">
        <v>47</v>
      </c>
      <c r="F269" s="119" t="s">
        <v>95</v>
      </c>
      <c r="G269" s="119" t="s">
        <v>1120</v>
      </c>
      <c r="H269" s="119" t="s">
        <v>49</v>
      </c>
      <c r="I269" s="119" t="s">
        <v>95</v>
      </c>
    </row>
    <row r="270" spans="1:9" ht="60" x14ac:dyDescent="0.25">
      <c r="A270" s="119" t="s">
        <v>1122</v>
      </c>
      <c r="B270" s="119" t="s">
        <v>131</v>
      </c>
      <c r="C270" s="119" t="s">
        <v>2510</v>
      </c>
      <c r="D270" s="119" t="s">
        <v>538</v>
      </c>
      <c r="E270" s="119" t="s">
        <v>47</v>
      </c>
      <c r="F270" s="119" t="s">
        <v>95</v>
      </c>
      <c r="G270" s="119" t="s">
        <v>1123</v>
      </c>
      <c r="H270" s="119" t="s">
        <v>49</v>
      </c>
      <c r="I270" s="119" t="s">
        <v>95</v>
      </c>
    </row>
    <row r="271" spans="1:9" ht="60" x14ac:dyDescent="0.25">
      <c r="A271" s="119" t="s">
        <v>1125</v>
      </c>
      <c r="B271" s="119" t="s">
        <v>11</v>
      </c>
      <c r="C271" s="119" t="s">
        <v>2511</v>
      </c>
      <c r="D271" s="119" t="s">
        <v>1126</v>
      </c>
      <c r="E271" s="119" t="s">
        <v>47</v>
      </c>
      <c r="F271" s="119" t="s">
        <v>95</v>
      </c>
      <c r="G271" s="119" t="s">
        <v>1127</v>
      </c>
      <c r="H271" s="119" t="s">
        <v>49</v>
      </c>
      <c r="I271" s="119" t="s">
        <v>95</v>
      </c>
    </row>
    <row r="272" spans="1:9" ht="60" x14ac:dyDescent="0.25">
      <c r="A272" s="119" t="s">
        <v>1129</v>
      </c>
      <c r="B272" s="119" t="s">
        <v>79</v>
      </c>
      <c r="C272" s="119" t="s">
        <v>2512</v>
      </c>
      <c r="D272" s="119" t="s">
        <v>18</v>
      </c>
      <c r="E272" s="119" t="s">
        <v>580</v>
      </c>
      <c r="F272" s="119" t="s">
        <v>95</v>
      </c>
      <c r="G272" s="119" t="s">
        <v>1130</v>
      </c>
      <c r="H272" s="119" t="s">
        <v>95</v>
      </c>
      <c r="I272" s="119" t="s">
        <v>95</v>
      </c>
    </row>
    <row r="273" spans="1:9" ht="45" x14ac:dyDescent="0.25">
      <c r="A273" s="119" t="s">
        <v>1132</v>
      </c>
      <c r="B273" s="119" t="s">
        <v>304</v>
      </c>
      <c r="C273" s="119" t="s">
        <v>88</v>
      </c>
      <c r="D273" s="119" t="s">
        <v>1133</v>
      </c>
      <c r="E273" s="119" t="s">
        <v>580</v>
      </c>
      <c r="F273" s="119" t="s">
        <v>95</v>
      </c>
      <c r="G273" s="119" t="s">
        <v>1134</v>
      </c>
      <c r="H273" s="119" t="s">
        <v>95</v>
      </c>
      <c r="I273" s="119" t="s">
        <v>95</v>
      </c>
    </row>
    <row r="274" spans="1:9" ht="60" x14ac:dyDescent="0.25">
      <c r="A274" s="119" t="s">
        <v>1136</v>
      </c>
      <c r="B274" s="119" t="s">
        <v>24</v>
      </c>
      <c r="C274" s="119" t="s">
        <v>2513</v>
      </c>
      <c r="D274" s="119" t="s">
        <v>1137</v>
      </c>
      <c r="E274" s="119" t="s">
        <v>47</v>
      </c>
      <c r="F274" s="119" t="s">
        <v>95</v>
      </c>
      <c r="G274" s="119" t="s">
        <v>1138</v>
      </c>
      <c r="H274" s="119" t="s">
        <v>49</v>
      </c>
      <c r="I274" s="119" t="s">
        <v>95</v>
      </c>
    </row>
    <row r="275" spans="1:9" ht="45" x14ac:dyDescent="0.25">
      <c r="A275" s="119" t="s">
        <v>1140</v>
      </c>
      <c r="B275" s="119" t="s">
        <v>53</v>
      </c>
      <c r="C275" s="119" t="s">
        <v>2514</v>
      </c>
      <c r="D275" s="119" t="s">
        <v>127</v>
      </c>
      <c r="E275" s="119" t="s">
        <v>128</v>
      </c>
      <c r="F275" s="119" t="s">
        <v>57</v>
      </c>
      <c r="G275" s="119" t="s">
        <v>1141</v>
      </c>
      <c r="H275" s="119" t="s">
        <v>57</v>
      </c>
      <c r="I275" s="119" t="s">
        <v>2747</v>
      </c>
    </row>
    <row r="276" spans="1:9" ht="45" x14ac:dyDescent="0.25">
      <c r="A276" s="119" t="s">
        <v>1143</v>
      </c>
      <c r="B276" s="119" t="s">
        <v>497</v>
      </c>
      <c r="C276" s="119" t="s">
        <v>2515</v>
      </c>
      <c r="D276" s="119" t="s">
        <v>1013</v>
      </c>
      <c r="E276" s="119" t="s">
        <v>163</v>
      </c>
      <c r="F276" s="119" t="s">
        <v>57</v>
      </c>
      <c r="G276" s="119" t="s">
        <v>1144</v>
      </c>
      <c r="H276" s="119" t="s">
        <v>57</v>
      </c>
      <c r="I276" s="119" t="s">
        <v>2755</v>
      </c>
    </row>
    <row r="277" spans="1:9" ht="60" x14ac:dyDescent="0.25">
      <c r="A277" s="119" t="s">
        <v>1146</v>
      </c>
      <c r="B277" s="119" t="s">
        <v>24</v>
      </c>
      <c r="C277" s="119" t="s">
        <v>2516</v>
      </c>
      <c r="D277" s="119" t="s">
        <v>1147</v>
      </c>
      <c r="E277" s="119" t="s">
        <v>89</v>
      </c>
      <c r="F277" s="119" t="s">
        <v>95</v>
      </c>
      <c r="G277" s="119" t="s">
        <v>1148</v>
      </c>
      <c r="H277" s="119" t="s">
        <v>49</v>
      </c>
      <c r="I277" s="119" t="s">
        <v>95</v>
      </c>
    </row>
    <row r="278" spans="1:9" ht="60" x14ac:dyDescent="0.25">
      <c r="A278" s="119" t="s">
        <v>1150</v>
      </c>
      <c r="B278" s="119" t="s">
        <v>79</v>
      </c>
      <c r="C278" s="119" t="s">
        <v>2517</v>
      </c>
      <c r="D278" s="119" t="s">
        <v>18</v>
      </c>
      <c r="E278" s="119" t="s">
        <v>246</v>
      </c>
      <c r="F278" s="119" t="s">
        <v>95</v>
      </c>
      <c r="G278" s="119" t="s">
        <v>1151</v>
      </c>
      <c r="H278" s="119" t="s">
        <v>95</v>
      </c>
      <c r="I278" s="119" t="s">
        <v>95</v>
      </c>
    </row>
    <row r="279" spans="1:9" ht="60" x14ac:dyDescent="0.25">
      <c r="A279" s="119" t="s">
        <v>1153</v>
      </c>
      <c r="B279" s="119" t="s">
        <v>1154</v>
      </c>
      <c r="C279" s="119" t="s">
        <v>2518</v>
      </c>
      <c r="D279" s="119" t="s">
        <v>18</v>
      </c>
      <c r="E279" s="119" t="s">
        <v>167</v>
      </c>
      <c r="F279" s="119" t="s">
        <v>57</v>
      </c>
      <c r="G279" s="119" t="s">
        <v>1155</v>
      </c>
      <c r="H279" s="119" t="s">
        <v>57</v>
      </c>
      <c r="I279" s="119" t="s">
        <v>2747</v>
      </c>
    </row>
    <row r="280" spans="1:9" ht="45" x14ac:dyDescent="0.25">
      <c r="A280" s="119" t="s">
        <v>1157</v>
      </c>
      <c r="B280" s="119" t="s">
        <v>36</v>
      </c>
      <c r="C280" s="119" t="s">
        <v>2519</v>
      </c>
      <c r="D280" s="119" t="s">
        <v>18</v>
      </c>
      <c r="E280" s="119" t="s">
        <v>62</v>
      </c>
      <c r="F280" s="119" t="s">
        <v>2749</v>
      </c>
      <c r="G280" s="119" t="s">
        <v>1158</v>
      </c>
      <c r="H280" s="119" t="s">
        <v>21</v>
      </c>
      <c r="I280" s="119" t="s">
        <v>21</v>
      </c>
    </row>
    <row r="281" spans="1:9" ht="60" x14ac:dyDescent="0.25">
      <c r="A281" s="119" t="s">
        <v>1160</v>
      </c>
      <c r="B281" s="119" t="s">
        <v>343</v>
      </c>
      <c r="C281" s="119" t="s">
        <v>2520</v>
      </c>
      <c r="D281" s="119" t="s">
        <v>18</v>
      </c>
      <c r="E281" s="119" t="s">
        <v>93</v>
      </c>
      <c r="F281" s="119" t="s">
        <v>95</v>
      </c>
      <c r="G281" s="119" t="s">
        <v>1161</v>
      </c>
      <c r="H281" s="119" t="s">
        <v>95</v>
      </c>
      <c r="I281" s="119" t="s">
        <v>95</v>
      </c>
    </row>
    <row r="282" spans="1:9" ht="45" x14ac:dyDescent="0.25">
      <c r="A282" s="119" t="s">
        <v>1163</v>
      </c>
      <c r="B282" s="119" t="s">
        <v>131</v>
      </c>
      <c r="C282" s="119" t="s">
        <v>2521</v>
      </c>
      <c r="D282" s="119" t="s">
        <v>18</v>
      </c>
      <c r="E282" s="119" t="s">
        <v>549</v>
      </c>
      <c r="F282" s="119" t="s">
        <v>95</v>
      </c>
      <c r="G282" s="119" t="s">
        <v>1164</v>
      </c>
      <c r="H282" s="119" t="s">
        <v>95</v>
      </c>
      <c r="I282" s="119" t="s">
        <v>95</v>
      </c>
    </row>
    <row r="283" spans="1:9" ht="45" x14ac:dyDescent="0.25">
      <c r="A283" s="119" t="s">
        <v>1166</v>
      </c>
      <c r="B283" s="119" t="s">
        <v>131</v>
      </c>
      <c r="C283" s="119" t="s">
        <v>2522</v>
      </c>
      <c r="D283" s="119" t="s">
        <v>18</v>
      </c>
      <c r="E283" s="119" t="s">
        <v>93</v>
      </c>
      <c r="F283" s="119" t="s">
        <v>95</v>
      </c>
      <c r="G283" s="119" t="s">
        <v>1167</v>
      </c>
      <c r="H283" s="119" t="s">
        <v>95</v>
      </c>
      <c r="I283" s="119" t="s">
        <v>95</v>
      </c>
    </row>
    <row r="284" spans="1:9" ht="60" x14ac:dyDescent="0.25">
      <c r="A284" s="119" t="s">
        <v>1169</v>
      </c>
      <c r="B284" s="119" t="s">
        <v>1170</v>
      </c>
      <c r="C284" s="119" t="s">
        <v>2523</v>
      </c>
      <c r="D284" s="119" t="s">
        <v>1171</v>
      </c>
      <c r="E284" s="119" t="s">
        <v>364</v>
      </c>
      <c r="F284" s="119" t="s">
        <v>57</v>
      </c>
      <c r="G284" s="119" t="s">
        <v>1172</v>
      </c>
      <c r="H284" s="119" t="s">
        <v>57</v>
      </c>
      <c r="I284" s="119" t="s">
        <v>2747</v>
      </c>
    </row>
    <row r="285" spans="1:9" ht="60" x14ac:dyDescent="0.25">
      <c r="A285" s="119" t="s">
        <v>1174</v>
      </c>
      <c r="B285" s="119" t="s">
        <v>76</v>
      </c>
      <c r="C285" s="119" t="s">
        <v>2524</v>
      </c>
      <c r="D285" s="119" t="s">
        <v>530</v>
      </c>
      <c r="E285" s="119" t="s">
        <v>32</v>
      </c>
      <c r="F285" s="119" t="s">
        <v>57</v>
      </c>
      <c r="G285" s="119" t="s">
        <v>1175</v>
      </c>
      <c r="H285" s="119" t="s">
        <v>32</v>
      </c>
      <c r="I285" s="119" t="s">
        <v>32</v>
      </c>
    </row>
    <row r="286" spans="1:9" ht="60" x14ac:dyDescent="0.25">
      <c r="A286" s="119" t="s">
        <v>1177</v>
      </c>
      <c r="B286" s="119" t="s">
        <v>1178</v>
      </c>
      <c r="C286" s="119" t="s">
        <v>2525</v>
      </c>
      <c r="D286" s="119" t="s">
        <v>1023</v>
      </c>
      <c r="E286" s="119" t="s">
        <v>32</v>
      </c>
      <c r="F286" s="119" t="s">
        <v>57</v>
      </c>
      <c r="G286" s="119" t="s">
        <v>1179</v>
      </c>
      <c r="H286" s="119" t="s">
        <v>32</v>
      </c>
      <c r="I286" s="119" t="s">
        <v>32</v>
      </c>
    </row>
    <row r="287" spans="1:9" ht="75" x14ac:dyDescent="0.25">
      <c r="A287" s="119" t="s">
        <v>1181</v>
      </c>
      <c r="B287" s="119" t="s">
        <v>53</v>
      </c>
      <c r="C287" s="119" t="s">
        <v>2526</v>
      </c>
      <c r="D287" s="119" t="s">
        <v>18</v>
      </c>
      <c r="E287" s="119" t="s">
        <v>1182</v>
      </c>
      <c r="F287" s="119" t="s">
        <v>57</v>
      </c>
      <c r="G287" s="119" t="s">
        <v>1183</v>
      </c>
      <c r="H287" s="119" t="s">
        <v>57</v>
      </c>
      <c r="I287" s="119" t="s">
        <v>2750</v>
      </c>
    </row>
    <row r="288" spans="1:9" ht="75" x14ac:dyDescent="0.25">
      <c r="A288" s="119" t="s">
        <v>1185</v>
      </c>
      <c r="B288" s="119" t="s">
        <v>99</v>
      </c>
      <c r="C288" s="119" t="s">
        <v>2527</v>
      </c>
      <c r="D288" s="119" t="s">
        <v>88</v>
      </c>
      <c r="E288" s="119" t="s">
        <v>1186</v>
      </c>
      <c r="F288" s="119" t="s">
        <v>95</v>
      </c>
      <c r="G288" s="119" t="s">
        <v>1187</v>
      </c>
      <c r="H288" s="119" t="s">
        <v>57</v>
      </c>
      <c r="I288" s="119" t="s">
        <v>2747</v>
      </c>
    </row>
    <row r="289" spans="1:9" ht="45" x14ac:dyDescent="0.25">
      <c r="A289" s="119" t="s">
        <v>1189</v>
      </c>
      <c r="B289" s="119" t="s">
        <v>604</v>
      </c>
      <c r="C289" s="119" t="s">
        <v>2528</v>
      </c>
      <c r="D289" s="119" t="s">
        <v>1190</v>
      </c>
      <c r="E289" s="119" t="s">
        <v>163</v>
      </c>
      <c r="F289" s="119" t="s">
        <v>57</v>
      </c>
      <c r="G289" s="119" t="s">
        <v>1191</v>
      </c>
      <c r="H289" s="119" t="s">
        <v>57</v>
      </c>
      <c r="I289" s="119" t="s">
        <v>2755</v>
      </c>
    </row>
    <row r="290" spans="1:9" ht="75" x14ac:dyDescent="0.25">
      <c r="A290" s="119" t="s">
        <v>1193</v>
      </c>
      <c r="B290" s="119" t="s">
        <v>99</v>
      </c>
      <c r="C290" s="119" t="s">
        <v>2529</v>
      </c>
      <c r="D290" s="119" t="s">
        <v>1194</v>
      </c>
      <c r="E290" s="119" t="s">
        <v>1182</v>
      </c>
      <c r="F290" s="119" t="s">
        <v>57</v>
      </c>
      <c r="G290" s="119" t="s">
        <v>1195</v>
      </c>
      <c r="H290" s="119" t="s">
        <v>57</v>
      </c>
      <c r="I290" s="119" t="s">
        <v>2750</v>
      </c>
    </row>
    <row r="291" spans="1:9" ht="75" x14ac:dyDescent="0.25">
      <c r="A291" s="119" t="s">
        <v>1197</v>
      </c>
      <c r="B291" s="119" t="s">
        <v>1198</v>
      </c>
      <c r="C291" s="119" t="s">
        <v>2530</v>
      </c>
      <c r="D291" s="119" t="s">
        <v>1199</v>
      </c>
      <c r="E291" s="119" t="s">
        <v>68</v>
      </c>
      <c r="F291" s="119" t="s">
        <v>57</v>
      </c>
      <c r="G291" s="119" t="s">
        <v>1200</v>
      </c>
      <c r="H291" s="119" t="s">
        <v>57</v>
      </c>
      <c r="I291" s="119" t="s">
        <v>2752</v>
      </c>
    </row>
    <row r="292" spans="1:9" ht="75" x14ac:dyDescent="0.25">
      <c r="A292" s="119" t="s">
        <v>1202</v>
      </c>
      <c r="B292" s="119" t="s">
        <v>99</v>
      </c>
      <c r="C292" s="119" t="s">
        <v>2531</v>
      </c>
      <c r="D292" s="119" t="s">
        <v>18</v>
      </c>
      <c r="E292" s="119" t="s">
        <v>1203</v>
      </c>
      <c r="F292" s="119" t="s">
        <v>95</v>
      </c>
      <c r="G292" s="119" t="s">
        <v>1204</v>
      </c>
      <c r="H292" s="119" t="s">
        <v>95</v>
      </c>
      <c r="I292" s="119" t="s">
        <v>95</v>
      </c>
    </row>
    <row r="293" spans="1:9" ht="45" x14ac:dyDescent="0.25">
      <c r="A293" s="119" t="s">
        <v>1206</v>
      </c>
      <c r="B293" s="119" t="s">
        <v>53</v>
      </c>
      <c r="C293" s="119" t="s">
        <v>2532</v>
      </c>
      <c r="D293" s="119" t="s">
        <v>1207</v>
      </c>
      <c r="E293" s="119" t="s">
        <v>300</v>
      </c>
      <c r="F293" s="119" t="s">
        <v>57</v>
      </c>
      <c r="G293" s="119" t="s">
        <v>1208</v>
      </c>
      <c r="H293" s="119" t="s">
        <v>57</v>
      </c>
      <c r="I293" s="119" t="s">
        <v>2755</v>
      </c>
    </row>
    <row r="294" spans="1:9" ht="60" x14ac:dyDescent="0.25">
      <c r="A294" s="119" t="s">
        <v>1210</v>
      </c>
      <c r="B294" s="119" t="s">
        <v>53</v>
      </c>
      <c r="C294" s="119" t="s">
        <v>2533</v>
      </c>
      <c r="D294" s="119" t="s">
        <v>18</v>
      </c>
      <c r="E294" s="119" t="s">
        <v>435</v>
      </c>
      <c r="F294" s="119" t="s">
        <v>57</v>
      </c>
      <c r="G294" s="119" t="s">
        <v>452</v>
      </c>
      <c r="H294" s="119" t="s">
        <v>57</v>
      </c>
      <c r="I294" s="119" t="s">
        <v>2752</v>
      </c>
    </row>
    <row r="295" spans="1:9" ht="75" x14ac:dyDescent="0.25">
      <c r="A295" s="119" t="s">
        <v>1212</v>
      </c>
      <c r="B295" s="119" t="s">
        <v>99</v>
      </c>
      <c r="C295" s="119" t="s">
        <v>2534</v>
      </c>
      <c r="D295" s="119" t="s">
        <v>1213</v>
      </c>
      <c r="E295" s="119" t="s">
        <v>1214</v>
      </c>
      <c r="F295" s="119" t="s">
        <v>2749</v>
      </c>
      <c r="G295" s="119" t="s">
        <v>1215</v>
      </c>
      <c r="H295" s="119" t="s">
        <v>21</v>
      </c>
      <c r="I295" s="119" t="s">
        <v>21</v>
      </c>
    </row>
    <row r="296" spans="1:9" ht="45" x14ac:dyDescent="0.25">
      <c r="A296" s="119" t="s">
        <v>1217</v>
      </c>
      <c r="B296" s="119" t="s">
        <v>131</v>
      </c>
      <c r="C296" s="119" t="s">
        <v>2535</v>
      </c>
      <c r="D296" s="119" t="s">
        <v>1218</v>
      </c>
      <c r="E296" s="119" t="s">
        <v>62</v>
      </c>
      <c r="F296" s="119" t="s">
        <v>2749</v>
      </c>
      <c r="G296" s="119" t="s">
        <v>1219</v>
      </c>
      <c r="H296" s="119" t="s">
        <v>21</v>
      </c>
      <c r="I296" s="119" t="s">
        <v>21</v>
      </c>
    </row>
    <row r="297" spans="1:9" ht="75" x14ac:dyDescent="0.25">
      <c r="A297" s="119" t="s">
        <v>1221</v>
      </c>
      <c r="B297" s="119" t="s">
        <v>1222</v>
      </c>
      <c r="C297" s="119" t="s">
        <v>2536</v>
      </c>
      <c r="D297" s="119" t="s">
        <v>1223</v>
      </c>
      <c r="E297" s="119" t="s">
        <v>55</v>
      </c>
      <c r="F297" s="119" t="s">
        <v>57</v>
      </c>
      <c r="G297" s="119" t="s">
        <v>1224</v>
      </c>
      <c r="H297" s="119" t="s">
        <v>57</v>
      </c>
      <c r="I297" s="119" t="s">
        <v>2750</v>
      </c>
    </row>
    <row r="298" spans="1:9" ht="60" x14ac:dyDescent="0.25">
      <c r="A298" s="119" t="s">
        <v>1226</v>
      </c>
      <c r="B298" s="119" t="s">
        <v>76</v>
      </c>
      <c r="C298" s="119" t="s">
        <v>2537</v>
      </c>
      <c r="D298" s="119" t="s">
        <v>18</v>
      </c>
      <c r="E298" s="119" t="s">
        <v>246</v>
      </c>
      <c r="F298" s="119" t="s">
        <v>95</v>
      </c>
      <c r="G298" s="119" t="s">
        <v>1227</v>
      </c>
      <c r="H298" s="119" t="s">
        <v>95</v>
      </c>
      <c r="I298" s="119" t="s">
        <v>95</v>
      </c>
    </row>
    <row r="299" spans="1:9" ht="60" x14ac:dyDescent="0.25">
      <c r="A299" s="119" t="s">
        <v>1229</v>
      </c>
      <c r="B299" s="119" t="s">
        <v>1230</v>
      </c>
      <c r="C299" s="119" t="s">
        <v>2538</v>
      </c>
      <c r="D299" s="119" t="s">
        <v>329</v>
      </c>
      <c r="E299" s="119" t="s">
        <v>32</v>
      </c>
      <c r="F299" s="119" t="s">
        <v>57</v>
      </c>
      <c r="G299" s="119" t="s">
        <v>1231</v>
      </c>
      <c r="H299" s="119" t="s">
        <v>32</v>
      </c>
      <c r="I299" s="119" t="s">
        <v>32</v>
      </c>
    </row>
    <row r="300" spans="1:9" ht="45" x14ac:dyDescent="0.25">
      <c r="A300" s="119" t="s">
        <v>1233</v>
      </c>
      <c r="B300" s="119" t="s">
        <v>1234</v>
      </c>
      <c r="C300" s="119" t="s">
        <v>2539</v>
      </c>
      <c r="D300" s="119" t="s">
        <v>18</v>
      </c>
      <c r="E300" s="119" t="s">
        <v>1235</v>
      </c>
      <c r="F300" s="119" t="s">
        <v>57</v>
      </c>
      <c r="G300" s="119" t="s">
        <v>1236</v>
      </c>
      <c r="H300" s="119" t="s">
        <v>57</v>
      </c>
      <c r="I300" s="119" t="s">
        <v>2748</v>
      </c>
    </row>
    <row r="301" spans="1:9" ht="75" x14ac:dyDescent="0.25">
      <c r="A301" s="119" t="s">
        <v>1238</v>
      </c>
      <c r="B301" s="119" t="s">
        <v>36</v>
      </c>
      <c r="C301" s="119" t="s">
        <v>2540</v>
      </c>
      <c r="D301" s="119" t="s">
        <v>18</v>
      </c>
      <c r="E301" s="119" t="s">
        <v>55</v>
      </c>
      <c r="F301" s="119" t="s">
        <v>57</v>
      </c>
      <c r="G301" s="119" t="s">
        <v>1239</v>
      </c>
      <c r="H301" s="119" t="s">
        <v>57</v>
      </c>
      <c r="I301" s="119" t="s">
        <v>2750</v>
      </c>
    </row>
    <row r="302" spans="1:9" ht="45" x14ac:dyDescent="0.25">
      <c r="A302" s="119" t="s">
        <v>1241</v>
      </c>
      <c r="B302" s="119" t="s">
        <v>1242</v>
      </c>
      <c r="C302" s="119" t="s">
        <v>2541</v>
      </c>
      <c r="D302" s="119" t="s">
        <v>1243</v>
      </c>
      <c r="E302" s="119" t="s">
        <v>89</v>
      </c>
      <c r="F302" s="119" t="s">
        <v>95</v>
      </c>
      <c r="G302" s="119" t="s">
        <v>1244</v>
      </c>
      <c r="H302" s="119" t="s">
        <v>95</v>
      </c>
      <c r="I302" s="119" t="s">
        <v>95</v>
      </c>
    </row>
    <row r="303" spans="1:9" ht="75" x14ac:dyDescent="0.25">
      <c r="A303" s="119" t="s">
        <v>1246</v>
      </c>
      <c r="B303" s="119" t="s">
        <v>99</v>
      </c>
      <c r="C303" s="119" t="s">
        <v>330</v>
      </c>
      <c r="D303" s="119" t="s">
        <v>1247</v>
      </c>
      <c r="E303" s="119" t="s">
        <v>32</v>
      </c>
      <c r="F303" s="119" t="s">
        <v>57</v>
      </c>
      <c r="G303" s="119" t="s">
        <v>1248</v>
      </c>
      <c r="H303" s="119" t="s">
        <v>57</v>
      </c>
      <c r="I303" s="119" t="s">
        <v>2747</v>
      </c>
    </row>
    <row r="304" spans="1:9" ht="45" x14ac:dyDescent="0.25">
      <c r="A304" s="119" t="s">
        <v>1250</v>
      </c>
      <c r="B304" s="119" t="s">
        <v>1251</v>
      </c>
      <c r="C304" s="119" t="s">
        <v>2542</v>
      </c>
      <c r="D304" s="119" t="s">
        <v>279</v>
      </c>
      <c r="E304" s="119" t="s">
        <v>13</v>
      </c>
      <c r="F304" s="119" t="s">
        <v>57</v>
      </c>
      <c r="G304" s="119" t="s">
        <v>1252</v>
      </c>
      <c r="H304" s="119" t="s">
        <v>13</v>
      </c>
      <c r="I304" s="119" t="s">
        <v>13</v>
      </c>
    </row>
    <row r="305" spans="1:9" ht="60" x14ac:dyDescent="0.25">
      <c r="A305" s="119" t="s">
        <v>2212</v>
      </c>
      <c r="B305" s="119" t="s">
        <v>2213</v>
      </c>
      <c r="C305" s="119" t="s">
        <v>2214</v>
      </c>
      <c r="D305" s="119" t="s">
        <v>18</v>
      </c>
      <c r="E305" s="119" t="s">
        <v>457</v>
      </c>
      <c r="F305" s="119" t="s">
        <v>57</v>
      </c>
      <c r="G305" s="119" t="s">
        <v>2215</v>
      </c>
      <c r="H305" s="119" t="s">
        <v>57</v>
      </c>
      <c r="I305" s="119" t="s">
        <v>2752</v>
      </c>
    </row>
    <row r="306" spans="1:9" ht="60" x14ac:dyDescent="0.25">
      <c r="A306" s="119" t="s">
        <v>1254</v>
      </c>
      <c r="B306" s="119" t="s">
        <v>1255</v>
      </c>
      <c r="C306" s="119" t="s">
        <v>2543</v>
      </c>
      <c r="D306" s="119" t="s">
        <v>1257</v>
      </c>
      <c r="E306" s="119" t="s">
        <v>143</v>
      </c>
      <c r="F306" s="119" t="s">
        <v>57</v>
      </c>
      <c r="G306" s="119" t="s">
        <v>1258</v>
      </c>
      <c r="H306" s="119" t="s">
        <v>57</v>
      </c>
      <c r="I306" s="119" t="s">
        <v>2748</v>
      </c>
    </row>
    <row r="307" spans="1:9" ht="60" x14ac:dyDescent="0.25">
      <c r="A307" s="119" t="s">
        <v>1260</v>
      </c>
      <c r="B307" s="119" t="s">
        <v>76</v>
      </c>
      <c r="C307" s="119" t="s">
        <v>2544</v>
      </c>
      <c r="D307" s="119" t="s">
        <v>1261</v>
      </c>
      <c r="E307" s="119" t="s">
        <v>143</v>
      </c>
      <c r="F307" s="119" t="s">
        <v>57</v>
      </c>
      <c r="G307" s="119" t="s">
        <v>1262</v>
      </c>
      <c r="H307" s="119" t="s">
        <v>57</v>
      </c>
      <c r="I307" s="119" t="s">
        <v>2748</v>
      </c>
    </row>
    <row r="308" spans="1:9" ht="45" x14ac:dyDescent="0.25">
      <c r="A308" s="119" t="s">
        <v>1264</v>
      </c>
      <c r="B308" s="119" t="s">
        <v>497</v>
      </c>
      <c r="C308" s="119" t="s">
        <v>2545</v>
      </c>
      <c r="D308" s="119" t="s">
        <v>1265</v>
      </c>
      <c r="E308" s="119" t="s">
        <v>32</v>
      </c>
      <c r="F308" s="119" t="s">
        <v>57</v>
      </c>
      <c r="G308" s="119" t="s">
        <v>1266</v>
      </c>
      <c r="H308" s="119" t="s">
        <v>57</v>
      </c>
      <c r="I308" s="119" t="s">
        <v>2747</v>
      </c>
    </row>
    <row r="309" spans="1:9" ht="45" x14ac:dyDescent="0.25">
      <c r="A309" s="119" t="s">
        <v>1268</v>
      </c>
      <c r="B309" s="119" t="s">
        <v>135</v>
      </c>
      <c r="C309" s="119" t="s">
        <v>2546</v>
      </c>
      <c r="D309" s="119" t="s">
        <v>132</v>
      </c>
      <c r="E309" s="119" t="s">
        <v>89</v>
      </c>
      <c r="F309" s="119" t="s">
        <v>95</v>
      </c>
      <c r="G309" s="119" t="s">
        <v>1269</v>
      </c>
      <c r="H309" s="119" t="s">
        <v>49</v>
      </c>
      <c r="I309" s="119" t="s">
        <v>95</v>
      </c>
    </row>
    <row r="310" spans="1:9" ht="60" x14ac:dyDescent="0.25">
      <c r="A310" s="119" t="s">
        <v>1271</v>
      </c>
      <c r="B310" s="119" t="s">
        <v>11</v>
      </c>
      <c r="C310" s="119" t="s">
        <v>2547</v>
      </c>
      <c r="D310" s="119" t="s">
        <v>1272</v>
      </c>
      <c r="E310" s="119" t="s">
        <v>13</v>
      </c>
      <c r="F310" s="119" t="s">
        <v>57</v>
      </c>
      <c r="G310" s="119" t="s">
        <v>1273</v>
      </c>
      <c r="H310" s="119" t="s">
        <v>13</v>
      </c>
      <c r="I310" s="119" t="s">
        <v>13</v>
      </c>
    </row>
    <row r="311" spans="1:9" ht="75" x14ac:dyDescent="0.25">
      <c r="A311" s="119" t="s">
        <v>1275</v>
      </c>
      <c r="B311" s="119" t="s">
        <v>99</v>
      </c>
      <c r="C311" s="119" t="s">
        <v>2548</v>
      </c>
      <c r="D311" s="119" t="s">
        <v>18</v>
      </c>
      <c r="E311" s="119" t="s">
        <v>991</v>
      </c>
      <c r="F311" s="119" t="s">
        <v>95</v>
      </c>
      <c r="G311" s="119" t="s">
        <v>1276</v>
      </c>
      <c r="H311" s="119" t="s">
        <v>95</v>
      </c>
      <c r="I311" s="119" t="s">
        <v>95</v>
      </c>
    </row>
    <row r="312" spans="1:9" ht="60" x14ac:dyDescent="0.25">
      <c r="A312" s="119" t="s">
        <v>1278</v>
      </c>
      <c r="B312" s="119" t="s">
        <v>36</v>
      </c>
      <c r="C312" s="119" t="s">
        <v>2549</v>
      </c>
      <c r="D312" s="119" t="s">
        <v>18</v>
      </c>
      <c r="E312" s="119" t="s">
        <v>68</v>
      </c>
      <c r="F312" s="119" t="s">
        <v>57</v>
      </c>
      <c r="G312" s="119" t="s">
        <v>1279</v>
      </c>
      <c r="H312" s="119" t="s">
        <v>57</v>
      </c>
      <c r="I312" s="119" t="s">
        <v>2752</v>
      </c>
    </row>
    <row r="313" spans="1:9" ht="60" x14ac:dyDescent="0.25">
      <c r="A313" s="119" t="s">
        <v>1281</v>
      </c>
      <c r="B313" s="119" t="s">
        <v>131</v>
      </c>
      <c r="C313" s="119" t="s">
        <v>2550</v>
      </c>
      <c r="D313" s="119" t="s">
        <v>1282</v>
      </c>
      <c r="E313" s="119" t="s">
        <v>47</v>
      </c>
      <c r="F313" s="119" t="s">
        <v>95</v>
      </c>
      <c r="G313" s="119" t="s">
        <v>1283</v>
      </c>
      <c r="H313" s="119" t="s">
        <v>49</v>
      </c>
      <c r="I313" s="119" t="s">
        <v>95</v>
      </c>
    </row>
    <row r="314" spans="1:9" ht="60" x14ac:dyDescent="0.25">
      <c r="A314" s="119" t="s">
        <v>1285</v>
      </c>
      <c r="B314" s="119" t="s">
        <v>11</v>
      </c>
      <c r="C314" s="119" t="s">
        <v>2449</v>
      </c>
      <c r="D314" s="119" t="s">
        <v>18</v>
      </c>
      <c r="E314" s="119" t="s">
        <v>89</v>
      </c>
      <c r="F314" s="119" t="s">
        <v>95</v>
      </c>
      <c r="G314" s="119" t="s">
        <v>1286</v>
      </c>
      <c r="H314" s="119" t="s">
        <v>49</v>
      </c>
      <c r="I314" s="119" t="s">
        <v>95</v>
      </c>
    </row>
    <row r="315" spans="1:9" ht="75" x14ac:dyDescent="0.25">
      <c r="A315" s="119" t="s">
        <v>1288</v>
      </c>
      <c r="B315" s="119" t="s">
        <v>1289</v>
      </c>
      <c r="C315" s="119" t="s">
        <v>330</v>
      </c>
      <c r="D315" s="119" t="s">
        <v>18</v>
      </c>
      <c r="E315" s="119" t="s">
        <v>1290</v>
      </c>
      <c r="F315" s="119" t="s">
        <v>57</v>
      </c>
      <c r="G315" s="119" t="s">
        <v>1291</v>
      </c>
      <c r="H315" s="119" t="s">
        <v>57</v>
      </c>
      <c r="I315" s="119" t="s">
        <v>2747</v>
      </c>
    </row>
    <row r="316" spans="1:9" ht="45" x14ac:dyDescent="0.25">
      <c r="A316" s="119" t="s">
        <v>1293</v>
      </c>
      <c r="B316" s="119" t="s">
        <v>131</v>
      </c>
      <c r="C316" s="119" t="s">
        <v>2551</v>
      </c>
      <c r="D316" s="119" t="s">
        <v>18</v>
      </c>
      <c r="E316" s="119" t="s">
        <v>26</v>
      </c>
      <c r="F316" s="119" t="s">
        <v>2749</v>
      </c>
      <c r="G316" s="119" t="s">
        <v>1294</v>
      </c>
      <c r="H316" s="119" t="s">
        <v>21</v>
      </c>
      <c r="I316" s="119" t="s">
        <v>21</v>
      </c>
    </row>
    <row r="317" spans="1:9" ht="60" x14ac:dyDescent="0.25">
      <c r="A317" s="119" t="s">
        <v>1296</v>
      </c>
      <c r="B317" s="119" t="s">
        <v>604</v>
      </c>
      <c r="C317" s="119" t="s">
        <v>2552</v>
      </c>
      <c r="D317" s="119" t="s">
        <v>127</v>
      </c>
      <c r="E317" s="119" t="s">
        <v>128</v>
      </c>
      <c r="F317" s="119" t="s">
        <v>57</v>
      </c>
      <c r="G317" s="119" t="s">
        <v>1298</v>
      </c>
      <c r="H317" s="119" t="s">
        <v>57</v>
      </c>
      <c r="I317" s="119" t="s">
        <v>2747</v>
      </c>
    </row>
    <row r="318" spans="1:9" ht="60" x14ac:dyDescent="0.25">
      <c r="A318" s="119" t="s">
        <v>2773</v>
      </c>
      <c r="B318" s="119" t="s">
        <v>1301</v>
      </c>
      <c r="C318" s="119" t="s">
        <v>2553</v>
      </c>
      <c r="D318" s="119" t="s">
        <v>371</v>
      </c>
      <c r="E318" s="119" t="s">
        <v>47</v>
      </c>
      <c r="F318" s="119" t="s">
        <v>95</v>
      </c>
      <c r="G318" s="119" t="s">
        <v>1302</v>
      </c>
      <c r="H318" s="119" t="s">
        <v>49</v>
      </c>
      <c r="I318" s="119" t="s">
        <v>95</v>
      </c>
    </row>
    <row r="319" spans="1:9" ht="45" x14ac:dyDescent="0.25">
      <c r="A319" s="119" t="s">
        <v>1304</v>
      </c>
      <c r="B319" s="119" t="s">
        <v>1305</v>
      </c>
      <c r="C319" s="119" t="s">
        <v>2554</v>
      </c>
      <c r="D319" s="119" t="s">
        <v>1307</v>
      </c>
      <c r="E319" s="119" t="s">
        <v>143</v>
      </c>
      <c r="F319" s="119" t="s">
        <v>57</v>
      </c>
      <c r="G319" s="119" t="s">
        <v>1308</v>
      </c>
      <c r="H319" s="119" t="s">
        <v>57</v>
      </c>
      <c r="I319" s="119" t="s">
        <v>2748</v>
      </c>
    </row>
    <row r="320" spans="1:9" ht="60" x14ac:dyDescent="0.25">
      <c r="A320" s="119" t="s">
        <v>1310</v>
      </c>
      <c r="B320" s="119" t="s">
        <v>604</v>
      </c>
      <c r="C320" s="119" t="s">
        <v>2555</v>
      </c>
      <c r="D320" s="119" t="s">
        <v>667</v>
      </c>
      <c r="E320" s="119" t="s">
        <v>18</v>
      </c>
      <c r="F320" s="119" t="s">
        <v>57</v>
      </c>
      <c r="G320" s="119" t="s">
        <v>1311</v>
      </c>
      <c r="H320" s="119" t="s">
        <v>57</v>
      </c>
      <c r="I320" s="119" t="s">
        <v>2752</v>
      </c>
    </row>
    <row r="321" spans="1:9" ht="60" x14ac:dyDescent="0.25">
      <c r="A321" s="119" t="s">
        <v>1313</v>
      </c>
      <c r="B321" s="119" t="s">
        <v>11</v>
      </c>
      <c r="C321" s="119" t="s">
        <v>2556</v>
      </c>
      <c r="D321" s="119" t="s">
        <v>18</v>
      </c>
      <c r="E321" s="119" t="s">
        <v>13</v>
      </c>
      <c r="F321" s="119" t="s">
        <v>57</v>
      </c>
      <c r="G321" s="119" t="s">
        <v>1314</v>
      </c>
      <c r="H321" s="119" t="s">
        <v>13</v>
      </c>
      <c r="I321" s="119" t="s">
        <v>13</v>
      </c>
    </row>
    <row r="322" spans="1:9" ht="75" x14ac:dyDescent="0.25">
      <c r="A322" s="119" t="s">
        <v>1316</v>
      </c>
      <c r="B322" s="119" t="s">
        <v>99</v>
      </c>
      <c r="C322" s="119" t="s">
        <v>2557</v>
      </c>
      <c r="D322" s="119" t="s">
        <v>1317</v>
      </c>
      <c r="E322" s="119" t="s">
        <v>1318</v>
      </c>
      <c r="F322" s="119" t="s">
        <v>2749</v>
      </c>
      <c r="G322" s="119" t="s">
        <v>1319</v>
      </c>
      <c r="H322" s="119" t="s">
        <v>21</v>
      </c>
      <c r="I322" s="119" t="s">
        <v>21</v>
      </c>
    </row>
    <row r="323" spans="1:9" ht="75" x14ac:dyDescent="0.25">
      <c r="A323" s="119" t="s">
        <v>1321</v>
      </c>
      <c r="B323" s="119" t="s">
        <v>1322</v>
      </c>
      <c r="C323" s="119" t="s">
        <v>2558</v>
      </c>
      <c r="D323" s="119" t="s">
        <v>18</v>
      </c>
      <c r="E323" s="119" t="s">
        <v>325</v>
      </c>
      <c r="F323" s="119" t="s">
        <v>57</v>
      </c>
      <c r="G323" s="119" t="s">
        <v>1323</v>
      </c>
      <c r="H323" s="119" t="s">
        <v>57</v>
      </c>
      <c r="I323" s="119" t="s">
        <v>2750</v>
      </c>
    </row>
    <row r="324" spans="1:9" ht="45" x14ac:dyDescent="0.25">
      <c r="A324" s="119" t="s">
        <v>1325</v>
      </c>
      <c r="B324" s="119" t="s">
        <v>1326</v>
      </c>
      <c r="C324" s="119" t="s">
        <v>2559</v>
      </c>
      <c r="D324" s="119" t="s">
        <v>18</v>
      </c>
      <c r="E324" s="119" t="s">
        <v>167</v>
      </c>
      <c r="F324" s="119" t="s">
        <v>57</v>
      </c>
      <c r="G324" s="119" t="s">
        <v>1327</v>
      </c>
      <c r="H324" s="119" t="s">
        <v>57</v>
      </c>
      <c r="I324" s="119" t="s">
        <v>2747</v>
      </c>
    </row>
    <row r="325" spans="1:9" ht="75" x14ac:dyDescent="0.25">
      <c r="A325" s="119" t="s">
        <v>1329</v>
      </c>
      <c r="B325" s="119" t="s">
        <v>99</v>
      </c>
      <c r="C325" s="119" t="s">
        <v>2560</v>
      </c>
      <c r="D325" s="119" t="s">
        <v>18</v>
      </c>
      <c r="E325" s="119" t="s">
        <v>457</v>
      </c>
      <c r="F325" s="119" t="s">
        <v>57</v>
      </c>
      <c r="G325" s="119" t="s">
        <v>1330</v>
      </c>
      <c r="H325" s="119" t="s">
        <v>57</v>
      </c>
      <c r="I325" s="119" t="s">
        <v>2752</v>
      </c>
    </row>
    <row r="326" spans="1:9" ht="60" x14ac:dyDescent="0.25">
      <c r="A326" s="119" t="s">
        <v>1332</v>
      </c>
      <c r="B326" s="119" t="s">
        <v>11</v>
      </c>
      <c r="C326" s="119" t="s">
        <v>2561</v>
      </c>
      <c r="D326" s="119" t="s">
        <v>1333</v>
      </c>
      <c r="E326" s="119" t="s">
        <v>279</v>
      </c>
      <c r="F326" s="119" t="s">
        <v>57</v>
      </c>
      <c r="G326" s="119" t="s">
        <v>1334</v>
      </c>
      <c r="H326" s="119" t="s">
        <v>13</v>
      </c>
      <c r="I326" s="119" t="s">
        <v>13</v>
      </c>
    </row>
    <row r="327" spans="1:9" ht="75" x14ac:dyDescent="0.25">
      <c r="A327" s="119" t="s">
        <v>1336</v>
      </c>
      <c r="B327" s="119" t="s">
        <v>99</v>
      </c>
      <c r="C327" s="119" t="s">
        <v>2562</v>
      </c>
      <c r="D327" s="119" t="s">
        <v>1337</v>
      </c>
      <c r="E327" s="119" t="s">
        <v>1182</v>
      </c>
      <c r="F327" s="119" t="s">
        <v>57</v>
      </c>
      <c r="G327" s="119" t="s">
        <v>1338</v>
      </c>
      <c r="H327" s="119" t="s">
        <v>57</v>
      </c>
      <c r="I327" s="119" t="s">
        <v>2750</v>
      </c>
    </row>
    <row r="328" spans="1:9" ht="45" x14ac:dyDescent="0.25">
      <c r="A328" s="119" t="s">
        <v>1340</v>
      </c>
      <c r="B328" s="119" t="s">
        <v>655</v>
      </c>
      <c r="C328" s="119" t="s">
        <v>2563</v>
      </c>
      <c r="D328" s="119" t="s">
        <v>37</v>
      </c>
      <c r="E328" s="119" t="s">
        <v>32</v>
      </c>
      <c r="F328" s="119" t="s">
        <v>57</v>
      </c>
      <c r="G328" s="119" t="s">
        <v>1341</v>
      </c>
      <c r="H328" s="119" t="s">
        <v>32</v>
      </c>
      <c r="I328" s="119" t="s">
        <v>32</v>
      </c>
    </row>
    <row r="329" spans="1:9" ht="45" x14ac:dyDescent="0.25">
      <c r="A329" s="119" t="s">
        <v>1343</v>
      </c>
      <c r="B329" s="119" t="s">
        <v>234</v>
      </c>
      <c r="C329" s="119" t="s">
        <v>2564</v>
      </c>
      <c r="D329" s="119" t="s">
        <v>18</v>
      </c>
      <c r="E329" s="119" t="s">
        <v>751</v>
      </c>
      <c r="F329" s="119" t="s">
        <v>95</v>
      </c>
      <c r="G329" s="119" t="s">
        <v>1344</v>
      </c>
      <c r="H329" s="119" t="s">
        <v>95</v>
      </c>
      <c r="I329" s="119" t="s">
        <v>95</v>
      </c>
    </row>
    <row r="330" spans="1:9" ht="45" x14ac:dyDescent="0.25">
      <c r="A330" s="119" t="s">
        <v>1346</v>
      </c>
      <c r="B330" s="119" t="s">
        <v>1059</v>
      </c>
      <c r="C330" s="119" t="s">
        <v>1516</v>
      </c>
      <c r="D330" s="119" t="s">
        <v>1347</v>
      </c>
      <c r="E330" s="119" t="s">
        <v>47</v>
      </c>
      <c r="F330" s="119" t="s">
        <v>95</v>
      </c>
      <c r="G330" s="119" t="s">
        <v>1517</v>
      </c>
      <c r="H330" s="119" t="s">
        <v>49</v>
      </c>
      <c r="I330" s="119" t="s">
        <v>95</v>
      </c>
    </row>
    <row r="331" spans="1:9" ht="75" x14ac:dyDescent="0.25">
      <c r="A331" s="119" t="s">
        <v>1350</v>
      </c>
      <c r="B331" s="119" t="s">
        <v>24</v>
      </c>
      <c r="C331" s="119" t="s">
        <v>2566</v>
      </c>
      <c r="D331" s="119" t="s">
        <v>18</v>
      </c>
      <c r="E331" s="119" t="s">
        <v>325</v>
      </c>
      <c r="F331" s="119" t="s">
        <v>57</v>
      </c>
      <c r="G331" s="119" t="s">
        <v>1351</v>
      </c>
      <c r="H331" s="119" t="s">
        <v>57</v>
      </c>
      <c r="I331" s="119" t="s">
        <v>2750</v>
      </c>
    </row>
    <row r="332" spans="1:9" ht="45" x14ac:dyDescent="0.25">
      <c r="A332" s="119" t="s">
        <v>1353</v>
      </c>
      <c r="B332" s="119" t="s">
        <v>53</v>
      </c>
      <c r="C332" s="119" t="s">
        <v>330</v>
      </c>
      <c r="D332" s="119" t="s">
        <v>1247</v>
      </c>
      <c r="E332" s="119" t="s">
        <v>32</v>
      </c>
      <c r="F332" s="119" t="s">
        <v>57</v>
      </c>
      <c r="G332" s="119" t="s">
        <v>1248</v>
      </c>
      <c r="H332" s="119" t="s">
        <v>57</v>
      </c>
      <c r="I332" s="119" t="s">
        <v>2747</v>
      </c>
    </row>
    <row r="333" spans="1:9" ht="45" x14ac:dyDescent="0.25">
      <c r="A333" s="119" t="s">
        <v>1360</v>
      </c>
      <c r="B333" s="119" t="s">
        <v>1361</v>
      </c>
      <c r="C333" s="119" t="s">
        <v>2567</v>
      </c>
      <c r="D333" s="119" t="s">
        <v>1362</v>
      </c>
      <c r="E333" s="119" t="s">
        <v>482</v>
      </c>
      <c r="F333" s="119" t="s">
        <v>57</v>
      </c>
      <c r="G333" s="119" t="s">
        <v>1363</v>
      </c>
      <c r="H333" s="119" t="s">
        <v>57</v>
      </c>
      <c r="I333" s="119" t="s">
        <v>2747</v>
      </c>
    </row>
    <row r="334" spans="1:9" ht="30" x14ac:dyDescent="0.25">
      <c r="A334" s="119" t="s">
        <v>1365</v>
      </c>
      <c r="B334" s="119" t="s">
        <v>299</v>
      </c>
      <c r="C334" s="119" t="s">
        <v>2568</v>
      </c>
      <c r="D334" s="119" t="s">
        <v>18</v>
      </c>
      <c r="E334" s="119" t="s">
        <v>1018</v>
      </c>
      <c r="F334" s="119" t="s">
        <v>95</v>
      </c>
      <c r="G334" s="119" t="s">
        <v>1019</v>
      </c>
      <c r="H334" s="119" t="s">
        <v>95</v>
      </c>
      <c r="I334" s="119" t="s">
        <v>95</v>
      </c>
    </row>
    <row r="335" spans="1:9" ht="45" x14ac:dyDescent="0.25">
      <c r="A335" s="119" t="s">
        <v>1367</v>
      </c>
      <c r="B335" s="119" t="s">
        <v>304</v>
      </c>
      <c r="C335" s="119" t="s">
        <v>2569</v>
      </c>
      <c r="D335" s="119" t="s">
        <v>18</v>
      </c>
      <c r="E335" s="119" t="s">
        <v>822</v>
      </c>
      <c r="F335" s="119" t="s">
        <v>95</v>
      </c>
      <c r="G335" s="119" t="s">
        <v>1368</v>
      </c>
      <c r="H335" s="119" t="s">
        <v>95</v>
      </c>
      <c r="I335" s="119" t="s">
        <v>95</v>
      </c>
    </row>
    <row r="336" spans="1:9" ht="60" x14ac:dyDescent="0.25">
      <c r="A336" s="119" t="s">
        <v>1370</v>
      </c>
      <c r="B336" s="119" t="s">
        <v>53</v>
      </c>
      <c r="C336" s="119" t="s">
        <v>2570</v>
      </c>
      <c r="D336" s="119" t="s">
        <v>18</v>
      </c>
      <c r="E336" s="119" t="s">
        <v>435</v>
      </c>
      <c r="F336" s="119" t="s">
        <v>57</v>
      </c>
      <c r="G336" s="119" t="s">
        <v>1371</v>
      </c>
      <c r="H336" s="119" t="s">
        <v>57</v>
      </c>
      <c r="I336" s="119" t="s">
        <v>2752</v>
      </c>
    </row>
    <row r="337" spans="1:9" ht="60" x14ac:dyDescent="0.25">
      <c r="A337" s="119" t="s">
        <v>1373</v>
      </c>
      <c r="B337" s="119" t="s">
        <v>1374</v>
      </c>
      <c r="C337" s="119" t="s">
        <v>2571</v>
      </c>
      <c r="D337" s="119" t="s">
        <v>1375</v>
      </c>
      <c r="E337" s="119" t="s">
        <v>580</v>
      </c>
      <c r="F337" s="119" t="s">
        <v>95</v>
      </c>
      <c r="G337" s="119" t="s">
        <v>1376</v>
      </c>
      <c r="H337" s="119" t="s">
        <v>95</v>
      </c>
      <c r="I337" s="119" t="s">
        <v>95</v>
      </c>
    </row>
    <row r="338" spans="1:9" ht="90" x14ac:dyDescent="0.25">
      <c r="A338" s="119" t="s">
        <v>2774</v>
      </c>
      <c r="B338" s="119" t="s">
        <v>2775</v>
      </c>
      <c r="C338" s="119" t="s">
        <v>2572</v>
      </c>
      <c r="D338" s="119" t="s">
        <v>1379</v>
      </c>
      <c r="E338" s="119" t="s">
        <v>1380</v>
      </c>
      <c r="F338" s="119" t="s">
        <v>95</v>
      </c>
      <c r="G338" s="119" t="s">
        <v>1569</v>
      </c>
      <c r="H338" s="119" t="s">
        <v>95</v>
      </c>
      <c r="I338" s="119" t="s">
        <v>95</v>
      </c>
    </row>
    <row r="339" spans="1:9" ht="45" x14ac:dyDescent="0.25">
      <c r="A339" s="119" t="s">
        <v>1383</v>
      </c>
      <c r="B339" s="119" t="s">
        <v>53</v>
      </c>
      <c r="C339" s="119" t="s">
        <v>2573</v>
      </c>
      <c r="D339" s="119" t="s">
        <v>18</v>
      </c>
      <c r="E339" s="119" t="s">
        <v>163</v>
      </c>
      <c r="F339" s="119" t="s">
        <v>57</v>
      </c>
      <c r="G339" s="119" t="s">
        <v>183</v>
      </c>
      <c r="H339" s="119" t="s">
        <v>57</v>
      </c>
      <c r="I339" s="119" t="s">
        <v>2755</v>
      </c>
    </row>
    <row r="340" spans="1:9" ht="75" x14ac:dyDescent="0.25">
      <c r="A340" s="119" t="s">
        <v>1385</v>
      </c>
      <c r="B340" s="119" t="s">
        <v>99</v>
      </c>
      <c r="C340" s="119" t="s">
        <v>2574</v>
      </c>
      <c r="D340" s="119" t="s">
        <v>1386</v>
      </c>
      <c r="E340" s="119" t="s">
        <v>32</v>
      </c>
      <c r="F340" s="119" t="s">
        <v>57</v>
      </c>
      <c r="G340" s="119" t="s">
        <v>1387</v>
      </c>
      <c r="H340" s="119" t="s">
        <v>57</v>
      </c>
      <c r="I340" s="119" t="s">
        <v>2747</v>
      </c>
    </row>
    <row r="341" spans="1:9" ht="60" x14ac:dyDescent="0.25">
      <c r="A341" s="119" t="s">
        <v>1389</v>
      </c>
      <c r="B341" s="119" t="s">
        <v>53</v>
      </c>
      <c r="C341" s="119" t="s">
        <v>2575</v>
      </c>
      <c r="D341" s="119" t="s">
        <v>1390</v>
      </c>
      <c r="E341" s="119" t="s">
        <v>32</v>
      </c>
      <c r="F341" s="119" t="s">
        <v>57</v>
      </c>
      <c r="G341" s="119" t="s">
        <v>1391</v>
      </c>
      <c r="H341" s="119" t="s">
        <v>57</v>
      </c>
      <c r="I341" s="119" t="s">
        <v>2747</v>
      </c>
    </row>
    <row r="342" spans="1:9" ht="60" x14ac:dyDescent="0.25">
      <c r="A342" s="119" t="s">
        <v>1393</v>
      </c>
      <c r="B342" s="119" t="s">
        <v>1394</v>
      </c>
      <c r="C342" s="119" t="s">
        <v>2576</v>
      </c>
      <c r="D342" s="119" t="s">
        <v>18</v>
      </c>
      <c r="E342" s="119" t="s">
        <v>593</v>
      </c>
      <c r="F342" s="119" t="s">
        <v>57</v>
      </c>
      <c r="G342" s="119" t="s">
        <v>1395</v>
      </c>
      <c r="H342" s="119" t="s">
        <v>57</v>
      </c>
      <c r="I342" s="119" t="s">
        <v>2747</v>
      </c>
    </row>
    <row r="343" spans="1:9" ht="60" x14ac:dyDescent="0.25">
      <c r="A343" s="119" t="s">
        <v>1397</v>
      </c>
      <c r="B343" s="119" t="s">
        <v>11</v>
      </c>
      <c r="C343" s="119" t="s">
        <v>2577</v>
      </c>
      <c r="D343" s="119" t="s">
        <v>18</v>
      </c>
      <c r="E343" s="119" t="s">
        <v>252</v>
      </c>
      <c r="F343" s="119" t="s">
        <v>57</v>
      </c>
      <c r="G343" s="119" t="s">
        <v>1398</v>
      </c>
      <c r="H343" s="119" t="s">
        <v>57</v>
      </c>
      <c r="I343" s="119" t="s">
        <v>2752</v>
      </c>
    </row>
    <row r="344" spans="1:9" ht="60" x14ac:dyDescent="0.25">
      <c r="A344" s="119" t="s">
        <v>1400</v>
      </c>
      <c r="B344" s="119" t="s">
        <v>131</v>
      </c>
      <c r="C344" s="119" t="s">
        <v>2578</v>
      </c>
      <c r="D344" s="119" t="s">
        <v>722</v>
      </c>
      <c r="E344" s="119" t="s">
        <v>722</v>
      </c>
      <c r="F344" s="119" t="s">
        <v>95</v>
      </c>
      <c r="G344" s="119" t="s">
        <v>723</v>
      </c>
      <c r="H344" s="119" t="s">
        <v>49</v>
      </c>
      <c r="I344" s="119" t="s">
        <v>95</v>
      </c>
    </row>
    <row r="345" spans="1:9" ht="60" x14ac:dyDescent="0.25">
      <c r="A345" s="119" t="s">
        <v>1402</v>
      </c>
      <c r="B345" s="119" t="s">
        <v>1403</v>
      </c>
      <c r="C345" s="119" t="s">
        <v>2579</v>
      </c>
      <c r="D345" s="119" t="s">
        <v>663</v>
      </c>
      <c r="E345" s="119" t="s">
        <v>253</v>
      </c>
      <c r="F345" s="119" t="s">
        <v>57</v>
      </c>
      <c r="G345" s="119" t="s">
        <v>1404</v>
      </c>
      <c r="H345" s="119" t="s">
        <v>57</v>
      </c>
      <c r="I345" s="119" t="s">
        <v>2752</v>
      </c>
    </row>
    <row r="346" spans="1:9" ht="75" x14ac:dyDescent="0.25">
      <c r="A346" s="119" t="s">
        <v>1406</v>
      </c>
      <c r="B346" s="119" t="s">
        <v>2760</v>
      </c>
      <c r="C346" s="119" t="s">
        <v>1407</v>
      </c>
      <c r="D346" s="119" t="s">
        <v>1408</v>
      </c>
      <c r="E346" s="119" t="s">
        <v>13</v>
      </c>
      <c r="F346" s="119" t="s">
        <v>57</v>
      </c>
      <c r="G346" s="119" t="s">
        <v>1409</v>
      </c>
      <c r="H346" s="119" t="s">
        <v>13</v>
      </c>
      <c r="I346" s="119" t="s">
        <v>13</v>
      </c>
    </row>
    <row r="347" spans="1:9" ht="60" x14ac:dyDescent="0.25">
      <c r="A347" s="119" t="s">
        <v>1411</v>
      </c>
      <c r="B347" s="119" t="s">
        <v>79</v>
      </c>
      <c r="C347" s="119" t="s">
        <v>2580</v>
      </c>
      <c r="D347" s="119" t="s">
        <v>1413</v>
      </c>
      <c r="E347" s="119" t="s">
        <v>143</v>
      </c>
      <c r="F347" s="119" t="s">
        <v>57</v>
      </c>
      <c r="G347" s="119" t="s">
        <v>1414</v>
      </c>
      <c r="H347" s="119" t="s">
        <v>57</v>
      </c>
      <c r="I347" s="119" t="s">
        <v>2748</v>
      </c>
    </row>
    <row r="348" spans="1:9" ht="60" x14ac:dyDescent="0.25">
      <c r="A348" s="119" t="s">
        <v>2581</v>
      </c>
      <c r="B348" s="119" t="s">
        <v>1356</v>
      </c>
      <c r="C348" s="119" t="s">
        <v>2582</v>
      </c>
      <c r="D348" s="119" t="s">
        <v>18</v>
      </c>
      <c r="E348" s="119" t="s">
        <v>1357</v>
      </c>
      <c r="F348" s="119" t="s">
        <v>57</v>
      </c>
      <c r="G348" s="119" t="s">
        <v>1358</v>
      </c>
      <c r="H348" s="119" t="s">
        <v>57</v>
      </c>
      <c r="I348" s="119" t="s">
        <v>2752</v>
      </c>
    </row>
    <row r="349" spans="1:9" ht="75" x14ac:dyDescent="0.25">
      <c r="A349" s="119" t="s">
        <v>1416</v>
      </c>
      <c r="B349" s="119" t="s">
        <v>99</v>
      </c>
      <c r="C349" s="119" t="s">
        <v>2583</v>
      </c>
      <c r="D349" s="119" t="s">
        <v>42</v>
      </c>
      <c r="E349" s="119" t="s">
        <v>32</v>
      </c>
      <c r="F349" s="119" t="s">
        <v>57</v>
      </c>
      <c r="G349" s="119" t="s">
        <v>1417</v>
      </c>
      <c r="H349" s="119" t="s">
        <v>32</v>
      </c>
      <c r="I349" s="119" t="s">
        <v>32</v>
      </c>
    </row>
    <row r="350" spans="1:9" ht="60" x14ac:dyDescent="0.25">
      <c r="A350" s="119" t="s">
        <v>1419</v>
      </c>
      <c r="B350" s="119" t="s">
        <v>53</v>
      </c>
      <c r="C350" s="119" t="s">
        <v>2584</v>
      </c>
      <c r="D350" s="119" t="s">
        <v>1420</v>
      </c>
      <c r="E350" s="119" t="s">
        <v>1357</v>
      </c>
      <c r="F350" s="119" t="s">
        <v>57</v>
      </c>
      <c r="G350" s="119" t="s">
        <v>1421</v>
      </c>
      <c r="H350" s="119" t="s">
        <v>57</v>
      </c>
      <c r="I350" s="119" t="s">
        <v>2752</v>
      </c>
    </row>
    <row r="351" spans="1:9" ht="75" x14ac:dyDescent="0.25">
      <c r="A351" s="119" t="s">
        <v>1423</v>
      </c>
      <c r="B351" s="119" t="s">
        <v>53</v>
      </c>
      <c r="C351" s="119" t="s">
        <v>2585</v>
      </c>
      <c r="D351" s="119" t="s">
        <v>782</v>
      </c>
      <c r="E351" s="119" t="s">
        <v>32</v>
      </c>
      <c r="F351" s="119" t="s">
        <v>57</v>
      </c>
      <c r="G351" s="119" t="s">
        <v>1425</v>
      </c>
      <c r="H351" s="119" t="s">
        <v>57</v>
      </c>
      <c r="I351" s="119" t="s">
        <v>2747</v>
      </c>
    </row>
    <row r="352" spans="1:9" ht="60" x14ac:dyDescent="0.25">
      <c r="A352" s="119" t="s">
        <v>1427</v>
      </c>
      <c r="B352" s="119" t="s">
        <v>24</v>
      </c>
      <c r="C352" s="119" t="s">
        <v>2586</v>
      </c>
      <c r="D352" s="119" t="s">
        <v>1428</v>
      </c>
      <c r="E352" s="119" t="s">
        <v>143</v>
      </c>
      <c r="F352" s="119" t="s">
        <v>57</v>
      </c>
      <c r="G352" s="119" t="s">
        <v>1429</v>
      </c>
      <c r="H352" s="119" t="s">
        <v>57</v>
      </c>
      <c r="I352" s="119" t="s">
        <v>2748</v>
      </c>
    </row>
    <row r="353" spans="1:9" ht="45" x14ac:dyDescent="0.25">
      <c r="A353" s="119" t="s">
        <v>1431</v>
      </c>
      <c r="B353" s="119" t="s">
        <v>131</v>
      </c>
      <c r="C353" s="119" t="s">
        <v>2587</v>
      </c>
      <c r="D353" s="119" t="s">
        <v>18</v>
      </c>
      <c r="E353" s="119" t="s">
        <v>26</v>
      </c>
      <c r="F353" s="119" t="s">
        <v>2749</v>
      </c>
      <c r="G353" s="119" t="s">
        <v>1432</v>
      </c>
      <c r="H353" s="119" t="s">
        <v>21</v>
      </c>
      <c r="I353" s="119" t="s">
        <v>21</v>
      </c>
    </row>
    <row r="354" spans="1:9" ht="75" x14ac:dyDescent="0.25">
      <c r="A354" s="119" t="s">
        <v>1434</v>
      </c>
      <c r="B354" s="119" t="s">
        <v>99</v>
      </c>
      <c r="C354" s="119" t="s">
        <v>2588</v>
      </c>
      <c r="D354" s="119" t="s">
        <v>1207</v>
      </c>
      <c r="E354" s="119" t="s">
        <v>300</v>
      </c>
      <c r="F354" s="119" t="s">
        <v>57</v>
      </c>
      <c r="G354" s="119" t="s">
        <v>1435</v>
      </c>
      <c r="H354" s="119" t="s">
        <v>57</v>
      </c>
      <c r="I354" s="119" t="s">
        <v>2755</v>
      </c>
    </row>
    <row r="355" spans="1:9" ht="45" x14ac:dyDescent="0.25">
      <c r="A355" s="119" t="s">
        <v>1437</v>
      </c>
      <c r="B355" s="119" t="s">
        <v>131</v>
      </c>
      <c r="C355" s="119" t="s">
        <v>2589</v>
      </c>
      <c r="D355" s="119" t="s">
        <v>18</v>
      </c>
      <c r="E355" s="119" t="s">
        <v>1438</v>
      </c>
      <c r="F355" s="119" t="s">
        <v>95</v>
      </c>
      <c r="G355" s="119" t="s">
        <v>1439</v>
      </c>
      <c r="H355" s="119" t="s">
        <v>95</v>
      </c>
      <c r="I355" s="119" t="s">
        <v>95</v>
      </c>
    </row>
    <row r="356" spans="1:9" ht="60" x14ac:dyDescent="0.25">
      <c r="A356" s="119" t="s">
        <v>1441</v>
      </c>
      <c r="B356" s="119" t="s">
        <v>343</v>
      </c>
      <c r="C356" s="119" t="s">
        <v>2590</v>
      </c>
      <c r="D356" s="119" t="s">
        <v>18</v>
      </c>
      <c r="E356" s="119" t="s">
        <v>1442</v>
      </c>
      <c r="F356" s="119" t="s">
        <v>95</v>
      </c>
      <c r="G356" s="119" t="s">
        <v>1443</v>
      </c>
      <c r="H356" s="119" t="s">
        <v>95</v>
      </c>
      <c r="I356" s="119" t="s">
        <v>95</v>
      </c>
    </row>
    <row r="357" spans="1:9" ht="60" x14ac:dyDescent="0.25">
      <c r="A357" s="119" t="s">
        <v>1445</v>
      </c>
      <c r="B357" s="119" t="s">
        <v>11</v>
      </c>
      <c r="C357" s="119" t="s">
        <v>2591</v>
      </c>
      <c r="D357" s="119" t="s">
        <v>1446</v>
      </c>
      <c r="E357" s="119" t="s">
        <v>580</v>
      </c>
      <c r="F357" s="119" t="s">
        <v>95</v>
      </c>
      <c r="G357" s="119" t="s">
        <v>1447</v>
      </c>
      <c r="H357" s="119" t="s">
        <v>95</v>
      </c>
      <c r="I357" s="119" t="s">
        <v>95</v>
      </c>
    </row>
    <row r="358" spans="1:9" ht="60" x14ac:dyDescent="0.25">
      <c r="A358" s="119" t="s">
        <v>1449</v>
      </c>
      <c r="B358" s="119" t="s">
        <v>1450</v>
      </c>
      <c r="C358" s="119" t="s">
        <v>2592</v>
      </c>
      <c r="D358" s="119" t="s">
        <v>1451</v>
      </c>
      <c r="E358" s="119" t="s">
        <v>253</v>
      </c>
      <c r="F358" s="119" t="s">
        <v>57</v>
      </c>
      <c r="G358" s="119" t="s">
        <v>1452</v>
      </c>
      <c r="H358" s="119" t="s">
        <v>57</v>
      </c>
      <c r="I358" s="119" t="s">
        <v>2752</v>
      </c>
    </row>
    <row r="359" spans="1:9" ht="45" x14ac:dyDescent="0.25">
      <c r="A359" s="119" t="s">
        <v>1454</v>
      </c>
      <c r="B359" s="119" t="s">
        <v>299</v>
      </c>
      <c r="C359" s="119" t="s">
        <v>2593</v>
      </c>
      <c r="D359" s="119" t="s">
        <v>1455</v>
      </c>
      <c r="E359" s="119" t="s">
        <v>32</v>
      </c>
      <c r="F359" s="119" t="s">
        <v>57</v>
      </c>
      <c r="G359" s="119" t="s">
        <v>1456</v>
      </c>
      <c r="H359" s="119" t="s">
        <v>32</v>
      </c>
      <c r="I359" s="119" t="s">
        <v>32</v>
      </c>
    </row>
    <row r="360" spans="1:9" ht="45" x14ac:dyDescent="0.25">
      <c r="A360" s="119" t="s">
        <v>1458</v>
      </c>
      <c r="B360" s="119" t="s">
        <v>135</v>
      </c>
      <c r="C360" s="119" t="s">
        <v>2594</v>
      </c>
      <c r="D360" s="119" t="s">
        <v>47</v>
      </c>
      <c r="E360" s="119" t="s">
        <v>47</v>
      </c>
      <c r="F360" s="119" t="s">
        <v>95</v>
      </c>
      <c r="G360" s="119" t="s">
        <v>1459</v>
      </c>
      <c r="H360" s="119" t="s">
        <v>49</v>
      </c>
      <c r="I360" s="119" t="s">
        <v>95</v>
      </c>
    </row>
    <row r="361" spans="1:9" ht="60" x14ac:dyDescent="0.25">
      <c r="A361" s="119" t="s">
        <v>1461</v>
      </c>
      <c r="B361" s="119" t="s">
        <v>1462</v>
      </c>
      <c r="C361" s="119" t="s">
        <v>2595</v>
      </c>
      <c r="D361" s="119" t="s">
        <v>1463</v>
      </c>
      <c r="E361" s="119" t="s">
        <v>47</v>
      </c>
      <c r="F361" s="119" t="s">
        <v>95</v>
      </c>
      <c r="G361" s="119" t="s">
        <v>1464</v>
      </c>
      <c r="H361" s="119" t="s">
        <v>49</v>
      </c>
      <c r="I361" s="119" t="s">
        <v>95</v>
      </c>
    </row>
    <row r="362" spans="1:9" ht="45" x14ac:dyDescent="0.25">
      <c r="A362" s="119" t="s">
        <v>1466</v>
      </c>
      <c r="B362" s="119" t="s">
        <v>131</v>
      </c>
      <c r="C362" s="119" t="s">
        <v>2596</v>
      </c>
      <c r="D362" s="119" t="s">
        <v>18</v>
      </c>
      <c r="E362" s="119" t="s">
        <v>940</v>
      </c>
      <c r="F362" s="119" t="s">
        <v>2749</v>
      </c>
      <c r="G362" s="119" t="s">
        <v>1467</v>
      </c>
      <c r="H362" s="119" t="s">
        <v>21</v>
      </c>
      <c r="I362" s="119" t="s">
        <v>21</v>
      </c>
    </row>
    <row r="363" spans="1:9" ht="45" x14ac:dyDescent="0.25">
      <c r="A363" s="119" t="s">
        <v>1469</v>
      </c>
      <c r="B363" s="119" t="s">
        <v>135</v>
      </c>
      <c r="C363" s="119" t="s">
        <v>2597</v>
      </c>
      <c r="D363" s="119" t="s">
        <v>431</v>
      </c>
      <c r="E363" s="119" t="s">
        <v>47</v>
      </c>
      <c r="F363" s="119" t="s">
        <v>95</v>
      </c>
      <c r="G363" s="119" t="s">
        <v>432</v>
      </c>
      <c r="H363" s="119" t="s">
        <v>49</v>
      </c>
      <c r="I363" s="119" t="s">
        <v>95</v>
      </c>
    </row>
    <row r="364" spans="1:9" ht="60" x14ac:dyDescent="0.25">
      <c r="A364" s="119" t="s">
        <v>1471</v>
      </c>
      <c r="B364" s="119" t="s">
        <v>53</v>
      </c>
      <c r="C364" s="119" t="s">
        <v>2598</v>
      </c>
      <c r="D364" s="119" t="s">
        <v>1472</v>
      </c>
      <c r="E364" s="119" t="s">
        <v>13</v>
      </c>
      <c r="F364" s="119" t="s">
        <v>57</v>
      </c>
      <c r="G364" s="119" t="s">
        <v>1473</v>
      </c>
      <c r="H364" s="119" t="s">
        <v>13</v>
      </c>
      <c r="I364" s="119" t="s">
        <v>13</v>
      </c>
    </row>
    <row r="365" spans="1:9" ht="60" x14ac:dyDescent="0.25">
      <c r="A365" s="119" t="s">
        <v>1475</v>
      </c>
      <c r="B365" s="119" t="s">
        <v>24</v>
      </c>
      <c r="C365" s="119" t="s">
        <v>2599</v>
      </c>
      <c r="D365" s="119" t="s">
        <v>37</v>
      </c>
      <c r="E365" s="119" t="s">
        <v>32</v>
      </c>
      <c r="F365" s="119" t="s">
        <v>57</v>
      </c>
      <c r="G365" s="119" t="s">
        <v>38</v>
      </c>
      <c r="H365" s="119" t="s">
        <v>32</v>
      </c>
      <c r="I365" s="119" t="s">
        <v>32</v>
      </c>
    </row>
    <row r="366" spans="1:9" ht="75" x14ac:dyDescent="0.25">
      <c r="A366" s="119" t="s">
        <v>1477</v>
      </c>
      <c r="B366" s="119" t="s">
        <v>99</v>
      </c>
      <c r="C366" s="119" t="s">
        <v>2600</v>
      </c>
      <c r="D366" s="119" t="s">
        <v>18</v>
      </c>
      <c r="E366" s="119" t="s">
        <v>1478</v>
      </c>
      <c r="F366" s="119" t="s">
        <v>95</v>
      </c>
      <c r="G366" s="119" t="s">
        <v>1479</v>
      </c>
      <c r="H366" s="119" t="s">
        <v>95</v>
      </c>
      <c r="I366" s="119" t="s">
        <v>95</v>
      </c>
    </row>
    <row r="367" spans="1:9" ht="60" x14ac:dyDescent="0.25">
      <c r="A367" s="119" t="s">
        <v>1481</v>
      </c>
      <c r="B367" s="119" t="s">
        <v>24</v>
      </c>
      <c r="C367" s="119" t="s">
        <v>2601</v>
      </c>
      <c r="D367" s="119" t="s">
        <v>18</v>
      </c>
      <c r="E367" s="119" t="s">
        <v>983</v>
      </c>
      <c r="F367" s="119" t="s">
        <v>2749</v>
      </c>
      <c r="G367" s="119" t="s">
        <v>984</v>
      </c>
      <c r="H367" s="119" t="s">
        <v>21</v>
      </c>
      <c r="I367" s="119" t="s">
        <v>21</v>
      </c>
    </row>
    <row r="368" spans="1:9" ht="60" x14ac:dyDescent="0.25">
      <c r="A368" s="119" t="s">
        <v>1483</v>
      </c>
      <c r="B368" s="119" t="s">
        <v>24</v>
      </c>
      <c r="C368" s="119" t="s">
        <v>2602</v>
      </c>
      <c r="D368" s="119" t="s">
        <v>1484</v>
      </c>
      <c r="E368" s="119" t="s">
        <v>1485</v>
      </c>
      <c r="F368" s="119" t="s">
        <v>95</v>
      </c>
      <c r="G368" s="119" t="s">
        <v>1486</v>
      </c>
      <c r="H368" s="119" t="s">
        <v>95</v>
      </c>
      <c r="I368" s="119" t="s">
        <v>95</v>
      </c>
    </row>
    <row r="369" spans="1:9" ht="60" x14ac:dyDescent="0.25">
      <c r="A369" s="119" t="s">
        <v>1488</v>
      </c>
      <c r="B369" s="119" t="s">
        <v>76</v>
      </c>
      <c r="C369" s="119" t="s">
        <v>2603</v>
      </c>
      <c r="D369" s="119" t="s">
        <v>18</v>
      </c>
      <c r="E369" s="119" t="s">
        <v>163</v>
      </c>
      <c r="F369" s="119" t="s">
        <v>57</v>
      </c>
      <c r="G369" s="119" t="s">
        <v>1489</v>
      </c>
      <c r="H369" s="119" t="s">
        <v>57</v>
      </c>
      <c r="I369" s="119" t="s">
        <v>2755</v>
      </c>
    </row>
    <row r="370" spans="1:9" ht="75" x14ac:dyDescent="0.25">
      <c r="A370" s="119" t="s">
        <v>1491</v>
      </c>
      <c r="B370" s="119" t="s">
        <v>99</v>
      </c>
      <c r="C370" s="119" t="s">
        <v>2604</v>
      </c>
      <c r="D370" s="119" t="s">
        <v>18</v>
      </c>
      <c r="E370" s="119" t="s">
        <v>1203</v>
      </c>
      <c r="F370" s="119" t="s">
        <v>95</v>
      </c>
      <c r="G370" s="119" t="s">
        <v>1492</v>
      </c>
      <c r="H370" s="119" t="s">
        <v>95</v>
      </c>
      <c r="I370" s="119" t="s">
        <v>95</v>
      </c>
    </row>
    <row r="371" spans="1:9" ht="60" x14ac:dyDescent="0.25">
      <c r="A371" s="119" t="s">
        <v>1494</v>
      </c>
      <c r="B371" s="119" t="s">
        <v>76</v>
      </c>
      <c r="C371" s="119" t="s">
        <v>2605</v>
      </c>
      <c r="D371" s="119" t="s">
        <v>18</v>
      </c>
      <c r="E371" s="119" t="s">
        <v>186</v>
      </c>
      <c r="F371" s="119" t="s">
        <v>2764</v>
      </c>
      <c r="G371" s="119" t="s">
        <v>1495</v>
      </c>
      <c r="H371" s="119" t="s">
        <v>57</v>
      </c>
      <c r="I371" s="119" t="s">
        <v>2747</v>
      </c>
    </row>
    <row r="372" spans="1:9" ht="45" x14ac:dyDescent="0.25">
      <c r="A372" s="119" t="s">
        <v>1497</v>
      </c>
      <c r="B372" s="119" t="s">
        <v>304</v>
      </c>
      <c r="C372" s="119" t="s">
        <v>2606</v>
      </c>
      <c r="D372" s="119" t="s">
        <v>18</v>
      </c>
      <c r="E372" s="119" t="s">
        <v>1018</v>
      </c>
      <c r="F372" s="119" t="s">
        <v>95</v>
      </c>
      <c r="G372" s="119" t="s">
        <v>1019</v>
      </c>
      <c r="H372" s="119" t="s">
        <v>95</v>
      </c>
      <c r="I372" s="119" t="s">
        <v>95</v>
      </c>
    </row>
    <row r="373" spans="1:9" ht="75" x14ac:dyDescent="0.25">
      <c r="A373" s="119" t="s">
        <v>1499</v>
      </c>
      <c r="B373" s="119" t="s">
        <v>99</v>
      </c>
      <c r="C373" s="119" t="s">
        <v>2607</v>
      </c>
      <c r="D373" s="119" t="s">
        <v>1500</v>
      </c>
      <c r="E373" s="119" t="s">
        <v>270</v>
      </c>
      <c r="F373" s="119" t="s">
        <v>57</v>
      </c>
      <c r="G373" s="119" t="s">
        <v>1501</v>
      </c>
      <c r="H373" s="119" t="s">
        <v>57</v>
      </c>
      <c r="I373" s="119" t="s">
        <v>2748</v>
      </c>
    </row>
    <row r="374" spans="1:9" ht="60" x14ac:dyDescent="0.25">
      <c r="A374" s="119" t="s">
        <v>1503</v>
      </c>
      <c r="B374" s="119" t="s">
        <v>53</v>
      </c>
      <c r="C374" s="119" t="s">
        <v>2608</v>
      </c>
      <c r="D374" s="119" t="s">
        <v>1504</v>
      </c>
      <c r="E374" s="119" t="s">
        <v>1505</v>
      </c>
      <c r="F374" s="119" t="s">
        <v>2757</v>
      </c>
      <c r="G374" s="119" t="s">
        <v>1506</v>
      </c>
      <c r="H374" s="119" t="s">
        <v>57</v>
      </c>
      <c r="I374" s="119" t="s">
        <v>2752</v>
      </c>
    </row>
    <row r="375" spans="1:9" ht="60" x14ac:dyDescent="0.25">
      <c r="A375" s="119" t="s">
        <v>1508</v>
      </c>
      <c r="B375" s="119" t="s">
        <v>11</v>
      </c>
      <c r="C375" s="119" t="s">
        <v>2609</v>
      </c>
      <c r="D375" s="119" t="s">
        <v>1509</v>
      </c>
      <c r="E375" s="119" t="s">
        <v>89</v>
      </c>
      <c r="F375" s="119" t="s">
        <v>95</v>
      </c>
      <c r="G375" s="119" t="s">
        <v>1510</v>
      </c>
      <c r="H375" s="119" t="s">
        <v>95</v>
      </c>
      <c r="I375" s="119" t="s">
        <v>95</v>
      </c>
    </row>
    <row r="376" spans="1:9" ht="60" x14ac:dyDescent="0.25">
      <c r="A376" s="119" t="s">
        <v>1512</v>
      </c>
      <c r="B376" s="119" t="s">
        <v>304</v>
      </c>
      <c r="C376" s="119" t="s">
        <v>2610</v>
      </c>
      <c r="D376" s="119" t="s">
        <v>921</v>
      </c>
      <c r="E376" s="119" t="s">
        <v>549</v>
      </c>
      <c r="F376" s="119" t="s">
        <v>95</v>
      </c>
      <c r="G376" s="119" t="s">
        <v>1513</v>
      </c>
      <c r="H376" s="119" t="s">
        <v>95</v>
      </c>
      <c r="I376" s="119" t="s">
        <v>95</v>
      </c>
    </row>
    <row r="377" spans="1:9" ht="60" x14ac:dyDescent="0.25">
      <c r="A377" s="119" t="s">
        <v>1519</v>
      </c>
      <c r="B377" s="119" t="s">
        <v>11</v>
      </c>
      <c r="C377" s="119" t="s">
        <v>2612</v>
      </c>
      <c r="D377" s="119" t="s">
        <v>1520</v>
      </c>
      <c r="E377" s="119" t="s">
        <v>47</v>
      </c>
      <c r="F377" s="119" t="s">
        <v>95</v>
      </c>
      <c r="G377" s="119" t="s">
        <v>1521</v>
      </c>
      <c r="H377" s="119" t="s">
        <v>49</v>
      </c>
      <c r="I377" s="119" t="s">
        <v>95</v>
      </c>
    </row>
    <row r="378" spans="1:9" ht="45" x14ac:dyDescent="0.25">
      <c r="A378" s="119" t="s">
        <v>1523</v>
      </c>
      <c r="B378" s="119" t="s">
        <v>53</v>
      </c>
      <c r="C378" s="119" t="s">
        <v>2776</v>
      </c>
      <c r="D378" s="119" t="s">
        <v>18</v>
      </c>
      <c r="E378" s="119" t="s">
        <v>1524</v>
      </c>
      <c r="F378" s="119" t="s">
        <v>57</v>
      </c>
      <c r="G378" s="119" t="s">
        <v>2777</v>
      </c>
      <c r="H378" s="119" t="s">
        <v>57</v>
      </c>
      <c r="I378" s="119" t="s">
        <v>2748</v>
      </c>
    </row>
    <row r="379" spans="1:9" ht="45" x14ac:dyDescent="0.25">
      <c r="A379" s="119" t="s">
        <v>1527</v>
      </c>
      <c r="B379" s="119" t="s">
        <v>131</v>
      </c>
      <c r="C379" s="119" t="s">
        <v>2614</v>
      </c>
      <c r="D379" s="119" t="s">
        <v>1528</v>
      </c>
      <c r="E379" s="119" t="s">
        <v>936</v>
      </c>
      <c r="F379" s="119" t="s">
        <v>95</v>
      </c>
      <c r="G379" s="119" t="s">
        <v>1529</v>
      </c>
      <c r="H379" s="119" t="s">
        <v>95</v>
      </c>
      <c r="I379" s="119" t="s">
        <v>95</v>
      </c>
    </row>
    <row r="380" spans="1:9" ht="75" x14ac:dyDescent="0.25">
      <c r="A380" s="119" t="s">
        <v>1531</v>
      </c>
      <c r="B380" s="119" t="s">
        <v>2760</v>
      </c>
      <c r="C380" s="119" t="s">
        <v>2615</v>
      </c>
      <c r="D380" s="119" t="s">
        <v>1235</v>
      </c>
      <c r="E380" s="119" t="s">
        <v>1532</v>
      </c>
      <c r="F380" s="119" t="s">
        <v>57</v>
      </c>
      <c r="G380" s="119" t="s">
        <v>1533</v>
      </c>
      <c r="H380" s="119" t="s">
        <v>57</v>
      </c>
      <c r="I380" s="119" t="s">
        <v>2748</v>
      </c>
    </row>
    <row r="381" spans="1:9" ht="60" x14ac:dyDescent="0.25">
      <c r="A381" s="119" t="s">
        <v>1535</v>
      </c>
      <c r="B381" s="119" t="s">
        <v>53</v>
      </c>
      <c r="C381" s="119" t="s">
        <v>2616</v>
      </c>
      <c r="D381" s="119" t="s">
        <v>18</v>
      </c>
      <c r="E381" s="119" t="s">
        <v>1536</v>
      </c>
      <c r="F381" s="119" t="s">
        <v>57</v>
      </c>
      <c r="G381" s="119" t="s">
        <v>1537</v>
      </c>
      <c r="H381" s="119" t="s">
        <v>57</v>
      </c>
      <c r="I381" s="119" t="s">
        <v>2752</v>
      </c>
    </row>
    <row r="382" spans="1:9" ht="60" x14ac:dyDescent="0.25">
      <c r="A382" s="119" t="s">
        <v>1539</v>
      </c>
      <c r="B382" s="119" t="s">
        <v>1540</v>
      </c>
      <c r="C382" s="119" t="s">
        <v>2617</v>
      </c>
      <c r="D382" s="119" t="s">
        <v>18</v>
      </c>
      <c r="E382" s="119" t="s">
        <v>751</v>
      </c>
      <c r="F382" s="119" t="s">
        <v>95</v>
      </c>
      <c r="G382" s="119" t="s">
        <v>1541</v>
      </c>
      <c r="H382" s="119" t="s">
        <v>95</v>
      </c>
      <c r="I382" s="119" t="s">
        <v>95</v>
      </c>
    </row>
    <row r="383" spans="1:9" ht="60" x14ac:dyDescent="0.25">
      <c r="A383" s="119" t="s">
        <v>1543</v>
      </c>
      <c r="B383" s="119" t="s">
        <v>1544</v>
      </c>
      <c r="C383" s="119" t="s">
        <v>2323</v>
      </c>
      <c r="D383" s="119" t="s">
        <v>1545</v>
      </c>
      <c r="E383" s="119" t="s">
        <v>391</v>
      </c>
      <c r="F383" s="119" t="s">
        <v>57</v>
      </c>
      <c r="G383" s="119" t="s">
        <v>1546</v>
      </c>
      <c r="H383" s="119" t="s">
        <v>57</v>
      </c>
      <c r="I383" s="119" t="s">
        <v>2747</v>
      </c>
    </row>
    <row r="384" spans="1:9" ht="45" x14ac:dyDescent="0.25">
      <c r="A384" s="119" t="s">
        <v>1548</v>
      </c>
      <c r="B384" s="119" t="s">
        <v>1549</v>
      </c>
      <c r="C384" s="119" t="s">
        <v>2618</v>
      </c>
      <c r="D384" s="119" t="s">
        <v>18</v>
      </c>
      <c r="E384" s="119" t="s">
        <v>47</v>
      </c>
      <c r="F384" s="119" t="s">
        <v>95</v>
      </c>
      <c r="G384" s="119" t="s">
        <v>1550</v>
      </c>
      <c r="H384" s="119" t="s">
        <v>49</v>
      </c>
      <c r="I384" s="119" t="s">
        <v>95</v>
      </c>
    </row>
    <row r="385" spans="1:9" ht="75" x14ac:dyDescent="0.25">
      <c r="A385" s="119" t="s">
        <v>1552</v>
      </c>
      <c r="B385" s="119" t="s">
        <v>24</v>
      </c>
      <c r="C385" s="119" t="s">
        <v>2619</v>
      </c>
      <c r="D385" s="119" t="s">
        <v>2778</v>
      </c>
      <c r="E385" s="119" t="s">
        <v>32</v>
      </c>
      <c r="F385" s="119" t="s">
        <v>57</v>
      </c>
      <c r="G385" s="119" t="s">
        <v>1555</v>
      </c>
      <c r="H385" s="119" t="s">
        <v>57</v>
      </c>
      <c r="I385" s="119" t="s">
        <v>2747</v>
      </c>
    </row>
    <row r="386" spans="1:9" ht="60" x14ac:dyDescent="0.25">
      <c r="A386" s="119" t="s">
        <v>1557</v>
      </c>
      <c r="B386" s="119" t="s">
        <v>1558</v>
      </c>
      <c r="C386" s="119" t="s">
        <v>2620</v>
      </c>
      <c r="D386" s="119" t="s">
        <v>1559</v>
      </c>
      <c r="E386" s="119" t="s">
        <v>13</v>
      </c>
      <c r="F386" s="119" t="s">
        <v>57</v>
      </c>
      <c r="G386" s="119" t="s">
        <v>1560</v>
      </c>
      <c r="H386" s="119" t="s">
        <v>13</v>
      </c>
      <c r="I386" s="119" t="s">
        <v>13</v>
      </c>
    </row>
    <row r="387" spans="1:9" ht="60" x14ac:dyDescent="0.25">
      <c r="A387" s="119" t="s">
        <v>1562</v>
      </c>
      <c r="B387" s="119" t="s">
        <v>1563</v>
      </c>
      <c r="C387" s="119" t="s">
        <v>136</v>
      </c>
      <c r="D387" s="119" t="s">
        <v>1564</v>
      </c>
      <c r="E387" s="119" t="s">
        <v>1565</v>
      </c>
      <c r="F387" s="119" t="s">
        <v>2779</v>
      </c>
      <c r="G387" s="119" t="s">
        <v>1566</v>
      </c>
      <c r="H387" s="119" t="s">
        <v>57</v>
      </c>
      <c r="I387" s="119" t="s">
        <v>2748</v>
      </c>
    </row>
    <row r="388" spans="1:9" ht="60" x14ac:dyDescent="0.25">
      <c r="A388" s="119" t="s">
        <v>2780</v>
      </c>
      <c r="B388" s="119" t="s">
        <v>2781</v>
      </c>
      <c r="C388" s="119" t="s">
        <v>2782</v>
      </c>
      <c r="D388" s="119" t="s">
        <v>18</v>
      </c>
      <c r="E388" s="119" t="s">
        <v>1380</v>
      </c>
      <c r="F388" s="119" t="s">
        <v>95</v>
      </c>
      <c r="G388" s="119" t="s">
        <v>1381</v>
      </c>
      <c r="H388" s="119" t="s">
        <v>95</v>
      </c>
      <c r="I388" s="119" t="s">
        <v>95</v>
      </c>
    </row>
    <row r="389" spans="1:9" ht="75" x14ac:dyDescent="0.25">
      <c r="A389" s="119" t="s">
        <v>1571</v>
      </c>
      <c r="B389" s="119" t="s">
        <v>76</v>
      </c>
      <c r="C389" s="119" t="s">
        <v>2622</v>
      </c>
      <c r="D389" s="119" t="s">
        <v>1572</v>
      </c>
      <c r="E389" s="119" t="s">
        <v>55</v>
      </c>
      <c r="F389" s="119" t="s">
        <v>57</v>
      </c>
      <c r="G389" s="119" t="s">
        <v>1573</v>
      </c>
      <c r="H389" s="119" t="s">
        <v>57</v>
      </c>
      <c r="I389" s="119" t="s">
        <v>2750</v>
      </c>
    </row>
    <row r="390" spans="1:9" ht="75" x14ac:dyDescent="0.25">
      <c r="A390" s="119" t="s">
        <v>1575</v>
      </c>
      <c r="B390" s="119" t="s">
        <v>2760</v>
      </c>
      <c r="C390" s="119" t="s">
        <v>2623</v>
      </c>
      <c r="D390" s="119" t="s">
        <v>1577</v>
      </c>
      <c r="E390" s="119" t="s">
        <v>89</v>
      </c>
      <c r="F390" s="119" t="s">
        <v>95</v>
      </c>
      <c r="G390" s="119" t="s">
        <v>1578</v>
      </c>
      <c r="H390" s="119" t="s">
        <v>49</v>
      </c>
      <c r="I390" s="119" t="s">
        <v>95</v>
      </c>
    </row>
    <row r="391" spans="1:9" ht="60" x14ac:dyDescent="0.25">
      <c r="A391" s="119" t="s">
        <v>1580</v>
      </c>
      <c r="B391" s="119" t="s">
        <v>1581</v>
      </c>
      <c r="C391" s="119" t="s">
        <v>2624</v>
      </c>
      <c r="D391" s="119" t="s">
        <v>416</v>
      </c>
      <c r="E391" s="119" t="s">
        <v>89</v>
      </c>
      <c r="F391" s="119" t="s">
        <v>95</v>
      </c>
      <c r="G391" s="119" t="s">
        <v>1582</v>
      </c>
      <c r="H391" s="119" t="s">
        <v>49</v>
      </c>
      <c r="I391" s="119" t="s">
        <v>95</v>
      </c>
    </row>
    <row r="392" spans="1:9" ht="45" x14ac:dyDescent="0.25">
      <c r="A392" s="119" t="s">
        <v>1584</v>
      </c>
      <c r="B392" s="119" t="s">
        <v>53</v>
      </c>
      <c r="C392" s="119" t="s">
        <v>2625</v>
      </c>
      <c r="D392" s="119" t="s">
        <v>18</v>
      </c>
      <c r="E392" s="119" t="s">
        <v>364</v>
      </c>
      <c r="F392" s="119" t="s">
        <v>57</v>
      </c>
      <c r="G392" s="119" t="s">
        <v>1585</v>
      </c>
      <c r="H392" s="119" t="s">
        <v>57</v>
      </c>
      <c r="I392" s="119" t="s">
        <v>2747</v>
      </c>
    </row>
    <row r="393" spans="1:9" ht="60" x14ac:dyDescent="0.25">
      <c r="A393" s="119" t="s">
        <v>1587</v>
      </c>
      <c r="B393" s="119" t="s">
        <v>882</v>
      </c>
      <c r="C393" s="119" t="s">
        <v>2626</v>
      </c>
      <c r="D393" s="119" t="s">
        <v>1588</v>
      </c>
      <c r="E393" s="119" t="s">
        <v>549</v>
      </c>
      <c r="F393" s="119" t="s">
        <v>95</v>
      </c>
      <c r="G393" s="119" t="s">
        <v>1589</v>
      </c>
      <c r="H393" s="119" t="s">
        <v>95</v>
      </c>
      <c r="I393" s="119" t="s">
        <v>95</v>
      </c>
    </row>
    <row r="394" spans="1:9" ht="75" x14ac:dyDescent="0.25">
      <c r="A394" s="119" t="s">
        <v>1591</v>
      </c>
      <c r="B394" s="119" t="s">
        <v>99</v>
      </c>
      <c r="C394" s="119" t="s">
        <v>2627</v>
      </c>
      <c r="D394" s="119" t="s">
        <v>2783</v>
      </c>
      <c r="E394" s="119" t="s">
        <v>32</v>
      </c>
      <c r="F394" s="119" t="s">
        <v>57</v>
      </c>
      <c r="G394" s="119" t="s">
        <v>1594</v>
      </c>
      <c r="H394" s="119" t="s">
        <v>32</v>
      </c>
      <c r="I394" s="119" t="s">
        <v>32</v>
      </c>
    </row>
    <row r="395" spans="1:9" ht="60" x14ac:dyDescent="0.25">
      <c r="A395" s="119" t="s">
        <v>1596</v>
      </c>
      <c r="B395" s="119" t="s">
        <v>24</v>
      </c>
      <c r="C395" s="119" t="s">
        <v>2628</v>
      </c>
      <c r="D395" s="119" t="s">
        <v>1597</v>
      </c>
      <c r="E395" s="119" t="s">
        <v>89</v>
      </c>
      <c r="F395" s="119" t="s">
        <v>95</v>
      </c>
      <c r="G395" s="119" t="s">
        <v>1598</v>
      </c>
      <c r="H395" s="119" t="s">
        <v>49</v>
      </c>
      <c r="I395" s="119" t="s">
        <v>95</v>
      </c>
    </row>
    <row r="396" spans="1:9" ht="45" x14ac:dyDescent="0.25">
      <c r="A396" s="119" t="s">
        <v>1600</v>
      </c>
      <c r="B396" s="119" t="s">
        <v>1601</v>
      </c>
      <c r="C396" s="119" t="s">
        <v>2629</v>
      </c>
      <c r="D396" s="119" t="s">
        <v>18</v>
      </c>
      <c r="E396" s="119" t="s">
        <v>1602</v>
      </c>
      <c r="F396" s="119" t="s">
        <v>95</v>
      </c>
      <c r="G396" s="119" t="s">
        <v>1603</v>
      </c>
      <c r="H396" s="119" t="s">
        <v>95</v>
      </c>
      <c r="I396" s="119" t="s">
        <v>95</v>
      </c>
    </row>
    <row r="397" spans="1:9" ht="45" x14ac:dyDescent="0.25">
      <c r="A397" s="119" t="s">
        <v>1605</v>
      </c>
      <c r="B397" s="119" t="s">
        <v>604</v>
      </c>
      <c r="C397" s="119" t="s">
        <v>2528</v>
      </c>
      <c r="D397" s="119" t="s">
        <v>1606</v>
      </c>
      <c r="E397" s="119" t="s">
        <v>32</v>
      </c>
      <c r="F397" s="119" t="s">
        <v>57</v>
      </c>
      <c r="G397" s="119" t="s">
        <v>1607</v>
      </c>
      <c r="H397" s="119" t="s">
        <v>32</v>
      </c>
      <c r="I397" s="119" t="s">
        <v>32</v>
      </c>
    </row>
    <row r="398" spans="1:9" ht="60" x14ac:dyDescent="0.25">
      <c r="A398" s="119" t="s">
        <v>1609</v>
      </c>
      <c r="B398" s="119" t="s">
        <v>24</v>
      </c>
      <c r="C398" s="119" t="s">
        <v>2630</v>
      </c>
      <c r="D398" s="119" t="s">
        <v>1610</v>
      </c>
      <c r="E398" s="119" t="s">
        <v>89</v>
      </c>
      <c r="F398" s="119" t="s">
        <v>95</v>
      </c>
      <c r="G398" s="119" t="s">
        <v>1611</v>
      </c>
      <c r="H398" s="119" t="s">
        <v>49</v>
      </c>
      <c r="I398" s="119" t="s">
        <v>95</v>
      </c>
    </row>
    <row r="399" spans="1:9" ht="45" x14ac:dyDescent="0.25">
      <c r="A399" s="119" t="s">
        <v>1613</v>
      </c>
      <c r="B399" s="119" t="s">
        <v>655</v>
      </c>
      <c r="C399" s="119" t="s">
        <v>2631</v>
      </c>
      <c r="D399" s="119" t="s">
        <v>18</v>
      </c>
      <c r="E399" s="119" t="s">
        <v>1614</v>
      </c>
      <c r="F399" s="119" t="s">
        <v>57</v>
      </c>
      <c r="G399" s="119" t="s">
        <v>1615</v>
      </c>
      <c r="H399" s="119" t="s">
        <v>57</v>
      </c>
      <c r="I399" s="119" t="s">
        <v>2747</v>
      </c>
    </row>
    <row r="400" spans="1:9" ht="45" x14ac:dyDescent="0.25">
      <c r="A400" s="119" t="s">
        <v>1617</v>
      </c>
      <c r="B400" s="119" t="s">
        <v>53</v>
      </c>
      <c r="C400" s="119" t="s">
        <v>2632</v>
      </c>
      <c r="D400" s="119" t="s">
        <v>782</v>
      </c>
      <c r="E400" s="119" t="s">
        <v>32</v>
      </c>
      <c r="F400" s="119" t="s">
        <v>57</v>
      </c>
      <c r="G400" s="119" t="s">
        <v>1618</v>
      </c>
      <c r="H400" s="119" t="s">
        <v>57</v>
      </c>
      <c r="I400" s="119" t="s">
        <v>2747</v>
      </c>
    </row>
    <row r="401" spans="1:9" ht="45" x14ac:dyDescent="0.25">
      <c r="A401" s="119" t="s">
        <v>1620</v>
      </c>
      <c r="B401" s="119" t="s">
        <v>1621</v>
      </c>
      <c r="C401" s="119" t="s">
        <v>2633</v>
      </c>
      <c r="D401" s="119" t="s">
        <v>18</v>
      </c>
      <c r="E401" s="119" t="s">
        <v>47</v>
      </c>
      <c r="F401" s="119" t="s">
        <v>95</v>
      </c>
      <c r="G401" s="119" t="s">
        <v>1622</v>
      </c>
      <c r="H401" s="119" t="s">
        <v>49</v>
      </c>
      <c r="I401" s="119" t="s">
        <v>95</v>
      </c>
    </row>
    <row r="402" spans="1:9" ht="45" x14ac:dyDescent="0.25">
      <c r="A402" s="119" t="s">
        <v>1624</v>
      </c>
      <c r="B402" s="119" t="s">
        <v>604</v>
      </c>
      <c r="C402" s="119" t="s">
        <v>2528</v>
      </c>
      <c r="D402" s="119" t="s">
        <v>1625</v>
      </c>
      <c r="E402" s="119" t="s">
        <v>300</v>
      </c>
      <c r="F402" s="119" t="s">
        <v>57</v>
      </c>
      <c r="G402" s="119" t="s">
        <v>1626</v>
      </c>
      <c r="H402" s="119" t="s">
        <v>57</v>
      </c>
      <c r="I402" s="119" t="s">
        <v>2755</v>
      </c>
    </row>
    <row r="403" spans="1:9" ht="45" x14ac:dyDescent="0.25">
      <c r="A403" s="119" t="s">
        <v>1629</v>
      </c>
      <c r="B403" s="119" t="s">
        <v>53</v>
      </c>
      <c r="C403" s="119" t="s">
        <v>2634</v>
      </c>
      <c r="D403" s="119" t="s">
        <v>279</v>
      </c>
      <c r="E403" s="119" t="s">
        <v>13</v>
      </c>
      <c r="F403" s="119" t="s">
        <v>57</v>
      </c>
      <c r="G403" s="119" t="s">
        <v>1630</v>
      </c>
      <c r="H403" s="119" t="s">
        <v>13</v>
      </c>
      <c r="I403" s="119" t="s">
        <v>13</v>
      </c>
    </row>
    <row r="404" spans="1:9" ht="45" x14ac:dyDescent="0.25">
      <c r="A404" s="119" t="s">
        <v>1632</v>
      </c>
      <c r="B404" s="119" t="s">
        <v>36</v>
      </c>
      <c r="C404" s="119" t="s">
        <v>2635</v>
      </c>
      <c r="D404" s="119" t="s">
        <v>18</v>
      </c>
      <c r="E404" s="119" t="s">
        <v>364</v>
      </c>
      <c r="F404" s="119" t="s">
        <v>57</v>
      </c>
      <c r="G404" s="119" t="s">
        <v>1633</v>
      </c>
      <c r="H404" s="119" t="s">
        <v>57</v>
      </c>
      <c r="I404" s="119" t="s">
        <v>2747</v>
      </c>
    </row>
    <row r="405" spans="1:9" ht="60" x14ac:dyDescent="0.25">
      <c r="A405" s="119" t="s">
        <v>1635</v>
      </c>
      <c r="B405" s="119" t="s">
        <v>24</v>
      </c>
      <c r="C405" s="119" t="s">
        <v>2636</v>
      </c>
      <c r="D405" s="119" t="s">
        <v>1636</v>
      </c>
      <c r="E405" s="119" t="s">
        <v>137</v>
      </c>
      <c r="F405" s="119" t="s">
        <v>57</v>
      </c>
      <c r="G405" s="119" t="s">
        <v>1637</v>
      </c>
      <c r="H405" s="119" t="s">
        <v>57</v>
      </c>
      <c r="I405" s="119" t="s">
        <v>2752</v>
      </c>
    </row>
    <row r="406" spans="1:9" ht="45" x14ac:dyDescent="0.25">
      <c r="A406" s="119" t="s">
        <v>1639</v>
      </c>
      <c r="B406" s="119" t="s">
        <v>1059</v>
      </c>
      <c r="C406" s="119" t="s">
        <v>2637</v>
      </c>
      <c r="D406" s="119" t="s">
        <v>1640</v>
      </c>
      <c r="E406" s="119" t="s">
        <v>32</v>
      </c>
      <c r="F406" s="119" t="s">
        <v>57</v>
      </c>
      <c r="G406" s="119" t="s">
        <v>1641</v>
      </c>
      <c r="H406" s="119" t="s">
        <v>32</v>
      </c>
      <c r="I406" s="119" t="s">
        <v>32</v>
      </c>
    </row>
    <row r="407" spans="1:9" ht="60" x14ac:dyDescent="0.25">
      <c r="A407" s="119" t="s">
        <v>1643</v>
      </c>
      <c r="B407" s="119" t="s">
        <v>1644</v>
      </c>
      <c r="C407" s="119" t="s">
        <v>2638</v>
      </c>
      <c r="D407" s="119" t="s">
        <v>18</v>
      </c>
      <c r="E407" s="119" t="s">
        <v>757</v>
      </c>
      <c r="F407" s="119" t="s">
        <v>95</v>
      </c>
      <c r="G407" s="119" t="s">
        <v>1645</v>
      </c>
      <c r="H407" s="119" t="s">
        <v>95</v>
      </c>
      <c r="I407" s="119" t="s">
        <v>95</v>
      </c>
    </row>
    <row r="408" spans="1:9" ht="45" x14ac:dyDescent="0.25">
      <c r="A408" s="119" t="s">
        <v>1651</v>
      </c>
      <c r="B408" s="119" t="s">
        <v>1652</v>
      </c>
      <c r="C408" s="119" t="s">
        <v>2640</v>
      </c>
      <c r="D408" s="119" t="s">
        <v>1653</v>
      </c>
      <c r="E408" s="119" t="s">
        <v>1442</v>
      </c>
      <c r="F408" s="119" t="s">
        <v>95</v>
      </c>
      <c r="G408" s="119" t="s">
        <v>1654</v>
      </c>
      <c r="H408" s="119" t="s">
        <v>95</v>
      </c>
      <c r="I408" s="119" t="s">
        <v>95</v>
      </c>
    </row>
    <row r="409" spans="1:9" ht="60" x14ac:dyDescent="0.25">
      <c r="A409" s="119" t="s">
        <v>1656</v>
      </c>
      <c r="B409" s="119" t="s">
        <v>11</v>
      </c>
      <c r="C409" s="119" t="s">
        <v>2641</v>
      </c>
      <c r="D409" s="119" t="s">
        <v>1657</v>
      </c>
      <c r="E409" s="119" t="s">
        <v>32</v>
      </c>
      <c r="F409" s="119" t="s">
        <v>57</v>
      </c>
      <c r="G409" s="119" t="s">
        <v>1658</v>
      </c>
      <c r="H409" s="119" t="s">
        <v>57</v>
      </c>
      <c r="I409" s="119" t="s">
        <v>2747</v>
      </c>
    </row>
    <row r="410" spans="1:9" ht="60" x14ac:dyDescent="0.25">
      <c r="A410" s="119" t="s">
        <v>1660</v>
      </c>
      <c r="B410" s="119" t="s">
        <v>53</v>
      </c>
      <c r="C410" s="119" t="s">
        <v>2642</v>
      </c>
      <c r="D410" s="119" t="s">
        <v>1661</v>
      </c>
      <c r="E410" s="119" t="s">
        <v>378</v>
      </c>
      <c r="F410" s="119" t="s">
        <v>57</v>
      </c>
      <c r="G410" s="119" t="s">
        <v>1662</v>
      </c>
      <c r="H410" s="119" t="s">
        <v>57</v>
      </c>
      <c r="I410" s="119" t="s">
        <v>2747</v>
      </c>
    </row>
    <row r="411" spans="1:9" ht="60" x14ac:dyDescent="0.25">
      <c r="A411" s="119" t="s">
        <v>1664</v>
      </c>
      <c r="B411" s="119" t="s">
        <v>343</v>
      </c>
      <c r="C411" s="119" t="s">
        <v>2643</v>
      </c>
      <c r="D411" s="119" t="s">
        <v>18</v>
      </c>
      <c r="E411" s="119" t="s">
        <v>1451</v>
      </c>
      <c r="F411" s="119" t="s">
        <v>57</v>
      </c>
      <c r="G411" s="119" t="s">
        <v>1665</v>
      </c>
      <c r="H411" s="119" t="s">
        <v>57</v>
      </c>
      <c r="I411" s="119" t="s">
        <v>2752</v>
      </c>
    </row>
    <row r="412" spans="1:9" ht="60" x14ac:dyDescent="0.25">
      <c r="A412" s="119" t="s">
        <v>1667</v>
      </c>
      <c r="B412" s="119" t="s">
        <v>53</v>
      </c>
      <c r="C412" s="119" t="s">
        <v>2644</v>
      </c>
      <c r="D412" s="119" t="s">
        <v>1668</v>
      </c>
      <c r="E412" s="119" t="s">
        <v>364</v>
      </c>
      <c r="F412" s="119" t="s">
        <v>57</v>
      </c>
      <c r="G412" s="119" t="s">
        <v>1669</v>
      </c>
      <c r="H412" s="119" t="s">
        <v>57</v>
      </c>
      <c r="I412" s="119" t="s">
        <v>2747</v>
      </c>
    </row>
    <row r="413" spans="1:9" ht="60" x14ac:dyDescent="0.25">
      <c r="A413" s="119" t="s">
        <v>1671</v>
      </c>
      <c r="B413" s="119" t="s">
        <v>1672</v>
      </c>
      <c r="C413" s="119" t="s">
        <v>2645</v>
      </c>
      <c r="D413" s="119" t="s">
        <v>18</v>
      </c>
      <c r="E413" s="119" t="s">
        <v>1673</v>
      </c>
      <c r="F413" s="119" t="s">
        <v>2749</v>
      </c>
      <c r="G413" s="119" t="s">
        <v>1674</v>
      </c>
      <c r="H413" s="119" t="s">
        <v>21</v>
      </c>
      <c r="I413" s="119" t="s">
        <v>21</v>
      </c>
    </row>
    <row r="414" spans="1:9" ht="45" x14ac:dyDescent="0.25">
      <c r="A414" s="119" t="s">
        <v>1676</v>
      </c>
      <c r="B414" s="119" t="s">
        <v>141</v>
      </c>
      <c r="C414" s="119" t="s">
        <v>2646</v>
      </c>
      <c r="D414" s="119" t="s">
        <v>18</v>
      </c>
      <c r="E414" s="119" t="s">
        <v>186</v>
      </c>
      <c r="F414" s="119" t="s">
        <v>57</v>
      </c>
      <c r="G414" s="119" t="s">
        <v>1677</v>
      </c>
      <c r="H414" s="119" t="s">
        <v>57</v>
      </c>
      <c r="I414" s="119" t="s">
        <v>2747</v>
      </c>
    </row>
    <row r="415" spans="1:9" ht="75" x14ac:dyDescent="0.25">
      <c r="A415" s="119" t="s">
        <v>1679</v>
      </c>
      <c r="B415" s="119" t="s">
        <v>1680</v>
      </c>
      <c r="C415" s="119" t="s">
        <v>2647</v>
      </c>
      <c r="D415" s="119" t="s">
        <v>987</v>
      </c>
      <c r="E415" s="119" t="s">
        <v>13</v>
      </c>
      <c r="F415" s="119" t="s">
        <v>57</v>
      </c>
      <c r="G415" s="119" t="s">
        <v>988</v>
      </c>
      <c r="H415" s="119" t="s">
        <v>13</v>
      </c>
      <c r="I415" s="119" t="s">
        <v>13</v>
      </c>
    </row>
    <row r="416" spans="1:9" ht="60" x14ac:dyDescent="0.25">
      <c r="A416" s="119" t="s">
        <v>1683</v>
      </c>
      <c r="B416" s="119" t="s">
        <v>1684</v>
      </c>
      <c r="C416" s="119" t="s">
        <v>2648</v>
      </c>
      <c r="D416" s="119" t="s">
        <v>1685</v>
      </c>
      <c r="E416" s="119" t="s">
        <v>246</v>
      </c>
      <c r="F416" s="119" t="s">
        <v>95</v>
      </c>
      <c r="G416" s="119" t="s">
        <v>1686</v>
      </c>
      <c r="H416" s="119" t="s">
        <v>95</v>
      </c>
      <c r="I416" s="119" t="s">
        <v>95</v>
      </c>
    </row>
    <row r="417" spans="1:9" ht="45" x14ac:dyDescent="0.25">
      <c r="A417" s="119" t="s">
        <v>1688</v>
      </c>
      <c r="B417" s="119" t="s">
        <v>304</v>
      </c>
      <c r="C417" s="119" t="s">
        <v>2649</v>
      </c>
      <c r="D417" s="119" t="s">
        <v>18</v>
      </c>
      <c r="E417" s="119" t="s">
        <v>1438</v>
      </c>
      <c r="F417" s="119" t="s">
        <v>95</v>
      </c>
      <c r="G417" s="119" t="s">
        <v>1689</v>
      </c>
      <c r="H417" s="119" t="s">
        <v>95</v>
      </c>
      <c r="I417" s="119" t="s">
        <v>95</v>
      </c>
    </row>
    <row r="418" spans="1:9" ht="60" x14ac:dyDescent="0.25">
      <c r="A418" s="119" t="s">
        <v>1691</v>
      </c>
      <c r="B418" s="119" t="s">
        <v>11</v>
      </c>
      <c r="C418" s="119" t="s">
        <v>2650</v>
      </c>
      <c r="D418" s="119" t="s">
        <v>18</v>
      </c>
      <c r="E418" s="119" t="s">
        <v>47</v>
      </c>
      <c r="F418" s="119" t="s">
        <v>95</v>
      </c>
      <c r="G418" s="119" t="s">
        <v>1692</v>
      </c>
      <c r="H418" s="119" t="s">
        <v>49</v>
      </c>
      <c r="I418" s="119" t="s">
        <v>95</v>
      </c>
    </row>
    <row r="419" spans="1:9" ht="45" x14ac:dyDescent="0.25">
      <c r="A419" s="119" t="s">
        <v>1694</v>
      </c>
      <c r="B419" s="119" t="s">
        <v>1695</v>
      </c>
      <c r="C419" s="119" t="s">
        <v>2651</v>
      </c>
      <c r="D419" s="119" t="s">
        <v>575</v>
      </c>
      <c r="E419" s="119" t="s">
        <v>32</v>
      </c>
      <c r="F419" s="119" t="s">
        <v>57</v>
      </c>
      <c r="G419" s="119" t="s">
        <v>1696</v>
      </c>
      <c r="H419" s="119" t="s">
        <v>57</v>
      </c>
      <c r="I419" s="119" t="s">
        <v>2747</v>
      </c>
    </row>
    <row r="420" spans="1:9" ht="75" x14ac:dyDescent="0.25">
      <c r="A420" s="119" t="s">
        <v>1698</v>
      </c>
      <c r="B420" s="119" t="s">
        <v>36</v>
      </c>
      <c r="C420" s="119" t="s">
        <v>2652</v>
      </c>
      <c r="D420" s="119" t="s">
        <v>18</v>
      </c>
      <c r="E420" s="119" t="s">
        <v>325</v>
      </c>
      <c r="F420" s="119" t="s">
        <v>57</v>
      </c>
      <c r="G420" s="119" t="s">
        <v>1699</v>
      </c>
      <c r="H420" s="119" t="s">
        <v>57</v>
      </c>
      <c r="I420" s="119" t="s">
        <v>2750</v>
      </c>
    </row>
    <row r="421" spans="1:9" ht="45" x14ac:dyDescent="0.25">
      <c r="A421" s="119" t="s">
        <v>1701</v>
      </c>
      <c r="B421" s="119" t="s">
        <v>131</v>
      </c>
      <c r="C421" s="119" t="s">
        <v>2653</v>
      </c>
      <c r="D421" s="119" t="s">
        <v>18</v>
      </c>
      <c r="E421" s="119" t="s">
        <v>1442</v>
      </c>
      <c r="F421" s="119" t="s">
        <v>95</v>
      </c>
      <c r="G421" s="119" t="s">
        <v>1702</v>
      </c>
      <c r="H421" s="119" t="s">
        <v>95</v>
      </c>
      <c r="I421" s="119" t="s">
        <v>95</v>
      </c>
    </row>
    <row r="422" spans="1:9" ht="75" x14ac:dyDescent="0.25">
      <c r="A422" s="119" t="s">
        <v>1704</v>
      </c>
      <c r="B422" s="119" t="s">
        <v>99</v>
      </c>
      <c r="C422" s="119" t="s">
        <v>2654</v>
      </c>
      <c r="D422" s="119" t="s">
        <v>18</v>
      </c>
      <c r="E422" s="119" t="s">
        <v>751</v>
      </c>
      <c r="F422" s="119" t="s">
        <v>95</v>
      </c>
      <c r="G422" s="119" t="s">
        <v>1705</v>
      </c>
      <c r="H422" s="119" t="s">
        <v>95</v>
      </c>
      <c r="I422" s="119" t="s">
        <v>95</v>
      </c>
    </row>
    <row r="423" spans="1:9" ht="60" x14ac:dyDescent="0.25">
      <c r="A423" s="119" t="s">
        <v>1707</v>
      </c>
      <c r="B423" s="119" t="s">
        <v>135</v>
      </c>
      <c r="C423" s="119" t="s">
        <v>2655</v>
      </c>
      <c r="D423" s="119" t="s">
        <v>538</v>
      </c>
      <c r="E423" s="119" t="s">
        <v>47</v>
      </c>
      <c r="F423" s="119" t="s">
        <v>95</v>
      </c>
      <c r="G423" s="119" t="s">
        <v>1708</v>
      </c>
      <c r="H423" s="119" t="s">
        <v>49</v>
      </c>
      <c r="I423" s="119" t="s">
        <v>95</v>
      </c>
    </row>
    <row r="424" spans="1:9" ht="45" x14ac:dyDescent="0.25">
      <c r="A424" s="119" t="s">
        <v>1710</v>
      </c>
      <c r="B424" s="119" t="s">
        <v>304</v>
      </c>
      <c r="C424" s="119" t="s">
        <v>2656</v>
      </c>
      <c r="D424" s="119" t="s">
        <v>1711</v>
      </c>
      <c r="E424" s="119" t="s">
        <v>1712</v>
      </c>
      <c r="F424" s="119" t="s">
        <v>2784</v>
      </c>
      <c r="G424" s="119" t="s">
        <v>1713</v>
      </c>
      <c r="H424" s="119" t="s">
        <v>95</v>
      </c>
      <c r="I424" s="119" t="s">
        <v>95</v>
      </c>
    </row>
    <row r="425" spans="1:9" ht="60" x14ac:dyDescent="0.25">
      <c r="A425" s="119" t="s">
        <v>1715</v>
      </c>
      <c r="B425" s="119" t="s">
        <v>1716</v>
      </c>
      <c r="C425" s="119" t="s">
        <v>2657</v>
      </c>
      <c r="D425" s="119" t="s">
        <v>67</v>
      </c>
      <c r="E425" s="119" t="s">
        <v>68</v>
      </c>
      <c r="F425" s="119" t="s">
        <v>57</v>
      </c>
      <c r="G425" s="119" t="s">
        <v>870</v>
      </c>
      <c r="H425" s="119" t="s">
        <v>57</v>
      </c>
      <c r="I425" s="119" t="s">
        <v>2752</v>
      </c>
    </row>
    <row r="426" spans="1:9" ht="60" x14ac:dyDescent="0.25">
      <c r="A426" s="119" t="s">
        <v>1718</v>
      </c>
      <c r="B426" s="119" t="s">
        <v>1719</v>
      </c>
      <c r="C426" s="119" t="s">
        <v>2658</v>
      </c>
      <c r="D426" s="119" t="s">
        <v>1347</v>
      </c>
      <c r="E426" s="119" t="s">
        <v>89</v>
      </c>
      <c r="F426" s="119" t="s">
        <v>95</v>
      </c>
      <c r="G426" s="119" t="s">
        <v>1720</v>
      </c>
      <c r="H426" s="119" t="s">
        <v>49</v>
      </c>
      <c r="I426" s="119" t="s">
        <v>95</v>
      </c>
    </row>
    <row r="427" spans="1:9" ht="60" x14ac:dyDescent="0.25">
      <c r="A427" s="119" t="s">
        <v>1722</v>
      </c>
      <c r="B427" s="119" t="s">
        <v>11</v>
      </c>
      <c r="C427" s="119" t="s">
        <v>18</v>
      </c>
      <c r="D427" s="119" t="s">
        <v>1723</v>
      </c>
      <c r="E427" s="119" t="s">
        <v>300</v>
      </c>
      <c r="F427" s="119" t="s">
        <v>57</v>
      </c>
      <c r="G427" s="119" t="s">
        <v>1724</v>
      </c>
      <c r="H427" s="119" t="s">
        <v>57</v>
      </c>
      <c r="I427" s="119" t="s">
        <v>2755</v>
      </c>
    </row>
    <row r="428" spans="1:9" ht="75" x14ac:dyDescent="0.25">
      <c r="A428" s="119" t="s">
        <v>1726</v>
      </c>
      <c r="B428" s="119" t="s">
        <v>99</v>
      </c>
      <c r="C428" s="119" t="s">
        <v>2660</v>
      </c>
      <c r="D428" s="119" t="s">
        <v>1727</v>
      </c>
      <c r="E428" s="119" t="s">
        <v>482</v>
      </c>
      <c r="F428" s="119" t="s">
        <v>57</v>
      </c>
      <c r="G428" s="119" t="s">
        <v>1728</v>
      </c>
      <c r="H428" s="119" t="s">
        <v>57</v>
      </c>
      <c r="I428" s="119" t="s">
        <v>2747</v>
      </c>
    </row>
    <row r="429" spans="1:9" ht="60" x14ac:dyDescent="0.25">
      <c r="A429" s="119" t="s">
        <v>1730</v>
      </c>
      <c r="B429" s="119" t="s">
        <v>1731</v>
      </c>
      <c r="C429" s="119" t="s">
        <v>2661</v>
      </c>
      <c r="D429" s="119" t="s">
        <v>1732</v>
      </c>
      <c r="E429" s="119" t="s">
        <v>300</v>
      </c>
      <c r="F429" s="119" t="s">
        <v>57</v>
      </c>
      <c r="G429" s="119" t="s">
        <v>1733</v>
      </c>
      <c r="H429" s="119" t="s">
        <v>57</v>
      </c>
      <c r="I429" s="119" t="s">
        <v>2755</v>
      </c>
    </row>
    <row r="430" spans="1:9" ht="45" x14ac:dyDescent="0.25">
      <c r="A430" s="119" t="s">
        <v>1735</v>
      </c>
      <c r="B430" s="119" t="s">
        <v>655</v>
      </c>
      <c r="C430" s="119" t="s">
        <v>2662</v>
      </c>
      <c r="D430" s="119" t="s">
        <v>329</v>
      </c>
      <c r="E430" s="119" t="s">
        <v>32</v>
      </c>
      <c r="F430" s="119" t="s">
        <v>57</v>
      </c>
      <c r="G430" s="119" t="s">
        <v>1736</v>
      </c>
      <c r="H430" s="119" t="s">
        <v>32</v>
      </c>
      <c r="I430" s="119" t="s">
        <v>32</v>
      </c>
    </row>
    <row r="431" spans="1:9" ht="75" x14ac:dyDescent="0.25">
      <c r="A431" s="119" t="s">
        <v>2221</v>
      </c>
      <c r="B431" s="119" t="s">
        <v>2222</v>
      </c>
      <c r="C431" s="119" t="s">
        <v>2223</v>
      </c>
      <c r="D431" s="119" t="s">
        <v>2224</v>
      </c>
      <c r="E431" s="119" t="s">
        <v>325</v>
      </c>
      <c r="F431" s="119" t="s">
        <v>57</v>
      </c>
      <c r="G431" s="119" t="s">
        <v>2225</v>
      </c>
      <c r="H431" s="119" t="s">
        <v>57</v>
      </c>
      <c r="I431" s="119" t="s">
        <v>2750</v>
      </c>
    </row>
    <row r="432" spans="1:9" ht="45" x14ac:dyDescent="0.25">
      <c r="A432" s="119" t="s">
        <v>2663</v>
      </c>
      <c r="B432" s="119" t="s">
        <v>2785</v>
      </c>
      <c r="C432" s="119" t="s">
        <v>2664</v>
      </c>
      <c r="D432" s="119" t="s">
        <v>18</v>
      </c>
      <c r="E432" s="119" t="s">
        <v>143</v>
      </c>
      <c r="F432" s="119" t="s">
        <v>57</v>
      </c>
      <c r="G432" s="119" t="s">
        <v>571</v>
      </c>
      <c r="H432" s="119" t="s">
        <v>57</v>
      </c>
      <c r="I432" s="119" t="s">
        <v>2748</v>
      </c>
    </row>
    <row r="433" spans="1:9" ht="60" x14ac:dyDescent="0.25">
      <c r="A433" s="119" t="s">
        <v>1738</v>
      </c>
      <c r="B433" s="119" t="s">
        <v>1739</v>
      </c>
      <c r="C433" s="119" t="s">
        <v>2665</v>
      </c>
      <c r="D433" s="119" t="s">
        <v>18</v>
      </c>
      <c r="E433" s="119" t="s">
        <v>1235</v>
      </c>
      <c r="F433" s="119" t="s">
        <v>57</v>
      </c>
      <c r="G433" s="119" t="s">
        <v>1740</v>
      </c>
      <c r="H433" s="119" t="s">
        <v>57</v>
      </c>
      <c r="I433" s="119" t="s">
        <v>2748</v>
      </c>
    </row>
    <row r="434" spans="1:9" ht="75" x14ac:dyDescent="0.25">
      <c r="A434" s="119" t="s">
        <v>1742</v>
      </c>
      <c r="B434" s="119" t="s">
        <v>99</v>
      </c>
      <c r="C434" s="119" t="s">
        <v>2666</v>
      </c>
      <c r="D434" s="119" t="s">
        <v>18</v>
      </c>
      <c r="E434" s="119" t="s">
        <v>991</v>
      </c>
      <c r="F434" s="119" t="s">
        <v>95</v>
      </c>
      <c r="G434" s="119" t="s">
        <v>1743</v>
      </c>
      <c r="H434" s="119" t="s">
        <v>95</v>
      </c>
      <c r="I434" s="119" t="s">
        <v>95</v>
      </c>
    </row>
    <row r="435" spans="1:9" ht="45" x14ac:dyDescent="0.25">
      <c r="A435" s="119" t="s">
        <v>1745</v>
      </c>
      <c r="B435" s="119" t="s">
        <v>497</v>
      </c>
      <c r="C435" s="119" t="s">
        <v>2667</v>
      </c>
      <c r="D435" s="119" t="s">
        <v>18</v>
      </c>
      <c r="E435" s="119" t="s">
        <v>1746</v>
      </c>
      <c r="F435" s="119" t="s">
        <v>57</v>
      </c>
      <c r="G435" s="119" t="s">
        <v>1747</v>
      </c>
      <c r="H435" s="119" t="s">
        <v>57</v>
      </c>
      <c r="I435" s="119" t="s">
        <v>2755</v>
      </c>
    </row>
    <row r="436" spans="1:9" ht="75" x14ac:dyDescent="0.25">
      <c r="A436" s="119" t="s">
        <v>1749</v>
      </c>
      <c r="B436" s="119" t="s">
        <v>99</v>
      </c>
      <c r="C436" s="119" t="s">
        <v>2668</v>
      </c>
      <c r="D436" s="119" t="s">
        <v>1750</v>
      </c>
      <c r="E436" s="119" t="s">
        <v>93</v>
      </c>
      <c r="F436" s="119" t="s">
        <v>95</v>
      </c>
      <c r="G436" s="119" t="s">
        <v>1751</v>
      </c>
      <c r="H436" s="119" t="s">
        <v>95</v>
      </c>
      <c r="I436" s="119" t="s">
        <v>95</v>
      </c>
    </row>
    <row r="437" spans="1:9" ht="75" x14ac:dyDescent="0.25">
      <c r="A437" s="119" t="s">
        <v>1753</v>
      </c>
      <c r="B437" s="119" t="s">
        <v>2767</v>
      </c>
      <c r="C437" s="119" t="s">
        <v>2669</v>
      </c>
      <c r="D437" s="119" t="s">
        <v>530</v>
      </c>
      <c r="E437" s="119" t="s">
        <v>32</v>
      </c>
      <c r="F437" s="119" t="s">
        <v>57</v>
      </c>
      <c r="G437" s="119" t="s">
        <v>531</v>
      </c>
      <c r="H437" s="119" t="s">
        <v>32</v>
      </c>
      <c r="I437" s="119" t="s">
        <v>32</v>
      </c>
    </row>
    <row r="438" spans="1:9" ht="75" x14ac:dyDescent="0.25">
      <c r="A438" s="119" t="s">
        <v>1755</v>
      </c>
      <c r="B438" s="119" t="s">
        <v>99</v>
      </c>
      <c r="C438" s="119" t="s">
        <v>2670</v>
      </c>
      <c r="D438" s="119" t="s">
        <v>18</v>
      </c>
      <c r="E438" s="119" t="s">
        <v>93</v>
      </c>
      <c r="F438" s="119" t="s">
        <v>95</v>
      </c>
      <c r="G438" s="119" t="s">
        <v>1756</v>
      </c>
      <c r="H438" s="119" t="s">
        <v>95</v>
      </c>
      <c r="I438" s="119" t="s">
        <v>95</v>
      </c>
    </row>
    <row r="439" spans="1:9" ht="75" x14ac:dyDescent="0.25">
      <c r="A439" s="119" t="s">
        <v>1758</v>
      </c>
      <c r="B439" s="119" t="s">
        <v>1759</v>
      </c>
      <c r="C439" s="119" t="s">
        <v>2671</v>
      </c>
      <c r="D439" s="119" t="s">
        <v>18</v>
      </c>
      <c r="E439" s="119" t="s">
        <v>549</v>
      </c>
      <c r="F439" s="119" t="s">
        <v>95</v>
      </c>
      <c r="G439" s="119" t="s">
        <v>1760</v>
      </c>
      <c r="H439" s="119" t="s">
        <v>95</v>
      </c>
      <c r="I439" s="119" t="s">
        <v>95</v>
      </c>
    </row>
    <row r="440" spans="1:9" ht="45" x14ac:dyDescent="0.25">
      <c r="A440" s="119" t="s">
        <v>1762</v>
      </c>
      <c r="B440" s="119" t="s">
        <v>1763</v>
      </c>
      <c r="C440" s="119" t="s">
        <v>2672</v>
      </c>
      <c r="D440" s="119" t="s">
        <v>18</v>
      </c>
      <c r="E440" s="119" t="s">
        <v>13</v>
      </c>
      <c r="F440" s="119" t="s">
        <v>57</v>
      </c>
      <c r="G440" s="119" t="s">
        <v>1764</v>
      </c>
      <c r="H440" s="119" t="s">
        <v>13</v>
      </c>
      <c r="I440" s="119" t="s">
        <v>13</v>
      </c>
    </row>
    <row r="441" spans="1:9" ht="45" x14ac:dyDescent="0.25">
      <c r="A441" s="119" t="s">
        <v>1766</v>
      </c>
      <c r="B441" s="119" t="s">
        <v>36</v>
      </c>
      <c r="C441" s="119" t="s">
        <v>2673</v>
      </c>
      <c r="D441" s="119" t="s">
        <v>18</v>
      </c>
      <c r="E441" s="119" t="s">
        <v>300</v>
      </c>
      <c r="F441" s="119" t="s">
        <v>57</v>
      </c>
      <c r="G441" s="119" t="s">
        <v>1767</v>
      </c>
      <c r="H441" s="119" t="s">
        <v>57</v>
      </c>
      <c r="I441" s="119" t="s">
        <v>2755</v>
      </c>
    </row>
    <row r="442" spans="1:9" ht="75" x14ac:dyDescent="0.25">
      <c r="A442" s="119" t="s">
        <v>1769</v>
      </c>
      <c r="B442" s="119" t="s">
        <v>131</v>
      </c>
      <c r="C442" s="119" t="s">
        <v>2674</v>
      </c>
      <c r="D442" s="119" t="s">
        <v>18</v>
      </c>
      <c r="E442" s="119" t="s">
        <v>47</v>
      </c>
      <c r="F442" s="119" t="s">
        <v>95</v>
      </c>
      <c r="G442" s="119" t="s">
        <v>1770</v>
      </c>
      <c r="H442" s="119" t="s">
        <v>49</v>
      </c>
      <c r="I442" s="119" t="s">
        <v>95</v>
      </c>
    </row>
    <row r="443" spans="1:9" ht="45" x14ac:dyDescent="0.25">
      <c r="A443" s="119" t="s">
        <v>1772</v>
      </c>
      <c r="B443" s="119" t="s">
        <v>1773</v>
      </c>
      <c r="C443" s="119" t="s">
        <v>2675</v>
      </c>
      <c r="D443" s="119" t="s">
        <v>18</v>
      </c>
      <c r="E443" s="119" t="s">
        <v>13</v>
      </c>
      <c r="F443" s="119" t="s">
        <v>57</v>
      </c>
      <c r="G443" s="119" t="s">
        <v>1774</v>
      </c>
      <c r="H443" s="119" t="s">
        <v>13</v>
      </c>
      <c r="I443" s="119" t="s">
        <v>13</v>
      </c>
    </row>
    <row r="444" spans="1:9" ht="45" x14ac:dyDescent="0.25">
      <c r="A444" s="119" t="s">
        <v>1776</v>
      </c>
      <c r="B444" s="119" t="s">
        <v>1777</v>
      </c>
      <c r="C444" s="119" t="s">
        <v>2676</v>
      </c>
      <c r="D444" s="119" t="s">
        <v>18</v>
      </c>
      <c r="E444" s="119" t="s">
        <v>1778</v>
      </c>
      <c r="F444" s="119" t="s">
        <v>57</v>
      </c>
      <c r="G444" s="119" t="s">
        <v>1779</v>
      </c>
      <c r="H444" s="119" t="s">
        <v>57</v>
      </c>
      <c r="I444" s="119" t="s">
        <v>2747</v>
      </c>
    </row>
    <row r="445" spans="1:9" ht="60" x14ac:dyDescent="0.25">
      <c r="A445" s="119" t="s">
        <v>1781</v>
      </c>
      <c r="B445" s="119" t="s">
        <v>1782</v>
      </c>
      <c r="C445" s="119" t="s">
        <v>2677</v>
      </c>
      <c r="D445" s="119" t="s">
        <v>1783</v>
      </c>
      <c r="E445" s="119" t="s">
        <v>32</v>
      </c>
      <c r="F445" s="119" t="s">
        <v>57</v>
      </c>
      <c r="G445" s="119" t="s">
        <v>1784</v>
      </c>
      <c r="H445" s="119" t="s">
        <v>32</v>
      </c>
      <c r="I445" s="119" t="s">
        <v>32</v>
      </c>
    </row>
    <row r="446" spans="1:9" ht="45" x14ac:dyDescent="0.25">
      <c r="A446" s="119" t="s">
        <v>1786</v>
      </c>
      <c r="B446" s="119" t="s">
        <v>1787</v>
      </c>
      <c r="C446" s="119" t="s">
        <v>2678</v>
      </c>
      <c r="D446" s="119" t="s">
        <v>18</v>
      </c>
      <c r="E446" s="119" t="s">
        <v>13</v>
      </c>
      <c r="F446" s="119" t="s">
        <v>57</v>
      </c>
      <c r="G446" s="119" t="s">
        <v>1788</v>
      </c>
      <c r="H446" s="119" t="s">
        <v>13</v>
      </c>
      <c r="I446" s="119" t="s">
        <v>13</v>
      </c>
    </row>
    <row r="447" spans="1:9" ht="60" x14ac:dyDescent="0.25">
      <c r="A447" s="119" t="s">
        <v>1791</v>
      </c>
      <c r="B447" s="119" t="s">
        <v>604</v>
      </c>
      <c r="C447" s="119" t="s">
        <v>2679</v>
      </c>
      <c r="D447" s="119" t="s">
        <v>1792</v>
      </c>
      <c r="E447" s="119" t="s">
        <v>13</v>
      </c>
      <c r="F447" s="119" t="s">
        <v>57</v>
      </c>
      <c r="G447" s="119" t="s">
        <v>1793</v>
      </c>
      <c r="H447" s="119" t="s">
        <v>13</v>
      </c>
      <c r="I447" s="119" t="s">
        <v>13</v>
      </c>
    </row>
    <row r="448" spans="1:9" ht="75" x14ac:dyDescent="0.25">
      <c r="A448" s="119" t="s">
        <v>1795</v>
      </c>
      <c r="B448" s="119" t="s">
        <v>2760</v>
      </c>
      <c r="C448" s="119" t="s">
        <v>2680</v>
      </c>
      <c r="D448" s="119" t="s">
        <v>1796</v>
      </c>
      <c r="E448" s="119" t="s">
        <v>163</v>
      </c>
      <c r="F448" s="119" t="s">
        <v>57</v>
      </c>
      <c r="G448" s="119" t="s">
        <v>1797</v>
      </c>
      <c r="H448" s="119" t="s">
        <v>57</v>
      </c>
      <c r="I448" s="119" t="s">
        <v>2755</v>
      </c>
    </row>
    <row r="449" spans="1:9" ht="60" x14ac:dyDescent="0.25">
      <c r="A449" s="119" t="s">
        <v>1799</v>
      </c>
      <c r="B449" s="119" t="s">
        <v>122</v>
      </c>
      <c r="C449" s="119" t="s">
        <v>2681</v>
      </c>
      <c r="D449" s="119" t="s">
        <v>538</v>
      </c>
      <c r="E449" s="119" t="s">
        <v>47</v>
      </c>
      <c r="F449" s="119" t="s">
        <v>95</v>
      </c>
      <c r="G449" s="119" t="s">
        <v>1123</v>
      </c>
      <c r="H449" s="119" t="s">
        <v>49</v>
      </c>
      <c r="I449" s="119" t="s">
        <v>95</v>
      </c>
    </row>
    <row r="450" spans="1:9" ht="45" x14ac:dyDescent="0.25">
      <c r="A450" s="119" t="s">
        <v>1801</v>
      </c>
      <c r="B450" s="119" t="s">
        <v>141</v>
      </c>
      <c r="C450" s="119" t="s">
        <v>2682</v>
      </c>
      <c r="D450" s="119" t="s">
        <v>1802</v>
      </c>
      <c r="E450" s="119" t="s">
        <v>482</v>
      </c>
      <c r="F450" s="119" t="s">
        <v>57</v>
      </c>
      <c r="G450" s="119" t="s">
        <v>1803</v>
      </c>
      <c r="H450" s="119" t="s">
        <v>57</v>
      </c>
      <c r="I450" s="119" t="s">
        <v>2747</v>
      </c>
    </row>
    <row r="451" spans="1:9" ht="60" x14ac:dyDescent="0.25">
      <c r="A451" s="119" t="s">
        <v>1805</v>
      </c>
      <c r="B451" s="119" t="s">
        <v>11</v>
      </c>
      <c r="C451" s="119" t="s">
        <v>2683</v>
      </c>
      <c r="D451" s="119" t="s">
        <v>1806</v>
      </c>
      <c r="E451" s="119" t="s">
        <v>253</v>
      </c>
      <c r="F451" s="119" t="s">
        <v>57</v>
      </c>
      <c r="G451" s="119" t="s">
        <v>1807</v>
      </c>
      <c r="H451" s="119" t="s">
        <v>57</v>
      </c>
      <c r="I451" s="119" t="s">
        <v>2752</v>
      </c>
    </row>
    <row r="452" spans="1:9" ht="75" x14ac:dyDescent="0.25">
      <c r="A452" s="119" t="s">
        <v>1809</v>
      </c>
      <c r="B452" s="119" t="s">
        <v>1810</v>
      </c>
      <c r="C452" s="119" t="s">
        <v>2684</v>
      </c>
      <c r="D452" s="119" t="s">
        <v>127</v>
      </c>
      <c r="E452" s="119" t="s">
        <v>128</v>
      </c>
      <c r="F452" s="119" t="s">
        <v>57</v>
      </c>
      <c r="G452" s="119" t="s">
        <v>1812</v>
      </c>
      <c r="H452" s="119" t="s">
        <v>57</v>
      </c>
      <c r="I452" s="119" t="s">
        <v>2747</v>
      </c>
    </row>
    <row r="453" spans="1:9" ht="45" x14ac:dyDescent="0.25">
      <c r="A453" s="119" t="s">
        <v>1814</v>
      </c>
      <c r="B453" s="119" t="s">
        <v>1815</v>
      </c>
      <c r="C453" s="119" t="s">
        <v>2685</v>
      </c>
      <c r="D453" s="119" t="s">
        <v>1816</v>
      </c>
      <c r="E453" s="119" t="s">
        <v>364</v>
      </c>
      <c r="F453" s="119" t="s">
        <v>57</v>
      </c>
      <c r="G453" s="119" t="s">
        <v>1817</v>
      </c>
      <c r="H453" s="119" t="s">
        <v>57</v>
      </c>
      <c r="I453" s="119" t="s">
        <v>2747</v>
      </c>
    </row>
    <row r="454" spans="1:9" ht="60" x14ac:dyDescent="0.25">
      <c r="A454" s="119" t="s">
        <v>1819</v>
      </c>
      <c r="B454" s="119" t="s">
        <v>11</v>
      </c>
      <c r="C454" s="119" t="s">
        <v>2686</v>
      </c>
      <c r="D454" s="119" t="s">
        <v>1820</v>
      </c>
      <c r="E454" s="119" t="s">
        <v>68</v>
      </c>
      <c r="F454" s="119" t="s">
        <v>57</v>
      </c>
      <c r="G454" s="119" t="s">
        <v>1821</v>
      </c>
      <c r="H454" s="119" t="s">
        <v>57</v>
      </c>
      <c r="I454" s="119" t="s">
        <v>2752</v>
      </c>
    </row>
    <row r="455" spans="1:9" ht="45" x14ac:dyDescent="0.25">
      <c r="A455" s="119" t="s">
        <v>1823</v>
      </c>
      <c r="B455" s="119" t="s">
        <v>1824</v>
      </c>
      <c r="C455" s="119" t="s">
        <v>2687</v>
      </c>
      <c r="D455" s="119" t="s">
        <v>132</v>
      </c>
      <c r="E455" s="119" t="s">
        <v>89</v>
      </c>
      <c r="F455" s="119" t="s">
        <v>95</v>
      </c>
      <c r="G455" s="119" t="s">
        <v>1825</v>
      </c>
      <c r="H455" s="119" t="s">
        <v>49</v>
      </c>
      <c r="I455" s="119" t="s">
        <v>95</v>
      </c>
    </row>
    <row r="456" spans="1:9" ht="75" x14ac:dyDescent="0.25">
      <c r="A456" s="119" t="s">
        <v>1827</v>
      </c>
      <c r="B456" s="119" t="s">
        <v>99</v>
      </c>
      <c r="C456" s="119" t="s">
        <v>2688</v>
      </c>
      <c r="D456" s="119" t="s">
        <v>1828</v>
      </c>
      <c r="E456" s="119" t="s">
        <v>143</v>
      </c>
      <c r="F456" s="119" t="s">
        <v>57</v>
      </c>
      <c r="G456" s="119" t="s">
        <v>2786</v>
      </c>
      <c r="H456" s="119" t="s">
        <v>57</v>
      </c>
      <c r="I456" s="119" t="s">
        <v>2748</v>
      </c>
    </row>
    <row r="457" spans="1:9" ht="60" x14ac:dyDescent="0.25">
      <c r="A457" s="119" t="s">
        <v>1831</v>
      </c>
      <c r="B457" s="119" t="s">
        <v>11</v>
      </c>
      <c r="C457" s="119" t="s">
        <v>2689</v>
      </c>
      <c r="D457" s="119" t="s">
        <v>252</v>
      </c>
      <c r="E457" s="119" t="s">
        <v>253</v>
      </c>
      <c r="F457" s="119" t="s">
        <v>57</v>
      </c>
      <c r="G457" s="119" t="s">
        <v>1832</v>
      </c>
      <c r="H457" s="119" t="s">
        <v>57</v>
      </c>
      <c r="I457" s="119" t="s">
        <v>2752</v>
      </c>
    </row>
    <row r="458" spans="1:9" ht="75" x14ac:dyDescent="0.25">
      <c r="A458" s="119" t="s">
        <v>1834</v>
      </c>
      <c r="B458" s="119" t="s">
        <v>343</v>
      </c>
      <c r="C458" s="119" t="s">
        <v>2690</v>
      </c>
      <c r="D458" s="119" t="s">
        <v>1835</v>
      </c>
      <c r="E458" s="119" t="s">
        <v>55</v>
      </c>
      <c r="F458" s="119" t="s">
        <v>57</v>
      </c>
      <c r="G458" s="119" t="s">
        <v>1836</v>
      </c>
      <c r="H458" s="119" t="s">
        <v>57</v>
      </c>
      <c r="I458" s="119" t="s">
        <v>2750</v>
      </c>
    </row>
    <row r="459" spans="1:9" ht="30" x14ac:dyDescent="0.25">
      <c r="A459" s="119" t="s">
        <v>1838</v>
      </c>
      <c r="B459" s="119" t="s">
        <v>1839</v>
      </c>
      <c r="C459" s="119" t="s">
        <v>2691</v>
      </c>
      <c r="D459" s="119" t="s">
        <v>1840</v>
      </c>
      <c r="E459" s="119" t="s">
        <v>1214</v>
      </c>
      <c r="F459" s="119" t="s">
        <v>2749</v>
      </c>
      <c r="G459" s="119" t="s">
        <v>1841</v>
      </c>
      <c r="H459" s="119" t="s">
        <v>21</v>
      </c>
      <c r="I459" s="119" t="s">
        <v>21</v>
      </c>
    </row>
    <row r="460" spans="1:9" ht="60" x14ac:dyDescent="0.25">
      <c r="A460" s="119" t="s">
        <v>1843</v>
      </c>
      <c r="B460" s="119" t="s">
        <v>24</v>
      </c>
      <c r="C460" s="119" t="s">
        <v>2692</v>
      </c>
      <c r="D460" s="119" t="s">
        <v>1844</v>
      </c>
      <c r="E460" s="119" t="s">
        <v>32</v>
      </c>
      <c r="F460" s="119" t="s">
        <v>57</v>
      </c>
      <c r="G460" s="119" t="s">
        <v>1845</v>
      </c>
      <c r="H460" s="119" t="s">
        <v>32</v>
      </c>
      <c r="I460" s="119" t="s">
        <v>32</v>
      </c>
    </row>
    <row r="461" spans="1:9" ht="75" x14ac:dyDescent="0.25">
      <c r="A461" s="119" t="s">
        <v>1847</v>
      </c>
      <c r="B461" s="119" t="s">
        <v>1848</v>
      </c>
      <c r="C461" s="119" t="s">
        <v>330</v>
      </c>
      <c r="D461" s="119" t="s">
        <v>18</v>
      </c>
      <c r="E461" s="119" t="s">
        <v>1849</v>
      </c>
      <c r="F461" s="119" t="s">
        <v>95</v>
      </c>
      <c r="G461" s="119" t="s">
        <v>1850</v>
      </c>
      <c r="H461" s="119" t="s">
        <v>95</v>
      </c>
      <c r="I461" s="119" t="s">
        <v>95</v>
      </c>
    </row>
    <row r="462" spans="1:9" ht="75" x14ac:dyDescent="0.25">
      <c r="A462" s="119" t="s">
        <v>1852</v>
      </c>
      <c r="B462" s="119" t="s">
        <v>11</v>
      </c>
      <c r="C462" s="119" t="s">
        <v>2693</v>
      </c>
      <c r="D462" s="119" t="s">
        <v>1853</v>
      </c>
      <c r="E462" s="119" t="s">
        <v>199</v>
      </c>
      <c r="F462" s="119" t="s">
        <v>57</v>
      </c>
      <c r="G462" s="119" t="s">
        <v>1854</v>
      </c>
      <c r="H462" s="119" t="s">
        <v>57</v>
      </c>
      <c r="I462" s="119" t="s">
        <v>2750</v>
      </c>
    </row>
    <row r="463" spans="1:9" ht="105" x14ac:dyDescent="0.25">
      <c r="A463" s="119" t="s">
        <v>1856</v>
      </c>
      <c r="B463" s="119" t="s">
        <v>1857</v>
      </c>
      <c r="C463" s="119" t="s">
        <v>2694</v>
      </c>
      <c r="D463" s="119" t="s">
        <v>2787</v>
      </c>
      <c r="E463" s="119" t="s">
        <v>32</v>
      </c>
      <c r="F463" s="119" t="s">
        <v>57</v>
      </c>
      <c r="G463" s="119" t="s">
        <v>1860</v>
      </c>
      <c r="H463" s="119" t="s">
        <v>32</v>
      </c>
      <c r="I463" s="119" t="s">
        <v>32</v>
      </c>
    </row>
    <row r="464" spans="1:9" ht="60" x14ac:dyDescent="0.25">
      <c r="A464" s="119" t="s">
        <v>1862</v>
      </c>
      <c r="B464" s="119" t="s">
        <v>1863</v>
      </c>
      <c r="C464" s="119" t="s">
        <v>2695</v>
      </c>
      <c r="D464" s="119" t="s">
        <v>18</v>
      </c>
      <c r="E464" s="119" t="s">
        <v>1864</v>
      </c>
      <c r="F464" s="119" t="s">
        <v>57</v>
      </c>
      <c r="G464" s="119" t="s">
        <v>1865</v>
      </c>
      <c r="H464" s="119" t="s">
        <v>57</v>
      </c>
      <c r="I464" s="119" t="s">
        <v>2747</v>
      </c>
    </row>
    <row r="465" spans="1:9" ht="45" x14ac:dyDescent="0.25">
      <c r="A465" s="119" t="s">
        <v>1869</v>
      </c>
      <c r="B465" s="119" t="s">
        <v>53</v>
      </c>
      <c r="C465" s="119" t="s">
        <v>2697</v>
      </c>
      <c r="D465" s="119" t="s">
        <v>1870</v>
      </c>
      <c r="E465" s="119" t="s">
        <v>378</v>
      </c>
      <c r="F465" s="119" t="s">
        <v>57</v>
      </c>
      <c r="G465" s="119" t="s">
        <v>1871</v>
      </c>
      <c r="H465" s="119" t="s">
        <v>57</v>
      </c>
      <c r="I465" s="119" t="s">
        <v>2747</v>
      </c>
    </row>
    <row r="466" spans="1:9" ht="45" x14ac:dyDescent="0.25">
      <c r="A466" s="119" t="s">
        <v>1873</v>
      </c>
      <c r="B466" s="119" t="s">
        <v>1874</v>
      </c>
      <c r="C466" s="119" t="s">
        <v>2698</v>
      </c>
      <c r="D466" s="119" t="s">
        <v>123</v>
      </c>
      <c r="E466" s="119" t="s">
        <v>47</v>
      </c>
      <c r="F466" s="119" t="s">
        <v>95</v>
      </c>
      <c r="G466" s="119" t="s">
        <v>1875</v>
      </c>
      <c r="H466" s="119" t="s">
        <v>49</v>
      </c>
      <c r="I466" s="119" t="s">
        <v>95</v>
      </c>
    </row>
    <row r="467" spans="1:9" ht="60" x14ac:dyDescent="0.25">
      <c r="A467" s="119" t="s">
        <v>1877</v>
      </c>
      <c r="B467" s="119" t="s">
        <v>24</v>
      </c>
      <c r="C467" s="119" t="s">
        <v>2641</v>
      </c>
      <c r="D467" s="119" t="s">
        <v>18</v>
      </c>
      <c r="E467" s="119" t="s">
        <v>1318</v>
      </c>
      <c r="F467" s="119" t="s">
        <v>2749</v>
      </c>
      <c r="G467" s="119" t="s">
        <v>1878</v>
      </c>
      <c r="H467" s="119" t="s">
        <v>21</v>
      </c>
      <c r="I467" s="119" t="s">
        <v>21</v>
      </c>
    </row>
    <row r="468" spans="1:9" ht="45" x14ac:dyDescent="0.25">
      <c r="A468" s="119" t="s">
        <v>1880</v>
      </c>
      <c r="B468" s="119" t="s">
        <v>1787</v>
      </c>
      <c r="C468" s="119" t="s">
        <v>2699</v>
      </c>
      <c r="D468" s="119" t="s">
        <v>12</v>
      </c>
      <c r="E468" s="119" t="s">
        <v>13</v>
      </c>
      <c r="F468" s="119" t="s">
        <v>57</v>
      </c>
      <c r="G468" s="119" t="s">
        <v>1881</v>
      </c>
      <c r="H468" s="119" t="s">
        <v>13</v>
      </c>
      <c r="I468" s="119" t="s">
        <v>13</v>
      </c>
    </row>
    <row r="469" spans="1:9" ht="60" x14ac:dyDescent="0.25">
      <c r="A469" s="119" t="s">
        <v>1883</v>
      </c>
      <c r="B469" s="119" t="s">
        <v>1884</v>
      </c>
      <c r="C469" s="119" t="s">
        <v>2700</v>
      </c>
      <c r="D469" s="119" t="s">
        <v>18</v>
      </c>
      <c r="E469" s="119" t="s">
        <v>757</v>
      </c>
      <c r="F469" s="119" t="s">
        <v>95</v>
      </c>
      <c r="G469" s="119" t="s">
        <v>1885</v>
      </c>
      <c r="H469" s="119" t="s">
        <v>95</v>
      </c>
      <c r="I469" s="119" t="s">
        <v>95</v>
      </c>
    </row>
    <row r="470" spans="1:9" ht="60" x14ac:dyDescent="0.25">
      <c r="A470" s="119" t="s">
        <v>1887</v>
      </c>
      <c r="B470" s="119" t="s">
        <v>1462</v>
      </c>
      <c r="C470" s="119" t="s">
        <v>2701</v>
      </c>
      <c r="D470" s="119" t="s">
        <v>371</v>
      </c>
      <c r="E470" s="119" t="s">
        <v>47</v>
      </c>
      <c r="F470" s="119" t="s">
        <v>95</v>
      </c>
      <c r="G470" s="119" t="s">
        <v>1888</v>
      </c>
      <c r="H470" s="119" t="s">
        <v>49</v>
      </c>
      <c r="I470" s="119" t="s">
        <v>95</v>
      </c>
    </row>
    <row r="471" spans="1:9" ht="75" x14ac:dyDescent="0.25">
      <c r="A471" s="119" t="s">
        <v>1890</v>
      </c>
      <c r="B471" s="119" t="s">
        <v>135</v>
      </c>
      <c r="C471" s="119" t="s">
        <v>2702</v>
      </c>
      <c r="D471" s="119" t="s">
        <v>1891</v>
      </c>
      <c r="E471" s="119" t="s">
        <v>47</v>
      </c>
      <c r="F471" s="119" t="s">
        <v>95</v>
      </c>
      <c r="G471" s="119" t="s">
        <v>1892</v>
      </c>
      <c r="H471" s="119" t="s">
        <v>49</v>
      </c>
      <c r="I471" s="119" t="s">
        <v>95</v>
      </c>
    </row>
    <row r="472" spans="1:9" ht="75" x14ac:dyDescent="0.25">
      <c r="A472" s="119" t="s">
        <v>1894</v>
      </c>
      <c r="B472" s="119" t="s">
        <v>995</v>
      </c>
      <c r="C472" s="119" t="s">
        <v>2703</v>
      </c>
      <c r="D472" s="119" t="s">
        <v>1895</v>
      </c>
      <c r="E472" s="119" t="s">
        <v>47</v>
      </c>
      <c r="F472" s="119" t="s">
        <v>95</v>
      </c>
      <c r="G472" s="119" t="s">
        <v>1896</v>
      </c>
      <c r="H472" s="119" t="s">
        <v>49</v>
      </c>
      <c r="I472" s="119" t="s">
        <v>95</v>
      </c>
    </row>
    <row r="473" spans="1:9" ht="60" x14ac:dyDescent="0.25">
      <c r="A473" s="119" t="s">
        <v>1898</v>
      </c>
      <c r="B473" s="119" t="s">
        <v>24</v>
      </c>
      <c r="C473" s="119" t="s">
        <v>2704</v>
      </c>
      <c r="D473" s="119" t="s">
        <v>1899</v>
      </c>
      <c r="E473" s="119" t="s">
        <v>538</v>
      </c>
      <c r="F473" s="119" t="s">
        <v>95</v>
      </c>
      <c r="G473" s="119" t="s">
        <v>1900</v>
      </c>
      <c r="H473" s="119" t="s">
        <v>49</v>
      </c>
      <c r="I473" s="119" t="s">
        <v>95</v>
      </c>
    </row>
    <row r="474" spans="1:9" ht="60" x14ac:dyDescent="0.25">
      <c r="A474" s="119" t="s">
        <v>1902</v>
      </c>
      <c r="B474" s="119" t="s">
        <v>24</v>
      </c>
      <c r="C474" s="119" t="s">
        <v>2705</v>
      </c>
      <c r="D474" s="119" t="s">
        <v>18</v>
      </c>
      <c r="E474" s="119" t="s">
        <v>678</v>
      </c>
      <c r="F474" s="119" t="s">
        <v>95</v>
      </c>
      <c r="G474" s="119" t="s">
        <v>1903</v>
      </c>
      <c r="H474" s="119" t="s">
        <v>95</v>
      </c>
      <c r="I474" s="119" t="s">
        <v>95</v>
      </c>
    </row>
    <row r="475" spans="1:9" ht="60" x14ac:dyDescent="0.25">
      <c r="A475" s="119" t="s">
        <v>1905</v>
      </c>
      <c r="B475" s="119" t="s">
        <v>11</v>
      </c>
      <c r="C475" s="119" t="s">
        <v>2706</v>
      </c>
      <c r="D475" s="119" t="s">
        <v>1906</v>
      </c>
      <c r="E475" s="119" t="s">
        <v>93</v>
      </c>
      <c r="F475" s="119" t="s">
        <v>95</v>
      </c>
      <c r="G475" s="119" t="s">
        <v>1907</v>
      </c>
      <c r="H475" s="119" t="s">
        <v>95</v>
      </c>
      <c r="I475" s="119" t="s">
        <v>95</v>
      </c>
    </row>
    <row r="476" spans="1:9" ht="75" x14ac:dyDescent="0.25">
      <c r="A476" s="119" t="s">
        <v>1909</v>
      </c>
      <c r="B476" s="119" t="s">
        <v>1910</v>
      </c>
      <c r="C476" s="119" t="s">
        <v>2707</v>
      </c>
      <c r="D476" s="119" t="s">
        <v>1911</v>
      </c>
      <c r="E476" s="119" t="s">
        <v>143</v>
      </c>
      <c r="F476" s="119" t="s">
        <v>57</v>
      </c>
      <c r="G476" s="119" t="s">
        <v>1912</v>
      </c>
      <c r="H476" s="119" t="s">
        <v>57</v>
      </c>
      <c r="I476" s="119" t="s">
        <v>2748</v>
      </c>
    </row>
    <row r="477" spans="1:9" ht="45" x14ac:dyDescent="0.25">
      <c r="A477" s="119" t="s">
        <v>1914</v>
      </c>
      <c r="B477" s="119" t="s">
        <v>53</v>
      </c>
      <c r="C477" s="119" t="s">
        <v>2708</v>
      </c>
      <c r="D477" s="119" t="s">
        <v>18</v>
      </c>
      <c r="E477" s="119" t="s">
        <v>1915</v>
      </c>
      <c r="F477" s="119" t="s">
        <v>57</v>
      </c>
      <c r="G477" s="119" t="s">
        <v>1916</v>
      </c>
      <c r="H477" s="119" t="s">
        <v>57</v>
      </c>
      <c r="I477" s="119" t="s">
        <v>2748</v>
      </c>
    </row>
    <row r="478" spans="1:9" ht="60" x14ac:dyDescent="0.25">
      <c r="A478" s="119" t="s">
        <v>1918</v>
      </c>
      <c r="B478" s="119" t="s">
        <v>11</v>
      </c>
      <c r="C478" s="119" t="s">
        <v>2709</v>
      </c>
      <c r="D478" s="119" t="s">
        <v>132</v>
      </c>
      <c r="E478" s="119" t="s">
        <v>89</v>
      </c>
      <c r="F478" s="119" t="s">
        <v>95</v>
      </c>
      <c r="G478" s="119" t="s">
        <v>1919</v>
      </c>
      <c r="H478" s="119" t="s">
        <v>49</v>
      </c>
      <c r="I478" s="119" t="s">
        <v>95</v>
      </c>
    </row>
    <row r="479" spans="1:9" ht="60" x14ac:dyDescent="0.25">
      <c r="A479" s="119" t="s">
        <v>1921</v>
      </c>
      <c r="B479" s="119" t="s">
        <v>24</v>
      </c>
      <c r="C479" s="119" t="s">
        <v>2710</v>
      </c>
      <c r="D479" s="119" t="s">
        <v>18</v>
      </c>
      <c r="E479" s="119" t="s">
        <v>1922</v>
      </c>
      <c r="F479" s="119" t="s">
        <v>95</v>
      </c>
      <c r="G479" s="119" t="s">
        <v>1923</v>
      </c>
      <c r="H479" s="119" t="s">
        <v>95</v>
      </c>
      <c r="I479" s="119" t="s">
        <v>95</v>
      </c>
    </row>
    <row r="480" spans="1:9" ht="45" x14ac:dyDescent="0.25">
      <c r="A480" s="119" t="s">
        <v>1925</v>
      </c>
      <c r="B480" s="119" t="s">
        <v>234</v>
      </c>
      <c r="C480" s="119" t="s">
        <v>2711</v>
      </c>
      <c r="D480" s="119" t="s">
        <v>18</v>
      </c>
      <c r="E480" s="119" t="s">
        <v>93</v>
      </c>
      <c r="F480" s="119" t="s">
        <v>95</v>
      </c>
      <c r="G480" s="119" t="s">
        <v>1926</v>
      </c>
      <c r="H480" s="119" t="s">
        <v>95</v>
      </c>
      <c r="I480" s="119" t="s">
        <v>95</v>
      </c>
    </row>
    <row r="481" spans="1:9" ht="45" x14ac:dyDescent="0.25">
      <c r="A481" s="119" t="s">
        <v>1928</v>
      </c>
      <c r="B481" s="119" t="s">
        <v>53</v>
      </c>
      <c r="C481" s="119" t="s">
        <v>2712</v>
      </c>
      <c r="D481" s="119" t="s">
        <v>18</v>
      </c>
      <c r="E481" s="119" t="s">
        <v>32</v>
      </c>
      <c r="F481" s="119" t="s">
        <v>57</v>
      </c>
      <c r="G481" s="119" t="s">
        <v>1929</v>
      </c>
      <c r="H481" s="119" t="s">
        <v>32</v>
      </c>
      <c r="I481" s="119" t="s">
        <v>32</v>
      </c>
    </row>
    <row r="482" spans="1:9" ht="45" x14ac:dyDescent="0.25">
      <c r="A482" s="119" t="s">
        <v>1931</v>
      </c>
      <c r="B482" s="119" t="s">
        <v>304</v>
      </c>
      <c r="C482" s="119" t="s">
        <v>2713</v>
      </c>
      <c r="D482" s="119" t="s">
        <v>18</v>
      </c>
      <c r="E482" s="119" t="s">
        <v>936</v>
      </c>
      <c r="F482" s="119" t="s">
        <v>95</v>
      </c>
      <c r="G482" s="119" t="s">
        <v>1932</v>
      </c>
      <c r="H482" s="119" t="s">
        <v>95</v>
      </c>
      <c r="I482" s="119" t="s">
        <v>95</v>
      </c>
    </row>
    <row r="483" spans="1:9" ht="75" x14ac:dyDescent="0.25">
      <c r="A483" s="119" t="s">
        <v>1934</v>
      </c>
      <c r="B483" s="119" t="s">
        <v>99</v>
      </c>
      <c r="C483" s="119" t="s">
        <v>2714</v>
      </c>
      <c r="D483" s="119" t="s">
        <v>1935</v>
      </c>
      <c r="E483" s="119" t="s">
        <v>253</v>
      </c>
      <c r="F483" s="119" t="s">
        <v>57</v>
      </c>
      <c r="G483" s="119" t="s">
        <v>1936</v>
      </c>
      <c r="H483" s="119" t="s">
        <v>57</v>
      </c>
      <c r="I483" s="119" t="s">
        <v>2747</v>
      </c>
    </row>
    <row r="484" spans="1:9" ht="45" x14ac:dyDescent="0.25">
      <c r="A484" s="119" t="s">
        <v>1938</v>
      </c>
      <c r="B484" s="119" t="s">
        <v>1939</v>
      </c>
      <c r="C484" s="119" t="s">
        <v>2715</v>
      </c>
      <c r="D484" s="119" t="s">
        <v>18</v>
      </c>
      <c r="E484" s="119" t="s">
        <v>1940</v>
      </c>
      <c r="F484" s="119" t="s">
        <v>57</v>
      </c>
      <c r="G484" s="119" t="s">
        <v>1941</v>
      </c>
      <c r="H484" s="119" t="s">
        <v>57</v>
      </c>
      <c r="I484" s="119" t="s">
        <v>2747</v>
      </c>
    </row>
    <row r="485" spans="1:9" ht="75" x14ac:dyDescent="0.25">
      <c r="A485" s="119" t="s">
        <v>1943</v>
      </c>
      <c r="B485" s="119" t="s">
        <v>1944</v>
      </c>
      <c r="C485" s="119" t="s">
        <v>2716</v>
      </c>
      <c r="D485" s="119" t="s">
        <v>2788</v>
      </c>
      <c r="E485" s="119" t="s">
        <v>32</v>
      </c>
      <c r="F485" s="119" t="s">
        <v>57</v>
      </c>
      <c r="G485" s="119" t="s">
        <v>1947</v>
      </c>
      <c r="H485" s="119" t="s">
        <v>32</v>
      </c>
      <c r="I485" s="119" t="s">
        <v>32</v>
      </c>
    </row>
    <row r="486" spans="1:9" ht="75" x14ac:dyDescent="0.25">
      <c r="A486" s="119" t="s">
        <v>1949</v>
      </c>
      <c r="B486" s="119" t="s">
        <v>1950</v>
      </c>
      <c r="C486" s="119" t="s">
        <v>2717</v>
      </c>
      <c r="D486" s="119" t="s">
        <v>18</v>
      </c>
      <c r="E486" s="119" t="s">
        <v>325</v>
      </c>
      <c r="F486" s="119" t="s">
        <v>57</v>
      </c>
      <c r="G486" s="119" t="s">
        <v>1951</v>
      </c>
      <c r="H486" s="119" t="s">
        <v>57</v>
      </c>
      <c r="I486" s="119" t="s">
        <v>2750</v>
      </c>
    </row>
    <row r="487" spans="1:9" ht="45" x14ac:dyDescent="0.25">
      <c r="A487" s="119" t="s">
        <v>1953</v>
      </c>
      <c r="B487" s="119" t="s">
        <v>1954</v>
      </c>
      <c r="C487" s="119" t="s">
        <v>2718</v>
      </c>
      <c r="D487" s="119" t="s">
        <v>1955</v>
      </c>
      <c r="E487" s="119" t="s">
        <v>1956</v>
      </c>
      <c r="F487" s="119" t="s">
        <v>57</v>
      </c>
      <c r="G487" s="119" t="s">
        <v>1957</v>
      </c>
      <c r="H487" s="119" t="s">
        <v>57</v>
      </c>
      <c r="I487" s="119" t="s">
        <v>2747</v>
      </c>
    </row>
    <row r="488" spans="1:9" ht="60" x14ac:dyDescent="0.25">
      <c r="A488" s="119" t="s">
        <v>1959</v>
      </c>
      <c r="B488" s="119" t="s">
        <v>79</v>
      </c>
      <c r="C488" s="119" t="s">
        <v>2348</v>
      </c>
      <c r="D488" s="119" t="s">
        <v>1960</v>
      </c>
      <c r="E488" s="119" t="s">
        <v>167</v>
      </c>
      <c r="F488" s="119" t="s">
        <v>57</v>
      </c>
      <c r="G488" s="119" t="s">
        <v>1961</v>
      </c>
      <c r="H488" s="119" t="s">
        <v>57</v>
      </c>
      <c r="I488" s="119" t="s">
        <v>2747</v>
      </c>
    </row>
    <row r="489" spans="1:9" ht="60" x14ac:dyDescent="0.25">
      <c r="A489" s="119" t="s">
        <v>1963</v>
      </c>
      <c r="B489" s="119" t="s">
        <v>135</v>
      </c>
      <c r="C489" s="119" t="s">
        <v>2719</v>
      </c>
      <c r="D489" s="119" t="s">
        <v>1964</v>
      </c>
      <c r="E489" s="119" t="s">
        <v>47</v>
      </c>
      <c r="F489" s="119" t="s">
        <v>95</v>
      </c>
      <c r="G489" s="119" t="s">
        <v>1965</v>
      </c>
      <c r="H489" s="119" t="s">
        <v>49</v>
      </c>
      <c r="I489" s="119" t="s">
        <v>95</v>
      </c>
    </row>
    <row r="490" spans="1:9" ht="60" x14ac:dyDescent="0.25">
      <c r="A490" s="119" t="s">
        <v>1967</v>
      </c>
      <c r="B490" s="119" t="s">
        <v>11</v>
      </c>
      <c r="C490" s="119" t="s">
        <v>2720</v>
      </c>
      <c r="D490" s="119" t="s">
        <v>18</v>
      </c>
      <c r="E490" s="119" t="s">
        <v>89</v>
      </c>
      <c r="F490" s="119" t="s">
        <v>95</v>
      </c>
      <c r="G490" s="119" t="s">
        <v>1968</v>
      </c>
      <c r="H490" s="119" t="s">
        <v>49</v>
      </c>
      <c r="I490" s="119" t="s">
        <v>95</v>
      </c>
    </row>
    <row r="491" spans="1:9" ht="45" x14ac:dyDescent="0.25">
      <c r="A491" s="119" t="s">
        <v>1970</v>
      </c>
      <c r="B491" s="119" t="s">
        <v>1971</v>
      </c>
      <c r="C491" s="119" t="s">
        <v>2721</v>
      </c>
      <c r="D491" s="119" t="s">
        <v>431</v>
      </c>
      <c r="E491" s="119" t="s">
        <v>47</v>
      </c>
      <c r="F491" s="119" t="s">
        <v>95</v>
      </c>
      <c r="G491" s="119" t="s">
        <v>1972</v>
      </c>
      <c r="H491" s="119" t="s">
        <v>49</v>
      </c>
      <c r="I491" s="119" t="s">
        <v>95</v>
      </c>
    </row>
    <row r="492" spans="1:9" ht="45" x14ac:dyDescent="0.25">
      <c r="A492" s="119" t="s">
        <v>1974</v>
      </c>
      <c r="B492" s="119" t="s">
        <v>1077</v>
      </c>
      <c r="C492" s="119" t="s">
        <v>2722</v>
      </c>
      <c r="D492" s="119" t="s">
        <v>575</v>
      </c>
      <c r="E492" s="119" t="s">
        <v>32</v>
      </c>
      <c r="F492" s="119" t="s">
        <v>57</v>
      </c>
      <c r="G492" s="119" t="s">
        <v>1975</v>
      </c>
      <c r="H492" s="119" t="s">
        <v>57</v>
      </c>
      <c r="I492" s="119" t="s">
        <v>2747</v>
      </c>
    </row>
    <row r="493" spans="1:9" ht="45" x14ac:dyDescent="0.25">
      <c r="A493" s="119" t="s">
        <v>2789</v>
      </c>
      <c r="B493" s="119" t="s">
        <v>1978</v>
      </c>
      <c r="C493" s="119" t="s">
        <v>2723</v>
      </c>
      <c r="D493" s="119" t="s">
        <v>1979</v>
      </c>
      <c r="E493" s="119" t="s">
        <v>32</v>
      </c>
      <c r="F493" s="119" t="s">
        <v>57</v>
      </c>
      <c r="G493" s="119" t="s">
        <v>1980</v>
      </c>
      <c r="H493" s="119" t="s">
        <v>57</v>
      </c>
      <c r="I493" s="119" t="s">
        <v>2747</v>
      </c>
    </row>
    <row r="494" spans="1:9" ht="60" x14ac:dyDescent="0.25">
      <c r="A494" s="119" t="s">
        <v>1982</v>
      </c>
      <c r="B494" s="119" t="s">
        <v>1983</v>
      </c>
      <c r="C494" s="119" t="s">
        <v>2724</v>
      </c>
      <c r="D494" s="119" t="s">
        <v>1984</v>
      </c>
      <c r="E494" s="119" t="s">
        <v>143</v>
      </c>
      <c r="F494" s="119" t="s">
        <v>57</v>
      </c>
      <c r="G494" s="119" t="s">
        <v>1985</v>
      </c>
      <c r="H494" s="119" t="s">
        <v>57</v>
      </c>
      <c r="I494" s="119" t="s">
        <v>2748</v>
      </c>
    </row>
    <row r="495" spans="1:9" ht="45" x14ac:dyDescent="0.25">
      <c r="A495" s="119" t="s">
        <v>1987</v>
      </c>
      <c r="B495" s="119" t="s">
        <v>36</v>
      </c>
      <c r="C495" s="119" t="s">
        <v>2725</v>
      </c>
      <c r="D495" s="119" t="s">
        <v>1988</v>
      </c>
      <c r="E495" s="119" t="s">
        <v>13</v>
      </c>
      <c r="F495" s="119" t="s">
        <v>57</v>
      </c>
      <c r="G495" s="119" t="s">
        <v>1989</v>
      </c>
      <c r="H495" s="119" t="s">
        <v>13</v>
      </c>
      <c r="I495" s="119" t="s">
        <v>13</v>
      </c>
    </row>
    <row r="496" spans="1:9" ht="45" x14ac:dyDescent="0.25">
      <c r="A496" s="119" t="s">
        <v>1991</v>
      </c>
      <c r="B496" s="119" t="s">
        <v>53</v>
      </c>
      <c r="C496" s="119" t="s">
        <v>2726</v>
      </c>
      <c r="D496" s="119" t="s">
        <v>18</v>
      </c>
      <c r="E496" s="119" t="s">
        <v>364</v>
      </c>
      <c r="F496" s="119" t="s">
        <v>57</v>
      </c>
      <c r="G496" s="119" t="s">
        <v>1992</v>
      </c>
      <c r="H496" s="119" t="s">
        <v>57</v>
      </c>
      <c r="I496" s="119" t="s">
        <v>2747</v>
      </c>
    </row>
    <row r="497" spans="1:9" ht="45" x14ac:dyDescent="0.25">
      <c r="A497" s="119" t="s">
        <v>1994</v>
      </c>
      <c r="B497" s="119" t="s">
        <v>497</v>
      </c>
      <c r="C497" s="119" t="s">
        <v>2727</v>
      </c>
      <c r="D497" s="119" t="s">
        <v>1995</v>
      </c>
      <c r="E497" s="119" t="s">
        <v>32</v>
      </c>
      <c r="F497" s="119" t="s">
        <v>57</v>
      </c>
      <c r="G497" s="119" t="s">
        <v>1996</v>
      </c>
      <c r="H497" s="119" t="s">
        <v>57</v>
      </c>
      <c r="I497" s="119" t="s">
        <v>2755</v>
      </c>
    </row>
    <row r="498" spans="1:9" ht="60" x14ac:dyDescent="0.25">
      <c r="A498" s="119" t="s">
        <v>1998</v>
      </c>
      <c r="B498" s="119" t="s">
        <v>1999</v>
      </c>
      <c r="C498" s="119" t="s">
        <v>2728</v>
      </c>
      <c r="D498" s="119" t="s">
        <v>18</v>
      </c>
      <c r="E498" s="119" t="s">
        <v>300</v>
      </c>
      <c r="F498" s="119" t="s">
        <v>57</v>
      </c>
      <c r="G498" s="119" t="s">
        <v>2000</v>
      </c>
      <c r="H498" s="119" t="s">
        <v>57</v>
      </c>
      <c r="I498" s="119" t="s">
        <v>2755</v>
      </c>
    </row>
    <row r="499" spans="1:9" ht="60" x14ac:dyDescent="0.25">
      <c r="A499" s="119" t="s">
        <v>2002</v>
      </c>
      <c r="B499" s="119" t="s">
        <v>24</v>
      </c>
      <c r="C499" s="119" t="s">
        <v>2729</v>
      </c>
      <c r="D499" s="119" t="s">
        <v>18</v>
      </c>
      <c r="E499" s="119" t="s">
        <v>253</v>
      </c>
      <c r="F499" s="119" t="s">
        <v>57</v>
      </c>
      <c r="G499" s="119" t="s">
        <v>2003</v>
      </c>
      <c r="H499" s="119" t="s">
        <v>57</v>
      </c>
      <c r="I499" s="119" t="s">
        <v>2752</v>
      </c>
    </row>
    <row r="500" spans="1:9" ht="75" x14ac:dyDescent="0.25">
      <c r="A500" s="119" t="s">
        <v>2005</v>
      </c>
      <c r="B500" s="119" t="s">
        <v>2006</v>
      </c>
      <c r="C500" s="119" t="s">
        <v>2730</v>
      </c>
      <c r="D500" s="119" t="s">
        <v>2007</v>
      </c>
      <c r="E500" s="119" t="s">
        <v>32</v>
      </c>
      <c r="F500" s="119" t="s">
        <v>57</v>
      </c>
      <c r="G500" s="119" t="s">
        <v>2008</v>
      </c>
      <c r="H500" s="119" t="s">
        <v>32</v>
      </c>
      <c r="I500" s="119" t="s">
        <v>32</v>
      </c>
    </row>
    <row r="501" spans="1:9" ht="45" x14ac:dyDescent="0.25">
      <c r="A501" s="119" t="s">
        <v>2010</v>
      </c>
      <c r="B501" s="119" t="s">
        <v>36</v>
      </c>
      <c r="C501" s="119" t="s">
        <v>2731</v>
      </c>
      <c r="D501" s="119" t="s">
        <v>18</v>
      </c>
      <c r="E501" s="119" t="s">
        <v>128</v>
      </c>
      <c r="F501" s="119" t="s">
        <v>57</v>
      </c>
      <c r="G501" s="119" t="s">
        <v>2011</v>
      </c>
      <c r="H501" s="119" t="s">
        <v>57</v>
      </c>
      <c r="I501" s="119" t="s">
        <v>2747</v>
      </c>
    </row>
    <row r="502" spans="1:9" ht="75" x14ac:dyDescent="0.25">
      <c r="A502" s="119" t="s">
        <v>2013</v>
      </c>
      <c r="B502" s="119" t="s">
        <v>99</v>
      </c>
      <c r="C502" s="119" t="s">
        <v>2732</v>
      </c>
      <c r="D502" s="119" t="s">
        <v>2014</v>
      </c>
      <c r="E502" s="119" t="s">
        <v>2015</v>
      </c>
      <c r="F502" s="119" t="s">
        <v>57</v>
      </c>
      <c r="G502" s="119" t="s">
        <v>2016</v>
      </c>
      <c r="H502" s="119" t="s">
        <v>57</v>
      </c>
      <c r="I502" s="119" t="s">
        <v>2752</v>
      </c>
    </row>
    <row r="503" spans="1:9" ht="75" x14ac:dyDescent="0.25">
      <c r="A503" s="119" t="s">
        <v>2018</v>
      </c>
      <c r="B503" s="119" t="s">
        <v>53</v>
      </c>
      <c r="C503" s="119" t="s">
        <v>2733</v>
      </c>
      <c r="D503" s="119" t="s">
        <v>18</v>
      </c>
      <c r="E503" s="119" t="s">
        <v>199</v>
      </c>
      <c r="F503" s="119" t="s">
        <v>57</v>
      </c>
      <c r="G503" s="119" t="s">
        <v>2019</v>
      </c>
      <c r="H503" s="119" t="s">
        <v>57</v>
      </c>
      <c r="I503" s="119" t="s">
        <v>2750</v>
      </c>
    </row>
    <row r="504" spans="1:9" ht="60" x14ac:dyDescent="0.25">
      <c r="A504" s="119" t="s">
        <v>2021</v>
      </c>
      <c r="B504" s="119" t="s">
        <v>36</v>
      </c>
      <c r="C504" s="119" t="s">
        <v>2734</v>
      </c>
      <c r="D504" s="119" t="s">
        <v>18</v>
      </c>
      <c r="E504" s="119" t="s">
        <v>137</v>
      </c>
      <c r="F504" s="119" t="s">
        <v>57</v>
      </c>
      <c r="G504" s="119" t="s">
        <v>2022</v>
      </c>
      <c r="H504" s="119" t="s">
        <v>57</v>
      </c>
      <c r="I504" s="119" t="s">
        <v>2752</v>
      </c>
    </row>
    <row r="505" spans="1:9" ht="45" x14ac:dyDescent="0.25">
      <c r="A505" s="119" t="s">
        <v>2024</v>
      </c>
      <c r="B505" s="119" t="s">
        <v>53</v>
      </c>
      <c r="C505" s="119" t="s">
        <v>2735</v>
      </c>
      <c r="D505" s="119" t="s">
        <v>782</v>
      </c>
      <c r="E505" s="119" t="s">
        <v>32</v>
      </c>
      <c r="F505" s="119" t="s">
        <v>57</v>
      </c>
      <c r="G505" s="119" t="s">
        <v>2025</v>
      </c>
      <c r="H505" s="119" t="s">
        <v>57</v>
      </c>
      <c r="I505" s="119" t="s">
        <v>2747</v>
      </c>
    </row>
    <row r="506" spans="1:9" ht="30" x14ac:dyDescent="0.25">
      <c r="A506" s="119" t="s">
        <v>2027</v>
      </c>
      <c r="B506" s="119" t="s">
        <v>53</v>
      </c>
      <c r="C506" s="119" t="s">
        <v>2736</v>
      </c>
      <c r="D506" s="119" t="s">
        <v>329</v>
      </c>
      <c r="E506" s="119" t="s">
        <v>32</v>
      </c>
      <c r="F506" s="119" t="s">
        <v>57</v>
      </c>
      <c r="G506" s="119" t="s">
        <v>2028</v>
      </c>
      <c r="H506" s="119" t="s">
        <v>32</v>
      </c>
      <c r="I506" s="119" t="s">
        <v>32</v>
      </c>
    </row>
    <row r="507" spans="1:9" ht="60" x14ac:dyDescent="0.25">
      <c r="A507" s="119" t="s">
        <v>2030</v>
      </c>
      <c r="B507" s="119" t="s">
        <v>2031</v>
      </c>
      <c r="C507" s="119" t="s">
        <v>2737</v>
      </c>
      <c r="D507" s="119" t="s">
        <v>18</v>
      </c>
      <c r="E507" s="119" t="s">
        <v>2032</v>
      </c>
      <c r="F507" s="119" t="s">
        <v>95</v>
      </c>
      <c r="G507" s="119" t="s">
        <v>2033</v>
      </c>
      <c r="H507" s="119" t="s">
        <v>95</v>
      </c>
      <c r="I507" s="119" t="s">
        <v>95</v>
      </c>
    </row>
    <row r="508" spans="1:9" ht="60" x14ac:dyDescent="0.25">
      <c r="A508" s="119" t="s">
        <v>2035</v>
      </c>
      <c r="B508" s="119" t="s">
        <v>2036</v>
      </c>
      <c r="C508" s="119" t="s">
        <v>2738</v>
      </c>
      <c r="D508" s="119" t="s">
        <v>2037</v>
      </c>
      <c r="E508" s="119" t="s">
        <v>32</v>
      </c>
      <c r="F508" s="119" t="s">
        <v>57</v>
      </c>
      <c r="G508" s="119" t="s">
        <v>2038</v>
      </c>
      <c r="H508" s="119" t="s">
        <v>57</v>
      </c>
      <c r="I508" s="119" t="s">
        <v>2747</v>
      </c>
    </row>
    <row r="509" spans="1:9" ht="45" x14ac:dyDescent="0.25">
      <c r="A509" s="119" t="s">
        <v>2040</v>
      </c>
      <c r="B509" s="119" t="s">
        <v>36</v>
      </c>
      <c r="C509" s="119" t="s">
        <v>2739</v>
      </c>
      <c r="D509" s="119" t="s">
        <v>18</v>
      </c>
      <c r="E509" s="119" t="s">
        <v>983</v>
      </c>
      <c r="F509" s="119" t="s">
        <v>2749</v>
      </c>
      <c r="G509" s="119" t="s">
        <v>2041</v>
      </c>
      <c r="H509" s="119" t="s">
        <v>21</v>
      </c>
      <c r="I509" s="119" t="s">
        <v>21</v>
      </c>
    </row>
    <row r="510" spans="1:9" ht="45" x14ac:dyDescent="0.25">
      <c r="A510" s="119" t="s">
        <v>2043</v>
      </c>
      <c r="B510" s="119" t="s">
        <v>53</v>
      </c>
      <c r="C510" s="119" t="s">
        <v>2506</v>
      </c>
      <c r="D510" s="119" t="s">
        <v>18</v>
      </c>
      <c r="E510" s="119" t="s">
        <v>270</v>
      </c>
      <c r="F510" s="119" t="s">
        <v>57</v>
      </c>
      <c r="G510" s="119" t="s">
        <v>271</v>
      </c>
      <c r="H510" s="119" t="s">
        <v>57</v>
      </c>
      <c r="I510" s="119" t="s">
        <v>2748</v>
      </c>
    </row>
    <row r="511" spans="1:9" ht="60" x14ac:dyDescent="0.25">
      <c r="A511" s="119" t="s">
        <v>2790</v>
      </c>
      <c r="B511" s="119" t="s">
        <v>2791</v>
      </c>
      <c r="C511" s="119" t="s">
        <v>2792</v>
      </c>
      <c r="D511" s="119" t="s">
        <v>2793</v>
      </c>
      <c r="E511" s="119" t="s">
        <v>300</v>
      </c>
      <c r="F511" s="119" t="s">
        <v>57</v>
      </c>
      <c r="G511" s="119" t="s">
        <v>2794</v>
      </c>
      <c r="H511" s="119" t="s">
        <v>57</v>
      </c>
      <c r="I511" s="119" t="s">
        <v>2755</v>
      </c>
    </row>
    <row r="512" spans="1:9" ht="60" x14ac:dyDescent="0.25">
      <c r="A512" s="119" t="s">
        <v>2795</v>
      </c>
      <c r="B512" s="119" t="s">
        <v>2796</v>
      </c>
      <c r="C512" s="119" t="s">
        <v>2797</v>
      </c>
      <c r="D512" s="119" t="s">
        <v>2798</v>
      </c>
      <c r="E512" s="119" t="s">
        <v>444</v>
      </c>
      <c r="F512" s="119" t="s">
        <v>57</v>
      </c>
      <c r="G512" s="119" t="s">
        <v>2799</v>
      </c>
      <c r="H512" s="119" t="s">
        <v>57</v>
      </c>
      <c r="I512" s="119" t="s">
        <v>2755</v>
      </c>
    </row>
  </sheetData>
  <autoFilter ref="A1:I512"/>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8" tint="0.59999389629810485"/>
  </sheetPr>
  <dimension ref="A1:AX518"/>
  <sheetViews>
    <sheetView workbookViewId="0"/>
  </sheetViews>
  <sheetFormatPr defaultRowHeight="15" x14ac:dyDescent="0.25"/>
  <cols>
    <col min="5" max="5" width="34.140625" bestFit="1" customWidth="1"/>
    <col min="6" max="6" width="40.42578125" customWidth="1"/>
    <col min="7" max="7" width="34" customWidth="1"/>
    <col min="8" max="8" width="39.7109375" customWidth="1"/>
    <col min="9" max="9" width="14.7109375" customWidth="1"/>
    <col min="12" max="12" width="27.5703125" customWidth="1"/>
    <col min="14" max="14" width="16.5703125" customWidth="1"/>
    <col min="15" max="15" width="27.42578125" customWidth="1"/>
    <col min="16" max="16" width="20.85546875" customWidth="1"/>
    <col min="17" max="17" width="16.85546875" customWidth="1"/>
    <col min="18" max="18" width="25" customWidth="1"/>
    <col min="19" max="19" width="21.5703125" customWidth="1"/>
    <col min="20" max="20" width="27.42578125" customWidth="1"/>
    <col min="21" max="21" width="16.28515625" customWidth="1"/>
    <col min="22" max="22" width="33.7109375" customWidth="1"/>
    <col min="23" max="23" width="33.140625" customWidth="1"/>
    <col min="24" max="24" width="19.5703125" customWidth="1"/>
    <col min="25" max="25" width="17.7109375" customWidth="1"/>
    <col min="26" max="26" width="27.42578125" customWidth="1"/>
    <col min="27" max="27" width="58.28515625" customWidth="1"/>
    <col min="30" max="30" width="13.85546875" customWidth="1"/>
    <col min="33" max="33" width="39" customWidth="1"/>
    <col min="36" max="36" width="18.140625" customWidth="1"/>
    <col min="40" max="40" width="13.7109375" customWidth="1"/>
    <col min="41" max="42" width="12.28515625" customWidth="1"/>
    <col min="43" max="43" width="44.7109375" customWidth="1"/>
    <col min="45" max="45" width="32.28515625" customWidth="1"/>
    <col min="48" max="48" width="27.28515625" customWidth="1"/>
  </cols>
  <sheetData>
    <row r="1" spans="1:50" x14ac:dyDescent="0.25">
      <c r="A1" s="120" t="s">
        <v>2800</v>
      </c>
      <c r="B1" s="120" t="s">
        <v>0</v>
      </c>
      <c r="C1" s="120"/>
      <c r="D1" s="120" t="s">
        <v>2801</v>
      </c>
      <c r="E1" s="120" t="s">
        <v>1</v>
      </c>
      <c r="F1" s="120" t="s">
        <v>2802</v>
      </c>
      <c r="G1" s="120" t="s">
        <v>2177</v>
      </c>
      <c r="H1" s="120" t="s">
        <v>3</v>
      </c>
      <c r="I1" s="120" t="s">
        <v>4</v>
      </c>
      <c r="J1" s="120" t="s">
        <v>2740</v>
      </c>
      <c r="K1" s="120" t="s">
        <v>5</v>
      </c>
      <c r="L1" s="120" t="s">
        <v>6</v>
      </c>
      <c r="M1" s="120" t="s">
        <v>2803</v>
      </c>
      <c r="N1" s="120" t="s">
        <v>2804</v>
      </c>
      <c r="O1" s="120" t="s">
        <v>2805</v>
      </c>
      <c r="P1" s="120" t="s">
        <v>7</v>
      </c>
      <c r="Q1" s="120" t="s">
        <v>8</v>
      </c>
      <c r="R1" s="120" t="s">
        <v>2806</v>
      </c>
      <c r="S1" s="120" t="s">
        <v>2807</v>
      </c>
      <c r="T1" s="120" t="s">
        <v>2808</v>
      </c>
      <c r="U1" s="120" t="s">
        <v>2809</v>
      </c>
      <c r="V1" s="120" t="s">
        <v>2810</v>
      </c>
      <c r="W1" s="120" t="s">
        <v>2811</v>
      </c>
      <c r="X1" s="120" t="s">
        <v>2812</v>
      </c>
      <c r="Y1" s="120" t="s">
        <v>2813</v>
      </c>
      <c r="Z1" s="120" t="s">
        <v>2814</v>
      </c>
      <c r="AA1" s="120" t="s">
        <v>9</v>
      </c>
      <c r="AB1" s="120" t="s">
        <v>2815</v>
      </c>
      <c r="AC1" s="120" t="s">
        <v>2816</v>
      </c>
      <c r="AD1" s="120" t="s">
        <v>2817</v>
      </c>
      <c r="AE1" s="120" t="s">
        <v>2818</v>
      </c>
      <c r="AF1" s="120" t="s">
        <v>2819</v>
      </c>
      <c r="AG1" s="120" t="s">
        <v>2820</v>
      </c>
      <c r="AH1" s="120" t="s">
        <v>2821</v>
      </c>
      <c r="AI1" s="120" t="s">
        <v>2822</v>
      </c>
      <c r="AJ1" s="120" t="s">
        <v>2823</v>
      </c>
      <c r="AK1" s="120" t="s">
        <v>2824</v>
      </c>
      <c r="AL1" s="120" t="s">
        <v>2825</v>
      </c>
      <c r="AM1" s="120" t="s">
        <v>2826</v>
      </c>
      <c r="AN1" s="120" t="s">
        <v>2827</v>
      </c>
      <c r="AO1" s="120" t="s">
        <v>2828</v>
      </c>
      <c r="AP1" s="120" t="s">
        <v>2829</v>
      </c>
      <c r="AQ1" s="120" t="s">
        <v>2830</v>
      </c>
      <c r="AR1" s="120" t="s">
        <v>2831</v>
      </c>
      <c r="AS1" s="120" t="s">
        <v>2832</v>
      </c>
      <c r="AT1" s="120" t="s">
        <v>2833</v>
      </c>
      <c r="AU1" s="120" t="s">
        <v>2834</v>
      </c>
      <c r="AV1" s="120" t="s">
        <v>2746</v>
      </c>
      <c r="AW1" s="120" t="s">
        <v>2835</v>
      </c>
      <c r="AX1" s="120" t="s">
        <v>2836</v>
      </c>
    </row>
    <row r="2" spans="1:50" ht="30" x14ac:dyDescent="0.25">
      <c r="A2" s="121">
        <v>132</v>
      </c>
      <c r="B2" s="122" t="s">
        <v>1710</v>
      </c>
      <c r="C2" s="122" t="str">
        <f>VLOOKUP(B2,All!$A$3:$A$507,1,FALSE)</f>
        <v>FV817</v>
      </c>
      <c r="D2" s="122" t="s">
        <v>18</v>
      </c>
      <c r="E2" s="122" t="s">
        <v>304</v>
      </c>
      <c r="F2" s="122" t="s">
        <v>2837</v>
      </c>
      <c r="G2" s="122" t="s">
        <v>2656</v>
      </c>
      <c r="H2" s="122" t="s">
        <v>1711</v>
      </c>
      <c r="I2" s="122" t="s">
        <v>1712</v>
      </c>
      <c r="J2" s="122" t="s">
        <v>2784</v>
      </c>
      <c r="K2" s="122" t="s">
        <v>1713</v>
      </c>
      <c r="L2" s="122" t="s">
        <v>95</v>
      </c>
      <c r="M2" s="122" t="s">
        <v>2838</v>
      </c>
      <c r="N2" s="123" t="s">
        <v>18</v>
      </c>
      <c r="O2" s="122" t="s">
        <v>2839</v>
      </c>
      <c r="P2" s="122" t="s">
        <v>248</v>
      </c>
      <c r="Q2" s="122" t="s">
        <v>1714</v>
      </c>
      <c r="R2" s="122" t="s">
        <v>2840</v>
      </c>
      <c r="S2" s="122" t="s">
        <v>2841</v>
      </c>
      <c r="T2" s="122" t="s">
        <v>18</v>
      </c>
      <c r="U2" s="122" t="s">
        <v>18</v>
      </c>
      <c r="V2" s="122" t="s">
        <v>2842</v>
      </c>
      <c r="W2" s="122" t="s">
        <v>2843</v>
      </c>
      <c r="X2" s="122" t="s">
        <v>2844</v>
      </c>
      <c r="Y2" s="122" t="s">
        <v>2845</v>
      </c>
      <c r="Z2" s="122" t="s">
        <v>2846</v>
      </c>
      <c r="AA2" s="122" t="s">
        <v>18</v>
      </c>
      <c r="AB2" s="121" t="b">
        <v>1</v>
      </c>
      <c r="AC2" s="121" t="b">
        <v>1</v>
      </c>
      <c r="AD2" s="123" t="s">
        <v>2847</v>
      </c>
      <c r="AE2" s="123" t="s">
        <v>18</v>
      </c>
      <c r="AF2" s="121" t="b">
        <v>1</v>
      </c>
      <c r="AG2" s="122" t="s">
        <v>2848</v>
      </c>
      <c r="AH2" s="121" t="b">
        <v>0</v>
      </c>
      <c r="AI2" s="122" t="s">
        <v>18</v>
      </c>
      <c r="AJ2" s="123" t="s">
        <v>2849</v>
      </c>
      <c r="AK2" s="123" t="s">
        <v>18</v>
      </c>
      <c r="AL2" s="123" t="s">
        <v>18</v>
      </c>
      <c r="AM2" s="123" t="s">
        <v>18</v>
      </c>
      <c r="AN2" s="123" t="s">
        <v>2850</v>
      </c>
      <c r="AO2" s="123" t="s">
        <v>2851</v>
      </c>
      <c r="AP2" s="123" t="s">
        <v>18</v>
      </c>
      <c r="AQ2" s="122" t="s">
        <v>2852</v>
      </c>
      <c r="AR2" s="123" t="s">
        <v>18</v>
      </c>
      <c r="AS2" s="124" t="s">
        <v>2853</v>
      </c>
      <c r="AT2" s="121" t="b">
        <v>0</v>
      </c>
      <c r="AU2" s="123" t="s">
        <v>18</v>
      </c>
      <c r="AV2" s="122" t="s">
        <v>95</v>
      </c>
      <c r="AW2" s="122" t="s">
        <v>2854</v>
      </c>
      <c r="AX2" s="121" t="b">
        <v>0</v>
      </c>
    </row>
    <row r="3" spans="1:50" ht="60" x14ac:dyDescent="0.25">
      <c r="A3" s="121">
        <v>45</v>
      </c>
      <c r="B3" s="122" t="s">
        <v>2227</v>
      </c>
      <c r="C3" s="122" t="e">
        <f>VLOOKUP(B3,All!$A$3:$A$507,1,FALSE)</f>
        <v>#N/A</v>
      </c>
      <c r="D3" s="122" t="s">
        <v>2855</v>
      </c>
      <c r="E3" s="122" t="s">
        <v>2228</v>
      </c>
      <c r="F3" s="122" t="s">
        <v>2228</v>
      </c>
      <c r="G3" s="122" t="s">
        <v>2229</v>
      </c>
      <c r="H3" s="122" t="s">
        <v>18</v>
      </c>
      <c r="I3" s="122" t="s">
        <v>47</v>
      </c>
      <c r="J3" s="122" t="s">
        <v>95</v>
      </c>
      <c r="K3" s="122" t="s">
        <v>2230</v>
      </c>
      <c r="L3" s="122" t="s">
        <v>49</v>
      </c>
      <c r="M3" s="122" t="s">
        <v>18</v>
      </c>
      <c r="N3" s="123" t="s">
        <v>18</v>
      </c>
      <c r="O3" s="122" t="s">
        <v>2856</v>
      </c>
      <c r="P3" s="122" t="s">
        <v>50</v>
      </c>
      <c r="Q3" s="122" t="s">
        <v>2857</v>
      </c>
      <c r="R3" s="122" t="s">
        <v>18</v>
      </c>
      <c r="S3" s="122" t="s">
        <v>18</v>
      </c>
      <c r="T3" s="122" t="s">
        <v>18</v>
      </c>
      <c r="U3" s="122" t="s">
        <v>2858</v>
      </c>
      <c r="V3" s="122" t="s">
        <v>18</v>
      </c>
      <c r="W3" s="122" t="s">
        <v>18</v>
      </c>
      <c r="X3" s="122" t="s">
        <v>18</v>
      </c>
      <c r="Y3" s="122" t="s">
        <v>18</v>
      </c>
      <c r="Z3" s="122" t="s">
        <v>18</v>
      </c>
      <c r="AA3" s="122" t="s">
        <v>18</v>
      </c>
      <c r="AB3" s="121" t="b">
        <v>1</v>
      </c>
      <c r="AC3" s="121" t="b">
        <v>1</v>
      </c>
      <c r="AD3" s="123" t="s">
        <v>2859</v>
      </c>
      <c r="AE3" s="123" t="s">
        <v>18</v>
      </c>
      <c r="AF3" s="121" t="b">
        <v>0</v>
      </c>
      <c r="AG3" s="122" t="s">
        <v>18</v>
      </c>
      <c r="AH3" s="121" t="b">
        <v>0</v>
      </c>
      <c r="AI3" s="122" t="s">
        <v>18</v>
      </c>
      <c r="AJ3" s="123" t="s">
        <v>18</v>
      </c>
      <c r="AK3" s="123" t="s">
        <v>18</v>
      </c>
      <c r="AL3" s="123" t="s">
        <v>2860</v>
      </c>
      <c r="AM3" s="123" t="s">
        <v>2860</v>
      </c>
      <c r="AN3" s="123" t="s">
        <v>18</v>
      </c>
      <c r="AO3" s="123" t="s">
        <v>18</v>
      </c>
      <c r="AP3" s="123" t="s">
        <v>18</v>
      </c>
      <c r="AQ3" s="122" t="s">
        <v>2861</v>
      </c>
      <c r="AR3" s="123" t="s">
        <v>18</v>
      </c>
      <c r="AS3" s="124" t="s">
        <v>18</v>
      </c>
      <c r="AT3" s="121" t="b">
        <v>0</v>
      </c>
      <c r="AU3" s="123" t="s">
        <v>18</v>
      </c>
      <c r="AV3" s="122" t="s">
        <v>95</v>
      </c>
      <c r="AW3" s="122" t="s">
        <v>18</v>
      </c>
      <c r="AX3" s="121" t="b">
        <v>0</v>
      </c>
    </row>
    <row r="4" spans="1:50" ht="75" x14ac:dyDescent="0.25">
      <c r="A4" s="121">
        <v>78</v>
      </c>
      <c r="B4" s="122" t="s">
        <v>1122</v>
      </c>
      <c r="C4" s="122" t="str">
        <f>VLOOKUP(B4,All!$A$3:$A$507,1,FALSE)</f>
        <v>FM701</v>
      </c>
      <c r="D4" s="122" t="s">
        <v>18</v>
      </c>
      <c r="E4" s="122" t="s">
        <v>131</v>
      </c>
      <c r="F4" s="122" t="s">
        <v>2862</v>
      </c>
      <c r="G4" s="122" t="s">
        <v>2510</v>
      </c>
      <c r="H4" s="122" t="s">
        <v>538</v>
      </c>
      <c r="I4" s="122" t="s">
        <v>47</v>
      </c>
      <c r="J4" s="122" t="s">
        <v>95</v>
      </c>
      <c r="K4" s="122" t="s">
        <v>1123</v>
      </c>
      <c r="L4" s="122" t="s">
        <v>49</v>
      </c>
      <c r="M4" s="122" t="s">
        <v>2863</v>
      </c>
      <c r="N4" s="123" t="s">
        <v>18</v>
      </c>
      <c r="O4" s="122" t="s">
        <v>2864</v>
      </c>
      <c r="P4" s="122" t="s">
        <v>373</v>
      </c>
      <c r="Q4" s="122" t="s">
        <v>1124</v>
      </c>
      <c r="R4" s="122" t="s">
        <v>1124</v>
      </c>
      <c r="S4" s="122" t="s">
        <v>2865</v>
      </c>
      <c r="T4" s="122" t="s">
        <v>2866</v>
      </c>
      <c r="U4" s="122" t="s">
        <v>18</v>
      </c>
      <c r="V4" s="122" t="s">
        <v>2867</v>
      </c>
      <c r="W4" s="122" t="s">
        <v>18</v>
      </c>
      <c r="X4" s="122" t="s">
        <v>18</v>
      </c>
      <c r="Y4" s="122" t="s">
        <v>18</v>
      </c>
      <c r="Z4" s="122" t="s">
        <v>18</v>
      </c>
      <c r="AA4" s="122" t="s">
        <v>2868</v>
      </c>
      <c r="AB4" s="121" t="b">
        <v>1</v>
      </c>
      <c r="AC4" s="121" t="b">
        <v>1</v>
      </c>
      <c r="AD4" s="123" t="s">
        <v>2869</v>
      </c>
      <c r="AE4" s="123" t="s">
        <v>18</v>
      </c>
      <c r="AF4" s="121" t="b">
        <v>0</v>
      </c>
      <c r="AG4" s="122" t="s">
        <v>18</v>
      </c>
      <c r="AH4" s="121" t="b">
        <v>0</v>
      </c>
      <c r="AI4" s="122" t="s">
        <v>18</v>
      </c>
      <c r="AJ4" s="123" t="s">
        <v>18</v>
      </c>
      <c r="AK4" s="123" t="s">
        <v>18</v>
      </c>
      <c r="AL4" s="123" t="s">
        <v>18</v>
      </c>
      <c r="AM4" s="123" t="s">
        <v>18</v>
      </c>
      <c r="AN4" s="123" t="s">
        <v>2870</v>
      </c>
      <c r="AO4" s="123" t="s">
        <v>18</v>
      </c>
      <c r="AP4" s="123" t="s">
        <v>18</v>
      </c>
      <c r="AQ4" s="122" t="s">
        <v>2871</v>
      </c>
      <c r="AR4" s="123" t="s">
        <v>18</v>
      </c>
      <c r="AS4" s="124" t="s">
        <v>2872</v>
      </c>
      <c r="AT4" s="121" t="b">
        <v>0</v>
      </c>
      <c r="AU4" s="123" t="s">
        <v>18</v>
      </c>
      <c r="AV4" s="122" t="s">
        <v>95</v>
      </c>
      <c r="AW4" s="122" t="s">
        <v>2873</v>
      </c>
      <c r="AX4" s="121" t="b">
        <v>0</v>
      </c>
    </row>
    <row r="5" spans="1:50" ht="60" x14ac:dyDescent="0.25">
      <c r="A5" s="121">
        <v>140</v>
      </c>
      <c r="B5" s="122" t="s">
        <v>1799</v>
      </c>
      <c r="C5" s="122" t="str">
        <f>VLOOKUP(B5,All!$A$3:$A$507,1,FALSE)</f>
        <v>FVY74</v>
      </c>
      <c r="D5" s="122" t="s">
        <v>18</v>
      </c>
      <c r="E5" s="122" t="s">
        <v>122</v>
      </c>
      <c r="F5" s="122" t="s">
        <v>2874</v>
      </c>
      <c r="G5" s="122" t="s">
        <v>2681</v>
      </c>
      <c r="H5" s="122" t="s">
        <v>538</v>
      </c>
      <c r="I5" s="122" t="s">
        <v>47</v>
      </c>
      <c r="J5" s="122" t="s">
        <v>95</v>
      </c>
      <c r="K5" s="122" t="s">
        <v>1123</v>
      </c>
      <c r="L5" s="122" t="s">
        <v>49</v>
      </c>
      <c r="M5" s="122" t="s">
        <v>2875</v>
      </c>
      <c r="N5" s="123" t="s">
        <v>18</v>
      </c>
      <c r="O5" s="122" t="s">
        <v>2864</v>
      </c>
      <c r="P5" s="122" t="s">
        <v>373</v>
      </c>
      <c r="Q5" s="122" t="s">
        <v>1800</v>
      </c>
      <c r="R5" s="122" t="s">
        <v>1800</v>
      </c>
      <c r="S5" s="122" t="s">
        <v>2876</v>
      </c>
      <c r="T5" s="122" t="s">
        <v>2877</v>
      </c>
      <c r="U5" s="122" t="s">
        <v>18</v>
      </c>
      <c r="V5" s="122" t="s">
        <v>2878</v>
      </c>
      <c r="W5" s="122" t="s">
        <v>18</v>
      </c>
      <c r="X5" s="122" t="s">
        <v>18</v>
      </c>
      <c r="Y5" s="122" t="s">
        <v>18</v>
      </c>
      <c r="Z5" s="122" t="s">
        <v>18</v>
      </c>
      <c r="AA5" s="122" t="s">
        <v>2879</v>
      </c>
      <c r="AB5" s="121" t="b">
        <v>1</v>
      </c>
      <c r="AC5" s="121" t="b">
        <v>1</v>
      </c>
      <c r="AD5" s="123" t="s">
        <v>2880</v>
      </c>
      <c r="AE5" s="123" t="s">
        <v>18</v>
      </c>
      <c r="AF5" s="121" t="b">
        <v>0</v>
      </c>
      <c r="AG5" s="122" t="s">
        <v>18</v>
      </c>
      <c r="AH5" s="121" t="b">
        <v>0</v>
      </c>
      <c r="AI5" s="122" t="s">
        <v>18</v>
      </c>
      <c r="AJ5" s="123" t="s">
        <v>18</v>
      </c>
      <c r="AK5" s="123" t="s">
        <v>18</v>
      </c>
      <c r="AL5" s="123" t="s">
        <v>18</v>
      </c>
      <c r="AM5" s="123" t="s">
        <v>18</v>
      </c>
      <c r="AN5" s="123" t="s">
        <v>18</v>
      </c>
      <c r="AO5" s="123" t="s">
        <v>18</v>
      </c>
      <c r="AP5" s="123" t="s">
        <v>18</v>
      </c>
      <c r="AQ5" s="122" t="s">
        <v>2881</v>
      </c>
      <c r="AR5" s="123" t="s">
        <v>18</v>
      </c>
      <c r="AS5" s="124" t="s">
        <v>2882</v>
      </c>
      <c r="AT5" s="121" t="b">
        <v>0</v>
      </c>
      <c r="AU5" s="123" t="s">
        <v>18</v>
      </c>
      <c r="AV5" s="122" t="s">
        <v>95</v>
      </c>
      <c r="AW5" s="122" t="s">
        <v>2883</v>
      </c>
      <c r="AX5" s="121" t="b">
        <v>0</v>
      </c>
    </row>
    <row r="6" spans="1:50" x14ac:dyDescent="0.25">
      <c r="A6" s="121">
        <v>131</v>
      </c>
      <c r="B6" s="122" t="s">
        <v>1707</v>
      </c>
      <c r="C6" s="122" t="str">
        <f>VLOOKUP(B6,All!$A$3:$A$507,1,FALSE)</f>
        <v>FV796</v>
      </c>
      <c r="D6" s="122" t="s">
        <v>18</v>
      </c>
      <c r="E6" s="122" t="s">
        <v>135</v>
      </c>
      <c r="F6" s="122" t="s">
        <v>2884</v>
      </c>
      <c r="G6" s="122" t="s">
        <v>2655</v>
      </c>
      <c r="H6" s="122" t="s">
        <v>538</v>
      </c>
      <c r="I6" s="122" t="s">
        <v>47</v>
      </c>
      <c r="J6" s="122" t="s">
        <v>95</v>
      </c>
      <c r="K6" s="122" t="s">
        <v>1708</v>
      </c>
      <c r="L6" s="122" t="s">
        <v>49</v>
      </c>
      <c r="M6" s="122" t="s">
        <v>2885</v>
      </c>
      <c r="N6" s="123" t="s">
        <v>18</v>
      </c>
      <c r="O6" s="122" t="s">
        <v>2864</v>
      </c>
      <c r="P6" s="122" t="s">
        <v>373</v>
      </c>
      <c r="Q6" s="122" t="s">
        <v>1709</v>
      </c>
      <c r="R6" s="122" t="s">
        <v>2886</v>
      </c>
      <c r="S6" s="122" t="s">
        <v>2887</v>
      </c>
      <c r="T6" s="122" t="s">
        <v>18</v>
      </c>
      <c r="U6" s="122" t="s">
        <v>18</v>
      </c>
      <c r="V6" s="122" t="s">
        <v>2888</v>
      </c>
      <c r="W6" s="122" t="s">
        <v>18</v>
      </c>
      <c r="X6" s="122" t="s">
        <v>18</v>
      </c>
      <c r="Y6" s="122" t="s">
        <v>18</v>
      </c>
      <c r="Z6" s="122" t="s">
        <v>18</v>
      </c>
      <c r="AA6" s="122" t="s">
        <v>18</v>
      </c>
      <c r="AB6" s="121" t="b">
        <v>1</v>
      </c>
      <c r="AC6" s="121" t="b">
        <v>1</v>
      </c>
      <c r="AD6" s="123" t="s">
        <v>2889</v>
      </c>
      <c r="AE6" s="123" t="s">
        <v>18</v>
      </c>
      <c r="AF6" s="121" t="b">
        <v>0</v>
      </c>
      <c r="AG6" s="122" t="s">
        <v>18</v>
      </c>
      <c r="AH6" s="121" t="b">
        <v>0</v>
      </c>
      <c r="AI6" s="122" t="s">
        <v>18</v>
      </c>
      <c r="AJ6" s="123" t="s">
        <v>18</v>
      </c>
      <c r="AK6" s="123" t="s">
        <v>18</v>
      </c>
      <c r="AL6" s="123" t="s">
        <v>18</v>
      </c>
      <c r="AM6" s="123" t="s">
        <v>18</v>
      </c>
      <c r="AN6" s="123" t="s">
        <v>2890</v>
      </c>
      <c r="AO6" s="123" t="s">
        <v>18</v>
      </c>
      <c r="AP6" s="123" t="s">
        <v>18</v>
      </c>
      <c r="AQ6" s="122" t="s">
        <v>2891</v>
      </c>
      <c r="AR6" s="123" t="s">
        <v>18</v>
      </c>
      <c r="AS6" s="124" t="s">
        <v>2892</v>
      </c>
      <c r="AT6" s="121" t="b">
        <v>0</v>
      </c>
      <c r="AU6" s="123" t="s">
        <v>18</v>
      </c>
      <c r="AV6" s="122" t="s">
        <v>95</v>
      </c>
      <c r="AW6" s="122" t="s">
        <v>2854</v>
      </c>
      <c r="AX6" s="121" t="b">
        <v>0</v>
      </c>
    </row>
    <row r="7" spans="1:50" ht="75" x14ac:dyDescent="0.25">
      <c r="A7" s="121">
        <v>27</v>
      </c>
      <c r="B7" s="122" t="s">
        <v>536</v>
      </c>
      <c r="C7" s="122" t="str">
        <f>VLOOKUP(B7,All!$A$3:$A$507,1,FALSE)</f>
        <v>FF445</v>
      </c>
      <c r="D7" s="122" t="s">
        <v>18</v>
      </c>
      <c r="E7" s="122" t="s">
        <v>11</v>
      </c>
      <c r="F7" s="122" t="s">
        <v>2893</v>
      </c>
      <c r="G7" s="122" t="s">
        <v>2362</v>
      </c>
      <c r="H7" s="122" t="s">
        <v>537</v>
      </c>
      <c r="I7" s="122" t="s">
        <v>538</v>
      </c>
      <c r="J7" s="122" t="s">
        <v>95</v>
      </c>
      <c r="K7" s="122" t="s">
        <v>539</v>
      </c>
      <c r="L7" s="122" t="s">
        <v>49</v>
      </c>
      <c r="M7" s="122" t="s">
        <v>2894</v>
      </c>
      <c r="N7" s="123" t="s">
        <v>18</v>
      </c>
      <c r="O7" s="122" t="s">
        <v>2864</v>
      </c>
      <c r="P7" s="122" t="s">
        <v>373</v>
      </c>
      <c r="Q7" s="122" t="s">
        <v>540</v>
      </c>
      <c r="R7" s="122" t="s">
        <v>540</v>
      </c>
      <c r="S7" s="122" t="s">
        <v>2895</v>
      </c>
      <c r="T7" s="122" t="s">
        <v>2896</v>
      </c>
      <c r="U7" s="122" t="s">
        <v>2897</v>
      </c>
      <c r="V7" s="122" t="s">
        <v>2898</v>
      </c>
      <c r="W7" s="122" t="s">
        <v>18</v>
      </c>
      <c r="X7" s="122" t="s">
        <v>18</v>
      </c>
      <c r="Y7" s="122" t="s">
        <v>18</v>
      </c>
      <c r="Z7" s="122" t="s">
        <v>18</v>
      </c>
      <c r="AA7" s="122" t="s">
        <v>2899</v>
      </c>
      <c r="AB7" s="121" t="b">
        <v>1</v>
      </c>
      <c r="AC7" s="121" t="b">
        <v>1</v>
      </c>
      <c r="AD7" s="123" t="s">
        <v>2900</v>
      </c>
      <c r="AE7" s="123" t="s">
        <v>18</v>
      </c>
      <c r="AF7" s="121" t="b">
        <v>0</v>
      </c>
      <c r="AG7" s="122" t="s">
        <v>18</v>
      </c>
      <c r="AH7" s="121" t="b">
        <v>0</v>
      </c>
      <c r="AI7" s="122" t="s">
        <v>18</v>
      </c>
      <c r="AJ7" s="123" t="s">
        <v>2901</v>
      </c>
      <c r="AK7" s="123" t="s">
        <v>18</v>
      </c>
      <c r="AL7" s="123" t="s">
        <v>18</v>
      </c>
      <c r="AM7" s="123" t="s">
        <v>18</v>
      </c>
      <c r="AN7" s="123" t="s">
        <v>2870</v>
      </c>
      <c r="AO7" s="123" t="s">
        <v>18</v>
      </c>
      <c r="AP7" s="123" t="s">
        <v>18</v>
      </c>
      <c r="AQ7" s="122" t="s">
        <v>2902</v>
      </c>
      <c r="AR7" s="123" t="s">
        <v>18</v>
      </c>
      <c r="AS7" s="124" t="s">
        <v>2903</v>
      </c>
      <c r="AT7" s="121" t="b">
        <v>0</v>
      </c>
      <c r="AU7" s="123" t="s">
        <v>18</v>
      </c>
      <c r="AV7" s="122" t="s">
        <v>95</v>
      </c>
      <c r="AW7" s="122" t="s">
        <v>2904</v>
      </c>
      <c r="AX7" s="121" t="b">
        <v>0</v>
      </c>
    </row>
    <row r="8" spans="1:50" ht="30" x14ac:dyDescent="0.25">
      <c r="A8" s="121">
        <v>124</v>
      </c>
      <c r="B8" s="122" t="s">
        <v>1346</v>
      </c>
      <c r="C8" s="122" t="str">
        <f>VLOOKUP(B8,All!$A$3:$A$507,1,FALSE)</f>
        <v>FP470</v>
      </c>
      <c r="D8" s="122" t="s">
        <v>2905</v>
      </c>
      <c r="E8" s="122" t="s">
        <v>1059</v>
      </c>
      <c r="F8" s="122" t="s">
        <v>18</v>
      </c>
      <c r="G8" s="122" t="s">
        <v>1516</v>
      </c>
      <c r="H8" s="122" t="s">
        <v>1347</v>
      </c>
      <c r="I8" s="122" t="s">
        <v>47</v>
      </c>
      <c r="J8" s="122" t="s">
        <v>95</v>
      </c>
      <c r="K8" s="122" t="s">
        <v>1517</v>
      </c>
      <c r="L8" s="122" t="s">
        <v>49</v>
      </c>
      <c r="M8" s="122" t="s">
        <v>18</v>
      </c>
      <c r="N8" s="123" t="s">
        <v>2906</v>
      </c>
      <c r="O8" s="122" t="s">
        <v>2864</v>
      </c>
      <c r="P8" s="122" t="s">
        <v>86</v>
      </c>
      <c r="Q8" s="122" t="s">
        <v>1518</v>
      </c>
      <c r="R8" s="122" t="s">
        <v>18</v>
      </c>
      <c r="S8" s="122" t="s">
        <v>18</v>
      </c>
      <c r="T8" s="122" t="s">
        <v>18</v>
      </c>
      <c r="U8" s="122" t="s">
        <v>18</v>
      </c>
      <c r="V8" s="122" t="s">
        <v>2907</v>
      </c>
      <c r="W8" s="122" t="s">
        <v>18</v>
      </c>
      <c r="X8" s="122" t="s">
        <v>18</v>
      </c>
      <c r="Y8" s="122" t="s">
        <v>18</v>
      </c>
      <c r="Z8" s="122" t="s">
        <v>18</v>
      </c>
      <c r="AA8" s="122" t="s">
        <v>2908</v>
      </c>
      <c r="AB8" s="121" t="b">
        <v>1</v>
      </c>
      <c r="AC8" s="121" t="b">
        <v>1</v>
      </c>
      <c r="AD8" s="123" t="s">
        <v>2909</v>
      </c>
      <c r="AE8" s="123" t="s">
        <v>18</v>
      </c>
      <c r="AF8" s="121" t="b">
        <v>0</v>
      </c>
      <c r="AG8" s="122" t="s">
        <v>18</v>
      </c>
      <c r="AH8" s="121" t="b">
        <v>0</v>
      </c>
      <c r="AI8" s="122" t="s">
        <v>18</v>
      </c>
      <c r="AJ8" s="123" t="s">
        <v>18</v>
      </c>
      <c r="AK8" s="123" t="s">
        <v>18</v>
      </c>
      <c r="AL8" s="123" t="s">
        <v>18</v>
      </c>
      <c r="AM8" s="123" t="s">
        <v>18</v>
      </c>
      <c r="AN8" s="123" t="s">
        <v>18</v>
      </c>
      <c r="AO8" s="123" t="s">
        <v>18</v>
      </c>
      <c r="AP8" s="123" t="s">
        <v>18</v>
      </c>
      <c r="AQ8" s="122" t="s">
        <v>2910</v>
      </c>
      <c r="AR8" s="123" t="s">
        <v>18</v>
      </c>
      <c r="AS8" s="124" t="s">
        <v>18</v>
      </c>
      <c r="AT8" s="121" t="b">
        <v>0</v>
      </c>
      <c r="AU8" s="123" t="s">
        <v>18</v>
      </c>
      <c r="AV8" s="122" t="s">
        <v>95</v>
      </c>
      <c r="AW8" s="122" t="s">
        <v>2911</v>
      </c>
      <c r="AX8" s="121" t="b">
        <v>0</v>
      </c>
    </row>
    <row r="9" spans="1:50" ht="75" x14ac:dyDescent="0.25">
      <c r="A9" s="121">
        <v>58</v>
      </c>
      <c r="B9" s="122" t="s">
        <v>83</v>
      </c>
      <c r="C9" s="122" t="str">
        <f>VLOOKUP(B9,All!$A$3:$A$507,1,FALSE)</f>
        <v>FAA53</v>
      </c>
      <c r="D9" s="122" t="s">
        <v>2912</v>
      </c>
      <c r="E9" s="122" t="s">
        <v>84</v>
      </c>
      <c r="F9" s="122" t="s">
        <v>84</v>
      </c>
      <c r="G9" s="122" t="s">
        <v>2259</v>
      </c>
      <c r="H9" s="122" t="s">
        <v>18</v>
      </c>
      <c r="I9" s="122" t="s">
        <v>47</v>
      </c>
      <c r="J9" s="122" t="s">
        <v>95</v>
      </c>
      <c r="K9" s="122" t="s">
        <v>85</v>
      </c>
      <c r="L9" s="122" t="s">
        <v>49</v>
      </c>
      <c r="M9" s="122" t="s">
        <v>18</v>
      </c>
      <c r="N9" s="123" t="s">
        <v>2913</v>
      </c>
      <c r="O9" s="122" t="s">
        <v>2864</v>
      </c>
      <c r="P9" s="122" t="s">
        <v>86</v>
      </c>
      <c r="Q9" s="122" t="s">
        <v>87</v>
      </c>
      <c r="R9" s="122" t="s">
        <v>2914</v>
      </c>
      <c r="S9" s="122" t="s">
        <v>18</v>
      </c>
      <c r="T9" s="122" t="s">
        <v>2915</v>
      </c>
      <c r="U9" s="122" t="s">
        <v>18</v>
      </c>
      <c r="V9" s="122" t="s">
        <v>2915</v>
      </c>
      <c r="W9" s="122" t="s">
        <v>18</v>
      </c>
      <c r="X9" s="122" t="s">
        <v>18</v>
      </c>
      <c r="Y9" s="122" t="s">
        <v>18</v>
      </c>
      <c r="Z9" s="122" t="s">
        <v>18</v>
      </c>
      <c r="AA9" s="122" t="s">
        <v>2916</v>
      </c>
      <c r="AB9" s="121" t="b">
        <v>1</v>
      </c>
      <c r="AC9" s="121" t="b">
        <v>1</v>
      </c>
      <c r="AD9" s="123" t="s">
        <v>2917</v>
      </c>
      <c r="AE9" s="123" t="s">
        <v>18</v>
      </c>
      <c r="AF9" s="121" t="b">
        <v>0</v>
      </c>
      <c r="AG9" s="122" t="s">
        <v>18</v>
      </c>
      <c r="AH9" s="121" t="b">
        <v>0</v>
      </c>
      <c r="AI9" s="122" t="s">
        <v>18</v>
      </c>
      <c r="AJ9" s="123" t="s">
        <v>18</v>
      </c>
      <c r="AK9" s="123" t="s">
        <v>18</v>
      </c>
      <c r="AL9" s="123" t="s">
        <v>18</v>
      </c>
      <c r="AM9" s="123" t="s">
        <v>18</v>
      </c>
      <c r="AN9" s="123" t="s">
        <v>2918</v>
      </c>
      <c r="AO9" s="123" t="s">
        <v>18</v>
      </c>
      <c r="AP9" s="123" t="s">
        <v>18</v>
      </c>
      <c r="AQ9" s="122" t="s">
        <v>2919</v>
      </c>
      <c r="AR9" s="123" t="s">
        <v>18</v>
      </c>
      <c r="AS9" s="124" t="s">
        <v>2920</v>
      </c>
      <c r="AT9" s="121" t="b">
        <v>0</v>
      </c>
      <c r="AU9" s="123" t="s">
        <v>18</v>
      </c>
      <c r="AV9" s="122" t="s">
        <v>95</v>
      </c>
      <c r="AW9" s="122" t="s">
        <v>2921</v>
      </c>
      <c r="AX9" s="121" t="b">
        <v>0</v>
      </c>
    </row>
    <row r="10" spans="1:50" ht="60" x14ac:dyDescent="0.25">
      <c r="A10" s="121">
        <v>112</v>
      </c>
      <c r="B10" s="122" t="s">
        <v>1519</v>
      </c>
      <c r="C10" s="122" t="str">
        <f>VLOOKUP(B10,All!$A$3:$A$507,1,FALSE)</f>
        <v>FQQ97</v>
      </c>
      <c r="D10" s="122" t="s">
        <v>18</v>
      </c>
      <c r="E10" s="122" t="s">
        <v>11</v>
      </c>
      <c r="F10" s="122" t="s">
        <v>2922</v>
      </c>
      <c r="G10" s="122" t="s">
        <v>2612</v>
      </c>
      <c r="H10" s="122" t="s">
        <v>1520</v>
      </c>
      <c r="I10" s="122" t="s">
        <v>47</v>
      </c>
      <c r="J10" s="122" t="s">
        <v>95</v>
      </c>
      <c r="K10" s="122" t="s">
        <v>1521</v>
      </c>
      <c r="L10" s="122" t="s">
        <v>49</v>
      </c>
      <c r="M10" s="122" t="s">
        <v>2923</v>
      </c>
      <c r="N10" s="123" t="s">
        <v>18</v>
      </c>
      <c r="O10" s="122" t="s">
        <v>2864</v>
      </c>
      <c r="P10" s="122" t="s">
        <v>86</v>
      </c>
      <c r="Q10" s="122" t="s">
        <v>1522</v>
      </c>
      <c r="R10" s="122" t="s">
        <v>1522</v>
      </c>
      <c r="S10" s="122" t="s">
        <v>2895</v>
      </c>
      <c r="T10" s="122" t="s">
        <v>2896</v>
      </c>
      <c r="U10" s="122" t="s">
        <v>18</v>
      </c>
      <c r="V10" s="122" t="s">
        <v>2924</v>
      </c>
      <c r="W10" s="122" t="s">
        <v>18</v>
      </c>
      <c r="X10" s="122" t="s">
        <v>18</v>
      </c>
      <c r="Y10" s="122" t="s">
        <v>18</v>
      </c>
      <c r="Z10" s="122" t="s">
        <v>18</v>
      </c>
      <c r="AA10" s="122" t="s">
        <v>2925</v>
      </c>
      <c r="AB10" s="121" t="b">
        <v>1</v>
      </c>
      <c r="AC10" s="121" t="b">
        <v>1</v>
      </c>
      <c r="AD10" s="123" t="s">
        <v>2917</v>
      </c>
      <c r="AE10" s="123" t="s">
        <v>18</v>
      </c>
      <c r="AF10" s="121" t="b">
        <v>0</v>
      </c>
      <c r="AG10" s="122" t="s">
        <v>18</v>
      </c>
      <c r="AH10" s="121" t="b">
        <v>0</v>
      </c>
      <c r="AI10" s="122" t="s">
        <v>18</v>
      </c>
      <c r="AJ10" s="123" t="s">
        <v>18</v>
      </c>
      <c r="AK10" s="123" t="s">
        <v>18</v>
      </c>
      <c r="AL10" s="123" t="s">
        <v>18</v>
      </c>
      <c r="AM10" s="123" t="s">
        <v>18</v>
      </c>
      <c r="AN10" s="123" t="s">
        <v>2870</v>
      </c>
      <c r="AO10" s="123" t="s">
        <v>18</v>
      </c>
      <c r="AP10" s="123" t="s">
        <v>18</v>
      </c>
      <c r="AQ10" s="122" t="s">
        <v>2926</v>
      </c>
      <c r="AR10" s="123" t="s">
        <v>18</v>
      </c>
      <c r="AS10" s="124" t="s">
        <v>2927</v>
      </c>
      <c r="AT10" s="121" t="b">
        <v>0</v>
      </c>
      <c r="AU10" s="123" t="s">
        <v>18</v>
      </c>
      <c r="AV10" s="122" t="s">
        <v>95</v>
      </c>
      <c r="AW10" s="122" t="s">
        <v>2904</v>
      </c>
      <c r="AX10" s="121" t="b">
        <v>0</v>
      </c>
    </row>
    <row r="11" spans="1:50" ht="30" x14ac:dyDescent="0.25">
      <c r="A11" s="121">
        <v>11</v>
      </c>
      <c r="B11" s="122" t="s">
        <v>229</v>
      </c>
      <c r="C11" s="122" t="str">
        <f>VLOOKUP(B11,All!$A$3:$A$507,1,FALSE)</f>
        <v>FCM02</v>
      </c>
      <c r="D11" s="122" t="s">
        <v>18</v>
      </c>
      <c r="E11" s="122" t="s">
        <v>131</v>
      </c>
      <c r="F11" s="122" t="s">
        <v>2928</v>
      </c>
      <c r="G11" s="122" t="s">
        <v>2290</v>
      </c>
      <c r="H11" s="122" t="s">
        <v>230</v>
      </c>
      <c r="I11" s="122" t="s">
        <v>47</v>
      </c>
      <c r="J11" s="122" t="s">
        <v>95</v>
      </c>
      <c r="K11" s="122" t="s">
        <v>231</v>
      </c>
      <c r="L11" s="122" t="s">
        <v>49</v>
      </c>
      <c r="M11" s="122" t="s">
        <v>2929</v>
      </c>
      <c r="N11" s="123" t="s">
        <v>18</v>
      </c>
      <c r="O11" s="122" t="s">
        <v>2864</v>
      </c>
      <c r="P11" s="122" t="s">
        <v>86</v>
      </c>
      <c r="Q11" s="122" t="s">
        <v>232</v>
      </c>
      <c r="R11" s="122" t="s">
        <v>232</v>
      </c>
      <c r="S11" s="122" t="s">
        <v>2865</v>
      </c>
      <c r="T11" s="122" t="s">
        <v>2866</v>
      </c>
      <c r="U11" s="122" t="s">
        <v>18</v>
      </c>
      <c r="V11" s="122" t="s">
        <v>2930</v>
      </c>
      <c r="W11" s="122" t="s">
        <v>18</v>
      </c>
      <c r="X11" s="122" t="s">
        <v>18</v>
      </c>
      <c r="Y11" s="122" t="s">
        <v>18</v>
      </c>
      <c r="Z11" s="122" t="s">
        <v>18</v>
      </c>
      <c r="AA11" s="122" t="s">
        <v>2931</v>
      </c>
      <c r="AB11" s="121" t="b">
        <v>1</v>
      </c>
      <c r="AC11" s="121" t="b">
        <v>1</v>
      </c>
      <c r="AD11" s="123" t="s">
        <v>2917</v>
      </c>
      <c r="AE11" s="123" t="s">
        <v>18</v>
      </c>
      <c r="AF11" s="121" t="b">
        <v>0</v>
      </c>
      <c r="AG11" s="122" t="s">
        <v>18</v>
      </c>
      <c r="AH11" s="121" t="b">
        <v>0</v>
      </c>
      <c r="AI11" s="122" t="s">
        <v>18</v>
      </c>
      <c r="AJ11" s="123" t="s">
        <v>18</v>
      </c>
      <c r="AK11" s="123" t="s">
        <v>18</v>
      </c>
      <c r="AL11" s="123" t="s">
        <v>18</v>
      </c>
      <c r="AM11" s="123" t="s">
        <v>18</v>
      </c>
      <c r="AN11" s="123" t="s">
        <v>2932</v>
      </c>
      <c r="AO11" s="123" t="s">
        <v>18</v>
      </c>
      <c r="AP11" s="123" t="s">
        <v>18</v>
      </c>
      <c r="AQ11" s="122" t="s">
        <v>2933</v>
      </c>
      <c r="AR11" s="123" t="s">
        <v>18</v>
      </c>
      <c r="AS11" s="124" t="s">
        <v>2934</v>
      </c>
      <c r="AT11" s="121" t="b">
        <v>0</v>
      </c>
      <c r="AU11" s="123" t="s">
        <v>18</v>
      </c>
      <c r="AV11" s="122" t="s">
        <v>95</v>
      </c>
      <c r="AW11" s="122" t="s">
        <v>2873</v>
      </c>
      <c r="AX11" s="121" t="b">
        <v>0</v>
      </c>
    </row>
    <row r="12" spans="1:50" ht="30" x14ac:dyDescent="0.25">
      <c r="A12" s="121">
        <v>139</v>
      </c>
      <c r="B12" s="122" t="s">
        <v>1769</v>
      </c>
      <c r="C12" s="122" t="e">
        <f>VLOOKUP(B12,All!$A$3:$A$507,1,FALSE)</f>
        <v>#N/A</v>
      </c>
      <c r="D12" s="122" t="s">
        <v>18</v>
      </c>
      <c r="E12" s="122" t="s">
        <v>131</v>
      </c>
      <c r="F12" s="122" t="s">
        <v>18</v>
      </c>
      <c r="G12" s="122" t="s">
        <v>2674</v>
      </c>
      <c r="H12" s="122" t="s">
        <v>18</v>
      </c>
      <c r="I12" s="122" t="s">
        <v>47</v>
      </c>
      <c r="J12" s="122" t="s">
        <v>95</v>
      </c>
      <c r="K12" s="122" t="s">
        <v>1770</v>
      </c>
      <c r="L12" s="122" t="s">
        <v>49</v>
      </c>
      <c r="M12" s="122" t="s">
        <v>2935</v>
      </c>
      <c r="N12" s="123" t="s">
        <v>18</v>
      </c>
      <c r="O12" s="122" t="s">
        <v>2864</v>
      </c>
      <c r="P12" s="122" t="s">
        <v>86</v>
      </c>
      <c r="Q12" s="122" t="s">
        <v>1771</v>
      </c>
      <c r="R12" s="122" t="s">
        <v>2936</v>
      </c>
      <c r="S12" s="122" t="s">
        <v>2865</v>
      </c>
      <c r="T12" s="122" t="s">
        <v>2866</v>
      </c>
      <c r="U12" s="122" t="s">
        <v>18</v>
      </c>
      <c r="V12" s="122" t="s">
        <v>2937</v>
      </c>
      <c r="W12" s="122" t="s">
        <v>18</v>
      </c>
      <c r="X12" s="122" t="s">
        <v>18</v>
      </c>
      <c r="Y12" s="122" t="s">
        <v>18</v>
      </c>
      <c r="Z12" s="122" t="s">
        <v>18</v>
      </c>
      <c r="AA12" s="122" t="s">
        <v>2938</v>
      </c>
      <c r="AB12" s="121" t="b">
        <v>1</v>
      </c>
      <c r="AC12" s="121" t="b">
        <v>1</v>
      </c>
      <c r="AD12" s="123" t="s">
        <v>2939</v>
      </c>
      <c r="AE12" s="123" t="s">
        <v>18</v>
      </c>
      <c r="AF12" s="121" t="b">
        <v>0</v>
      </c>
      <c r="AG12" s="122" t="s">
        <v>18</v>
      </c>
      <c r="AH12" s="121" t="b">
        <v>0</v>
      </c>
      <c r="AI12" s="122" t="s">
        <v>18</v>
      </c>
      <c r="AJ12" s="123" t="s">
        <v>18</v>
      </c>
      <c r="AK12" s="123" t="s">
        <v>18</v>
      </c>
      <c r="AL12" s="123" t="s">
        <v>18</v>
      </c>
      <c r="AM12" s="123" t="s">
        <v>18</v>
      </c>
      <c r="AN12" s="123" t="s">
        <v>2870</v>
      </c>
      <c r="AO12" s="123" t="s">
        <v>18</v>
      </c>
      <c r="AP12" s="123" t="s">
        <v>18</v>
      </c>
      <c r="AQ12" s="122" t="s">
        <v>2933</v>
      </c>
      <c r="AR12" s="123" t="s">
        <v>18</v>
      </c>
      <c r="AS12" s="124" t="s">
        <v>2940</v>
      </c>
      <c r="AT12" s="121" t="b">
        <v>0</v>
      </c>
      <c r="AU12" s="123" t="s">
        <v>18</v>
      </c>
      <c r="AV12" s="122" t="s">
        <v>95</v>
      </c>
      <c r="AW12" s="122" t="s">
        <v>2873</v>
      </c>
      <c r="AX12" s="121" t="b">
        <v>0</v>
      </c>
    </row>
    <row r="13" spans="1:50" ht="90" x14ac:dyDescent="0.25">
      <c r="A13" s="121">
        <v>61</v>
      </c>
      <c r="B13" s="122" t="s">
        <v>898</v>
      </c>
      <c r="C13" s="122" t="str">
        <f>VLOOKUP(B13,All!$A$3:$A$507,1,FALSE)</f>
        <v>FJH73</v>
      </c>
      <c r="D13" s="122" t="s">
        <v>2941</v>
      </c>
      <c r="E13" s="122" t="s">
        <v>899</v>
      </c>
      <c r="F13" s="122" t="s">
        <v>899</v>
      </c>
      <c r="G13" s="122" t="s">
        <v>2456</v>
      </c>
      <c r="H13" s="122" t="s">
        <v>900</v>
      </c>
      <c r="I13" s="122" t="s">
        <v>47</v>
      </c>
      <c r="J13" s="122" t="s">
        <v>95</v>
      </c>
      <c r="K13" s="122" t="s">
        <v>901</v>
      </c>
      <c r="L13" s="122" t="s">
        <v>49</v>
      </c>
      <c r="M13" s="122" t="s">
        <v>2942</v>
      </c>
      <c r="N13" s="123" t="s">
        <v>2943</v>
      </c>
      <c r="O13" s="122" t="s">
        <v>2864</v>
      </c>
      <c r="P13" s="122" t="s">
        <v>86</v>
      </c>
      <c r="Q13" s="122" t="s">
        <v>902</v>
      </c>
      <c r="R13" s="122" t="s">
        <v>2944</v>
      </c>
      <c r="S13" s="122" t="s">
        <v>18</v>
      </c>
      <c r="T13" s="122" t="s">
        <v>18</v>
      </c>
      <c r="U13" s="122" t="s">
        <v>18</v>
      </c>
      <c r="V13" s="122" t="s">
        <v>2945</v>
      </c>
      <c r="W13" s="122" t="s">
        <v>2946</v>
      </c>
      <c r="X13" s="122" t="s">
        <v>2947</v>
      </c>
      <c r="Y13" s="122" t="s">
        <v>18</v>
      </c>
      <c r="Z13" s="122" t="s">
        <v>18</v>
      </c>
      <c r="AA13" s="122" t="s">
        <v>2948</v>
      </c>
      <c r="AB13" s="121" t="b">
        <v>1</v>
      </c>
      <c r="AC13" s="121" t="b">
        <v>1</v>
      </c>
      <c r="AD13" s="123" t="s">
        <v>2949</v>
      </c>
      <c r="AE13" s="123" t="s">
        <v>18</v>
      </c>
      <c r="AF13" s="121" t="b">
        <v>0</v>
      </c>
      <c r="AG13" s="122" t="s">
        <v>18</v>
      </c>
      <c r="AH13" s="121" t="b">
        <v>0</v>
      </c>
      <c r="AI13" s="122" t="s">
        <v>18</v>
      </c>
      <c r="AJ13" s="123" t="s">
        <v>18</v>
      </c>
      <c r="AK13" s="123" t="s">
        <v>18</v>
      </c>
      <c r="AL13" s="123" t="s">
        <v>18</v>
      </c>
      <c r="AM13" s="123" t="s">
        <v>18</v>
      </c>
      <c r="AN13" s="123" t="s">
        <v>2950</v>
      </c>
      <c r="AO13" s="123" t="s">
        <v>18</v>
      </c>
      <c r="AP13" s="123" t="s">
        <v>18</v>
      </c>
      <c r="AQ13" s="122" t="s">
        <v>2951</v>
      </c>
      <c r="AR13" s="123" t="s">
        <v>18</v>
      </c>
      <c r="AS13" s="124" t="s">
        <v>2952</v>
      </c>
      <c r="AT13" s="121" t="b">
        <v>0</v>
      </c>
      <c r="AU13" s="123" t="s">
        <v>18</v>
      </c>
      <c r="AV13" s="122" t="s">
        <v>95</v>
      </c>
      <c r="AW13" s="122" t="s">
        <v>2911</v>
      </c>
      <c r="AX13" s="121" t="b">
        <v>0</v>
      </c>
    </row>
    <row r="14" spans="1:50" ht="45" x14ac:dyDescent="0.25">
      <c r="A14" s="121">
        <v>82</v>
      </c>
      <c r="B14" s="122" t="s">
        <v>1136</v>
      </c>
      <c r="C14" s="122" t="str">
        <f>VLOOKUP(B14,All!$A$3:$A$507,1,FALSE)</f>
        <v>FMD38</v>
      </c>
      <c r="D14" s="122" t="s">
        <v>18</v>
      </c>
      <c r="E14" s="122" t="s">
        <v>24</v>
      </c>
      <c r="F14" s="122" t="s">
        <v>2953</v>
      </c>
      <c r="G14" s="122" t="s">
        <v>2513</v>
      </c>
      <c r="H14" s="122" t="s">
        <v>1137</v>
      </c>
      <c r="I14" s="122" t="s">
        <v>47</v>
      </c>
      <c r="J14" s="122" t="s">
        <v>95</v>
      </c>
      <c r="K14" s="122" t="s">
        <v>1138</v>
      </c>
      <c r="L14" s="122" t="s">
        <v>49</v>
      </c>
      <c r="M14" s="122" t="s">
        <v>2954</v>
      </c>
      <c r="N14" s="123" t="s">
        <v>18</v>
      </c>
      <c r="O14" s="122" t="s">
        <v>2864</v>
      </c>
      <c r="P14" s="122" t="s">
        <v>86</v>
      </c>
      <c r="Q14" s="122" t="s">
        <v>1139</v>
      </c>
      <c r="R14" s="122" t="s">
        <v>1139</v>
      </c>
      <c r="S14" s="122" t="s">
        <v>2955</v>
      </c>
      <c r="T14" s="122" t="s">
        <v>2956</v>
      </c>
      <c r="U14" s="122" t="s">
        <v>18</v>
      </c>
      <c r="V14" s="122" t="s">
        <v>2957</v>
      </c>
      <c r="W14" s="122" t="s">
        <v>18</v>
      </c>
      <c r="X14" s="122" t="s">
        <v>18</v>
      </c>
      <c r="Y14" s="122" t="s">
        <v>18</v>
      </c>
      <c r="Z14" s="122" t="s">
        <v>18</v>
      </c>
      <c r="AA14" s="122" t="s">
        <v>2958</v>
      </c>
      <c r="AB14" s="121" t="b">
        <v>1</v>
      </c>
      <c r="AC14" s="121" t="b">
        <v>1</v>
      </c>
      <c r="AD14" s="123" t="s">
        <v>2909</v>
      </c>
      <c r="AE14" s="123" t="s">
        <v>18</v>
      </c>
      <c r="AF14" s="121" t="b">
        <v>0</v>
      </c>
      <c r="AG14" s="122" t="s">
        <v>18</v>
      </c>
      <c r="AH14" s="121" t="b">
        <v>0</v>
      </c>
      <c r="AI14" s="122" t="s">
        <v>18</v>
      </c>
      <c r="AJ14" s="123" t="s">
        <v>18</v>
      </c>
      <c r="AK14" s="123" t="s">
        <v>18</v>
      </c>
      <c r="AL14" s="123" t="s">
        <v>18</v>
      </c>
      <c r="AM14" s="123" t="s">
        <v>18</v>
      </c>
      <c r="AN14" s="123" t="s">
        <v>2890</v>
      </c>
      <c r="AO14" s="123" t="s">
        <v>18</v>
      </c>
      <c r="AP14" s="123" t="s">
        <v>18</v>
      </c>
      <c r="AQ14" s="122" t="s">
        <v>2959</v>
      </c>
      <c r="AR14" s="123" t="s">
        <v>18</v>
      </c>
      <c r="AS14" s="124" t="s">
        <v>2960</v>
      </c>
      <c r="AT14" s="121" t="b">
        <v>0</v>
      </c>
      <c r="AU14" s="123" t="s">
        <v>18</v>
      </c>
      <c r="AV14" s="122" t="s">
        <v>95</v>
      </c>
      <c r="AW14" s="122" t="s">
        <v>2961</v>
      </c>
      <c r="AX14" s="121" t="b">
        <v>0</v>
      </c>
    </row>
    <row r="15" spans="1:50" ht="90" x14ac:dyDescent="0.25">
      <c r="A15" s="121">
        <v>154</v>
      </c>
      <c r="B15" s="122" t="s">
        <v>1058</v>
      </c>
      <c r="C15" s="122" t="str">
        <f>VLOOKUP(B15,All!$A$3:$A$507,1,FALSE)</f>
        <v>FLG28</v>
      </c>
      <c r="D15" s="122" t="s">
        <v>2962</v>
      </c>
      <c r="E15" s="122" t="s">
        <v>1059</v>
      </c>
      <c r="F15" s="122" t="s">
        <v>2963</v>
      </c>
      <c r="G15" s="122" t="s">
        <v>2495</v>
      </c>
      <c r="H15" s="122" t="s">
        <v>1060</v>
      </c>
      <c r="I15" s="122" t="s">
        <v>47</v>
      </c>
      <c r="J15" s="122" t="s">
        <v>95</v>
      </c>
      <c r="K15" s="122" t="s">
        <v>1061</v>
      </c>
      <c r="L15" s="122" t="s">
        <v>49</v>
      </c>
      <c r="M15" s="122" t="s">
        <v>2964</v>
      </c>
      <c r="N15" s="123" t="s">
        <v>2943</v>
      </c>
      <c r="O15" s="122" t="s">
        <v>2864</v>
      </c>
      <c r="P15" s="122" t="s">
        <v>418</v>
      </c>
      <c r="Q15" s="122" t="s">
        <v>1062</v>
      </c>
      <c r="R15" s="122" t="s">
        <v>2965</v>
      </c>
      <c r="S15" s="122" t="s">
        <v>18</v>
      </c>
      <c r="T15" s="122" t="s">
        <v>2966</v>
      </c>
      <c r="U15" s="122" t="s">
        <v>18</v>
      </c>
      <c r="V15" s="122" t="s">
        <v>2967</v>
      </c>
      <c r="W15" s="122" t="s">
        <v>18</v>
      </c>
      <c r="X15" s="122" t="s">
        <v>18</v>
      </c>
      <c r="Y15" s="122" t="s">
        <v>18</v>
      </c>
      <c r="Z15" s="122" t="s">
        <v>18</v>
      </c>
      <c r="AA15" s="122" t="s">
        <v>2968</v>
      </c>
      <c r="AB15" s="121" t="b">
        <v>1</v>
      </c>
      <c r="AC15" s="121" t="b">
        <v>1</v>
      </c>
      <c r="AD15" s="123" t="s">
        <v>2909</v>
      </c>
      <c r="AE15" s="123" t="s">
        <v>18</v>
      </c>
      <c r="AF15" s="121" t="b">
        <v>0</v>
      </c>
      <c r="AG15" s="122" t="s">
        <v>18</v>
      </c>
      <c r="AH15" s="121" t="b">
        <v>0</v>
      </c>
      <c r="AI15" s="122" t="s">
        <v>18</v>
      </c>
      <c r="AJ15" s="123" t="s">
        <v>18</v>
      </c>
      <c r="AK15" s="123" t="s">
        <v>18</v>
      </c>
      <c r="AL15" s="123" t="s">
        <v>18</v>
      </c>
      <c r="AM15" s="123" t="s">
        <v>18</v>
      </c>
      <c r="AN15" s="123" t="s">
        <v>2969</v>
      </c>
      <c r="AO15" s="123" t="s">
        <v>18</v>
      </c>
      <c r="AP15" s="123" t="s">
        <v>18</v>
      </c>
      <c r="AQ15" s="122" t="s">
        <v>2970</v>
      </c>
      <c r="AR15" s="123" t="s">
        <v>18</v>
      </c>
      <c r="AS15" s="124" t="s">
        <v>2971</v>
      </c>
      <c r="AT15" s="121" t="b">
        <v>0</v>
      </c>
      <c r="AU15" s="123" t="s">
        <v>18</v>
      </c>
      <c r="AV15" s="122" t="s">
        <v>95</v>
      </c>
      <c r="AW15" s="122" t="s">
        <v>2911</v>
      </c>
      <c r="AX15" s="121" t="b">
        <v>1</v>
      </c>
    </row>
    <row r="16" spans="1:50" ht="30" x14ac:dyDescent="0.25">
      <c r="A16" s="121">
        <v>50</v>
      </c>
      <c r="B16" s="122" t="s">
        <v>771</v>
      </c>
      <c r="C16" s="122" t="str">
        <f>VLOOKUP(B16,All!$A$3:$A$507,1,FALSE)</f>
        <v>FHE41</v>
      </c>
      <c r="D16" s="122" t="s">
        <v>18</v>
      </c>
      <c r="E16" s="122" t="s">
        <v>79</v>
      </c>
      <c r="F16" s="122" t="s">
        <v>2972</v>
      </c>
      <c r="G16" s="122" t="s">
        <v>2420</v>
      </c>
      <c r="H16" s="122" t="s">
        <v>772</v>
      </c>
      <c r="I16" s="122" t="s">
        <v>89</v>
      </c>
      <c r="J16" s="122" t="s">
        <v>95</v>
      </c>
      <c r="K16" s="122" t="s">
        <v>773</v>
      </c>
      <c r="L16" s="122" t="s">
        <v>49</v>
      </c>
      <c r="M16" s="122" t="s">
        <v>2973</v>
      </c>
      <c r="N16" s="123" t="s">
        <v>18</v>
      </c>
      <c r="O16" s="122" t="s">
        <v>2839</v>
      </c>
      <c r="P16" s="122" t="s">
        <v>90</v>
      </c>
      <c r="Q16" s="122" t="s">
        <v>2974</v>
      </c>
      <c r="R16" s="122" t="s">
        <v>2975</v>
      </c>
      <c r="S16" s="122" t="s">
        <v>2976</v>
      </c>
      <c r="T16" s="122" t="s">
        <v>2977</v>
      </c>
      <c r="U16" s="122" t="s">
        <v>18</v>
      </c>
      <c r="V16" s="122" t="s">
        <v>2978</v>
      </c>
      <c r="W16" s="122" t="s">
        <v>2979</v>
      </c>
      <c r="X16" s="122" t="s">
        <v>18</v>
      </c>
      <c r="Y16" s="122" t="s">
        <v>18</v>
      </c>
      <c r="Z16" s="122" t="s">
        <v>18</v>
      </c>
      <c r="AA16" s="122" t="s">
        <v>2980</v>
      </c>
      <c r="AB16" s="121" t="b">
        <v>1</v>
      </c>
      <c r="AC16" s="121" t="b">
        <v>1</v>
      </c>
      <c r="AD16" s="123" t="s">
        <v>2981</v>
      </c>
      <c r="AE16" s="123" t="s">
        <v>18</v>
      </c>
      <c r="AF16" s="121" t="b">
        <v>0</v>
      </c>
      <c r="AG16" s="122" t="s">
        <v>18</v>
      </c>
      <c r="AH16" s="121" t="b">
        <v>0</v>
      </c>
      <c r="AI16" s="122" t="s">
        <v>18</v>
      </c>
      <c r="AJ16" s="123" t="s">
        <v>18</v>
      </c>
      <c r="AK16" s="123" t="s">
        <v>18</v>
      </c>
      <c r="AL16" s="123" t="s">
        <v>18</v>
      </c>
      <c r="AM16" s="123" t="s">
        <v>18</v>
      </c>
      <c r="AN16" s="123" t="s">
        <v>2890</v>
      </c>
      <c r="AO16" s="123" t="s">
        <v>18</v>
      </c>
      <c r="AP16" s="123" t="s">
        <v>18</v>
      </c>
      <c r="AQ16" s="122" t="s">
        <v>18</v>
      </c>
      <c r="AR16" s="123" t="s">
        <v>18</v>
      </c>
      <c r="AS16" s="124" t="s">
        <v>2982</v>
      </c>
      <c r="AT16" s="121" t="b">
        <v>0</v>
      </c>
      <c r="AU16" s="123" t="s">
        <v>18</v>
      </c>
      <c r="AV16" s="122" t="s">
        <v>95</v>
      </c>
      <c r="AW16" s="122" t="s">
        <v>2983</v>
      </c>
      <c r="AX16" s="121" t="b">
        <v>0</v>
      </c>
    </row>
    <row r="17" spans="1:50" ht="30" x14ac:dyDescent="0.25">
      <c r="A17" s="121">
        <v>7</v>
      </c>
      <c r="B17" s="122" t="s">
        <v>147</v>
      </c>
      <c r="C17" s="122" t="str">
        <f>VLOOKUP(B17,All!$A$3:$A$507,1,FALSE)</f>
        <v>FAX44</v>
      </c>
      <c r="D17" s="122" t="s">
        <v>18</v>
      </c>
      <c r="E17" s="122" t="s">
        <v>135</v>
      </c>
      <c r="F17" s="122" t="s">
        <v>2984</v>
      </c>
      <c r="G17" s="122" t="s">
        <v>2272</v>
      </c>
      <c r="H17" s="122" t="s">
        <v>148</v>
      </c>
      <c r="I17" s="122" t="s">
        <v>89</v>
      </c>
      <c r="J17" s="122" t="s">
        <v>95</v>
      </c>
      <c r="K17" s="122" t="s">
        <v>149</v>
      </c>
      <c r="L17" s="122" t="s">
        <v>49</v>
      </c>
      <c r="M17" s="122" t="s">
        <v>2985</v>
      </c>
      <c r="N17" s="123" t="s">
        <v>18</v>
      </c>
      <c r="O17" s="122" t="s">
        <v>2986</v>
      </c>
      <c r="P17" s="122" t="s">
        <v>90</v>
      </c>
      <c r="Q17" s="122" t="s">
        <v>150</v>
      </c>
      <c r="R17" s="122" t="s">
        <v>2987</v>
      </c>
      <c r="S17" s="122" t="s">
        <v>2988</v>
      </c>
      <c r="T17" s="122" t="s">
        <v>18</v>
      </c>
      <c r="U17" s="122" t="s">
        <v>18</v>
      </c>
      <c r="V17" s="122" t="s">
        <v>18</v>
      </c>
      <c r="W17" s="122" t="s">
        <v>18</v>
      </c>
      <c r="X17" s="122" t="s">
        <v>18</v>
      </c>
      <c r="Y17" s="122" t="s">
        <v>18</v>
      </c>
      <c r="Z17" s="122" t="s">
        <v>18</v>
      </c>
      <c r="AA17" s="122" t="s">
        <v>18</v>
      </c>
      <c r="AB17" s="121" t="b">
        <v>1</v>
      </c>
      <c r="AC17" s="121" t="b">
        <v>1</v>
      </c>
      <c r="AD17" s="123" t="s">
        <v>2981</v>
      </c>
      <c r="AE17" s="123" t="s">
        <v>18</v>
      </c>
      <c r="AF17" s="121" t="b">
        <v>0</v>
      </c>
      <c r="AG17" s="122" t="s">
        <v>18</v>
      </c>
      <c r="AH17" s="121" t="b">
        <v>0</v>
      </c>
      <c r="AI17" s="122" t="s">
        <v>18</v>
      </c>
      <c r="AJ17" s="123" t="s">
        <v>2989</v>
      </c>
      <c r="AK17" s="123" t="s">
        <v>18</v>
      </c>
      <c r="AL17" s="123" t="s">
        <v>18</v>
      </c>
      <c r="AM17" s="123" t="s">
        <v>18</v>
      </c>
      <c r="AN17" s="123" t="s">
        <v>2890</v>
      </c>
      <c r="AO17" s="123" t="s">
        <v>18</v>
      </c>
      <c r="AP17" s="123" t="s">
        <v>18</v>
      </c>
      <c r="AQ17" s="122" t="s">
        <v>2990</v>
      </c>
      <c r="AR17" s="123" t="s">
        <v>18</v>
      </c>
      <c r="AS17" s="124" t="s">
        <v>2991</v>
      </c>
      <c r="AT17" s="121" t="b">
        <v>0</v>
      </c>
      <c r="AU17" s="123" t="s">
        <v>18</v>
      </c>
      <c r="AV17" s="122" t="s">
        <v>95</v>
      </c>
      <c r="AW17" s="122" t="s">
        <v>2854</v>
      </c>
      <c r="AX17" s="121" t="b">
        <v>0</v>
      </c>
    </row>
    <row r="18" spans="1:50" ht="30" x14ac:dyDescent="0.25">
      <c r="A18" s="121">
        <v>52</v>
      </c>
      <c r="B18" s="122" t="s">
        <v>791</v>
      </c>
      <c r="C18" s="122" t="str">
        <f>VLOOKUP(B18,All!$A$3:$A$507,1,FALSE)</f>
        <v>FHK75</v>
      </c>
      <c r="D18" s="122" t="s">
        <v>18</v>
      </c>
      <c r="E18" s="122" t="s">
        <v>131</v>
      </c>
      <c r="F18" s="122" t="s">
        <v>2992</v>
      </c>
      <c r="G18" s="122" t="s">
        <v>2427</v>
      </c>
      <c r="H18" s="122" t="s">
        <v>132</v>
      </c>
      <c r="I18" s="122" t="s">
        <v>89</v>
      </c>
      <c r="J18" s="122" t="s">
        <v>95</v>
      </c>
      <c r="K18" s="122" t="s">
        <v>792</v>
      </c>
      <c r="L18" s="122" t="s">
        <v>49</v>
      </c>
      <c r="M18" s="122" t="s">
        <v>2993</v>
      </c>
      <c r="N18" s="123" t="s">
        <v>18</v>
      </c>
      <c r="O18" s="122" t="s">
        <v>2864</v>
      </c>
      <c r="P18" s="122" t="s">
        <v>90</v>
      </c>
      <c r="Q18" s="122" t="s">
        <v>793</v>
      </c>
      <c r="R18" s="122" t="s">
        <v>793</v>
      </c>
      <c r="S18" s="122" t="s">
        <v>2865</v>
      </c>
      <c r="T18" s="122" t="s">
        <v>2866</v>
      </c>
      <c r="U18" s="122" t="s">
        <v>18</v>
      </c>
      <c r="V18" s="122" t="s">
        <v>2994</v>
      </c>
      <c r="W18" s="122" t="s">
        <v>18</v>
      </c>
      <c r="X18" s="122" t="s">
        <v>18</v>
      </c>
      <c r="Y18" s="122" t="s">
        <v>18</v>
      </c>
      <c r="Z18" s="122" t="s">
        <v>18</v>
      </c>
      <c r="AA18" s="122" t="s">
        <v>2995</v>
      </c>
      <c r="AB18" s="121" t="b">
        <v>1</v>
      </c>
      <c r="AC18" s="121" t="b">
        <v>1</v>
      </c>
      <c r="AD18" s="123" t="s">
        <v>2996</v>
      </c>
      <c r="AE18" s="123" t="s">
        <v>18</v>
      </c>
      <c r="AF18" s="121" t="b">
        <v>0</v>
      </c>
      <c r="AG18" s="122" t="s">
        <v>18</v>
      </c>
      <c r="AH18" s="121" t="b">
        <v>0</v>
      </c>
      <c r="AI18" s="122" t="s">
        <v>18</v>
      </c>
      <c r="AJ18" s="123" t="s">
        <v>2997</v>
      </c>
      <c r="AK18" s="123" t="s">
        <v>18</v>
      </c>
      <c r="AL18" s="123" t="s">
        <v>18</v>
      </c>
      <c r="AM18" s="123" t="s">
        <v>18</v>
      </c>
      <c r="AN18" s="123" t="s">
        <v>2870</v>
      </c>
      <c r="AO18" s="123" t="s">
        <v>18</v>
      </c>
      <c r="AP18" s="123" t="s">
        <v>18</v>
      </c>
      <c r="AQ18" s="122" t="s">
        <v>2933</v>
      </c>
      <c r="AR18" s="123" t="s">
        <v>18</v>
      </c>
      <c r="AS18" s="124" t="s">
        <v>2998</v>
      </c>
      <c r="AT18" s="121" t="b">
        <v>0</v>
      </c>
      <c r="AU18" s="123" t="s">
        <v>18</v>
      </c>
      <c r="AV18" s="122" t="s">
        <v>95</v>
      </c>
      <c r="AW18" s="122" t="s">
        <v>2873</v>
      </c>
      <c r="AX18" s="121" t="b">
        <v>0</v>
      </c>
    </row>
    <row r="19" spans="1:50" ht="75" x14ac:dyDescent="0.25">
      <c r="A19" s="121">
        <v>2</v>
      </c>
      <c r="B19" s="122" t="s">
        <v>2260</v>
      </c>
      <c r="C19" s="122" t="str">
        <f>VLOOKUP(B19,All!$A$3:$A$507,1,FALSE)</f>
        <v>FAE92</v>
      </c>
      <c r="D19" s="122" t="s">
        <v>18</v>
      </c>
      <c r="E19" s="122" t="s">
        <v>2753</v>
      </c>
      <c r="F19" s="122" t="s">
        <v>2753</v>
      </c>
      <c r="G19" s="122" t="s">
        <v>2261</v>
      </c>
      <c r="H19" s="122" t="s">
        <v>88</v>
      </c>
      <c r="I19" s="122" t="s">
        <v>89</v>
      </c>
      <c r="J19" s="122" t="s">
        <v>95</v>
      </c>
      <c r="K19" s="122" t="s">
        <v>2754</v>
      </c>
      <c r="L19" s="122" t="s">
        <v>49</v>
      </c>
      <c r="M19" s="122" t="s">
        <v>18</v>
      </c>
      <c r="N19" s="123" t="s">
        <v>18</v>
      </c>
      <c r="O19" s="122" t="s">
        <v>2999</v>
      </c>
      <c r="P19" s="122" t="s">
        <v>90</v>
      </c>
      <c r="Q19" s="122" t="s">
        <v>3000</v>
      </c>
      <c r="R19" s="122" t="s">
        <v>3001</v>
      </c>
      <c r="S19" s="122" t="s">
        <v>18</v>
      </c>
      <c r="T19" s="122" t="s">
        <v>18</v>
      </c>
      <c r="U19" s="122" t="s">
        <v>18</v>
      </c>
      <c r="V19" s="122" t="s">
        <v>3002</v>
      </c>
      <c r="W19" s="122" t="s">
        <v>18</v>
      </c>
      <c r="X19" s="122" t="s">
        <v>18</v>
      </c>
      <c r="Y19" s="122" t="s">
        <v>18</v>
      </c>
      <c r="Z19" s="122" t="s">
        <v>18</v>
      </c>
      <c r="AA19" s="122" t="s">
        <v>3003</v>
      </c>
      <c r="AB19" s="121" t="b">
        <v>1</v>
      </c>
      <c r="AC19" s="121" t="b">
        <v>1</v>
      </c>
      <c r="AD19" s="123" t="s">
        <v>3004</v>
      </c>
      <c r="AE19" s="123" t="s">
        <v>18</v>
      </c>
      <c r="AF19" s="121" t="b">
        <v>0</v>
      </c>
      <c r="AG19" s="122" t="s">
        <v>18</v>
      </c>
      <c r="AH19" s="121" t="b">
        <v>0</v>
      </c>
      <c r="AI19" s="122" t="s">
        <v>18</v>
      </c>
      <c r="AJ19" s="123" t="s">
        <v>18</v>
      </c>
      <c r="AK19" s="123" t="s">
        <v>18</v>
      </c>
      <c r="AL19" s="123" t="s">
        <v>18</v>
      </c>
      <c r="AM19" s="123" t="s">
        <v>18</v>
      </c>
      <c r="AN19" s="123" t="s">
        <v>18</v>
      </c>
      <c r="AO19" s="123" t="s">
        <v>18</v>
      </c>
      <c r="AP19" s="123" t="s">
        <v>18</v>
      </c>
      <c r="AQ19" s="122" t="s">
        <v>3005</v>
      </c>
      <c r="AR19" s="123" t="s">
        <v>18</v>
      </c>
      <c r="AS19" s="124" t="s">
        <v>3006</v>
      </c>
      <c r="AT19" s="121" t="b">
        <v>0</v>
      </c>
      <c r="AU19" s="123" t="s">
        <v>18</v>
      </c>
      <c r="AV19" s="122" t="s">
        <v>95</v>
      </c>
      <c r="AW19" s="122" t="s">
        <v>3007</v>
      </c>
      <c r="AX19" s="121" t="b">
        <v>0</v>
      </c>
    </row>
    <row r="20" spans="1:50" ht="30" x14ac:dyDescent="0.25">
      <c r="A20" s="121">
        <v>116</v>
      </c>
      <c r="B20" s="122" t="s">
        <v>1575</v>
      </c>
      <c r="C20" s="122" t="str">
        <f>VLOOKUP(B20,All!$A$3:$A$507,1,FALSE)</f>
        <v>FRH25</v>
      </c>
      <c r="D20" s="122" t="s">
        <v>18</v>
      </c>
      <c r="E20" s="122" t="s">
        <v>2760</v>
      </c>
      <c r="F20" s="122" t="s">
        <v>18</v>
      </c>
      <c r="G20" s="122" t="s">
        <v>2623</v>
      </c>
      <c r="H20" s="122" t="s">
        <v>1577</v>
      </c>
      <c r="I20" s="122" t="s">
        <v>89</v>
      </c>
      <c r="J20" s="122" t="s">
        <v>95</v>
      </c>
      <c r="K20" s="122" t="s">
        <v>1578</v>
      </c>
      <c r="L20" s="122" t="s">
        <v>49</v>
      </c>
      <c r="M20" s="122" t="s">
        <v>3008</v>
      </c>
      <c r="N20" s="123" t="s">
        <v>3009</v>
      </c>
      <c r="O20" s="122" t="s">
        <v>2864</v>
      </c>
      <c r="P20" s="122" t="s">
        <v>90</v>
      </c>
      <c r="Q20" s="122" t="s">
        <v>3010</v>
      </c>
      <c r="R20" s="122" t="s">
        <v>18</v>
      </c>
      <c r="S20" s="122" t="s">
        <v>3011</v>
      </c>
      <c r="T20" s="122" t="s">
        <v>3012</v>
      </c>
      <c r="U20" s="122" t="s">
        <v>18</v>
      </c>
      <c r="V20" s="122" t="s">
        <v>3013</v>
      </c>
      <c r="W20" s="122" t="s">
        <v>3014</v>
      </c>
      <c r="X20" s="122" t="s">
        <v>18</v>
      </c>
      <c r="Y20" s="122" t="s">
        <v>18</v>
      </c>
      <c r="Z20" s="122" t="s">
        <v>18</v>
      </c>
      <c r="AA20" s="122" t="s">
        <v>3015</v>
      </c>
      <c r="AB20" s="121" t="b">
        <v>1</v>
      </c>
      <c r="AC20" s="121" t="b">
        <v>1</v>
      </c>
      <c r="AD20" s="123" t="s">
        <v>3016</v>
      </c>
      <c r="AE20" s="123" t="s">
        <v>18</v>
      </c>
      <c r="AF20" s="121" t="b">
        <v>0</v>
      </c>
      <c r="AG20" s="122" t="s">
        <v>18</v>
      </c>
      <c r="AH20" s="121" t="b">
        <v>0</v>
      </c>
      <c r="AI20" s="122" t="s">
        <v>18</v>
      </c>
      <c r="AJ20" s="123" t="s">
        <v>3017</v>
      </c>
      <c r="AK20" s="123" t="s">
        <v>18</v>
      </c>
      <c r="AL20" s="123" t="s">
        <v>18</v>
      </c>
      <c r="AM20" s="123" t="s">
        <v>18</v>
      </c>
      <c r="AN20" s="123" t="s">
        <v>18</v>
      </c>
      <c r="AO20" s="123" t="s">
        <v>18</v>
      </c>
      <c r="AP20" s="123" t="s">
        <v>18</v>
      </c>
      <c r="AQ20" s="122" t="s">
        <v>3018</v>
      </c>
      <c r="AR20" s="123" t="s">
        <v>18</v>
      </c>
      <c r="AS20" s="124" t="s">
        <v>3019</v>
      </c>
      <c r="AT20" s="121" t="b">
        <v>0</v>
      </c>
      <c r="AU20" s="123" t="s">
        <v>18</v>
      </c>
      <c r="AV20" s="122" t="s">
        <v>95</v>
      </c>
      <c r="AW20" s="122" t="s">
        <v>2873</v>
      </c>
      <c r="AX20" s="121" t="b">
        <v>0</v>
      </c>
    </row>
    <row r="21" spans="1:50" ht="30" x14ac:dyDescent="0.25">
      <c r="A21" s="121">
        <v>142</v>
      </c>
      <c r="B21" s="122" t="s">
        <v>1823</v>
      </c>
      <c r="C21" s="122" t="str">
        <f>VLOOKUP(B21,All!$A$3:$A$507,1,FALSE)</f>
        <v>FW563</v>
      </c>
      <c r="D21" s="122" t="s">
        <v>18</v>
      </c>
      <c r="E21" s="122" t="s">
        <v>1824</v>
      </c>
      <c r="F21" s="122" t="s">
        <v>1824</v>
      </c>
      <c r="G21" s="122" t="s">
        <v>2687</v>
      </c>
      <c r="H21" s="122" t="s">
        <v>132</v>
      </c>
      <c r="I21" s="122" t="s">
        <v>89</v>
      </c>
      <c r="J21" s="122" t="s">
        <v>95</v>
      </c>
      <c r="K21" s="122" t="s">
        <v>1825</v>
      </c>
      <c r="L21" s="122" t="s">
        <v>49</v>
      </c>
      <c r="M21" s="122" t="s">
        <v>3020</v>
      </c>
      <c r="N21" s="123" t="s">
        <v>18</v>
      </c>
      <c r="O21" s="122" t="s">
        <v>2864</v>
      </c>
      <c r="P21" s="122" t="s">
        <v>90</v>
      </c>
      <c r="Q21" s="122" t="s">
        <v>1826</v>
      </c>
      <c r="R21" s="122" t="s">
        <v>1826</v>
      </c>
      <c r="S21" s="122" t="s">
        <v>18</v>
      </c>
      <c r="T21" s="122" t="s">
        <v>3021</v>
      </c>
      <c r="U21" s="122" t="s">
        <v>18</v>
      </c>
      <c r="V21" s="122" t="s">
        <v>3021</v>
      </c>
      <c r="W21" s="122" t="s">
        <v>3022</v>
      </c>
      <c r="X21" s="122" t="s">
        <v>18</v>
      </c>
      <c r="Y21" s="122" t="s">
        <v>18</v>
      </c>
      <c r="Z21" s="122" t="s">
        <v>18</v>
      </c>
      <c r="AA21" s="122" t="s">
        <v>3023</v>
      </c>
      <c r="AB21" s="121" t="b">
        <v>1</v>
      </c>
      <c r="AC21" s="121" t="b">
        <v>1</v>
      </c>
      <c r="AD21" s="123" t="s">
        <v>3024</v>
      </c>
      <c r="AE21" s="123" t="s">
        <v>18</v>
      </c>
      <c r="AF21" s="121" t="b">
        <v>0</v>
      </c>
      <c r="AG21" s="122" t="s">
        <v>18</v>
      </c>
      <c r="AH21" s="121" t="b">
        <v>0</v>
      </c>
      <c r="AI21" s="122" t="s">
        <v>18</v>
      </c>
      <c r="AJ21" s="123" t="s">
        <v>3025</v>
      </c>
      <c r="AK21" s="123" t="s">
        <v>18</v>
      </c>
      <c r="AL21" s="123" t="s">
        <v>18</v>
      </c>
      <c r="AM21" s="123" t="s">
        <v>18</v>
      </c>
      <c r="AN21" s="123" t="s">
        <v>3026</v>
      </c>
      <c r="AO21" s="123" t="s">
        <v>18</v>
      </c>
      <c r="AP21" s="123" t="s">
        <v>18</v>
      </c>
      <c r="AQ21" s="122" t="s">
        <v>18</v>
      </c>
      <c r="AR21" s="123" t="s">
        <v>18</v>
      </c>
      <c r="AS21" s="124" t="s">
        <v>3027</v>
      </c>
      <c r="AT21" s="121" t="b">
        <v>0</v>
      </c>
      <c r="AU21" s="123" t="s">
        <v>18</v>
      </c>
      <c r="AV21" s="122" t="s">
        <v>95</v>
      </c>
      <c r="AW21" s="122" t="s">
        <v>3028</v>
      </c>
      <c r="AX21" s="121" t="b">
        <v>0</v>
      </c>
    </row>
    <row r="22" spans="1:50" ht="30" x14ac:dyDescent="0.25">
      <c r="A22" s="121">
        <v>9</v>
      </c>
      <c r="B22" s="122" t="s">
        <v>203</v>
      </c>
      <c r="C22" s="122" t="str">
        <f>VLOOKUP(B22,All!$A$3:$A$507,1,FALSE)</f>
        <v>FCG62</v>
      </c>
      <c r="D22" s="122" t="s">
        <v>18</v>
      </c>
      <c r="E22" s="122" t="s">
        <v>204</v>
      </c>
      <c r="F22" s="122" t="s">
        <v>3029</v>
      </c>
      <c r="G22" s="122" t="s">
        <v>2284</v>
      </c>
      <c r="H22" s="122" t="s">
        <v>205</v>
      </c>
      <c r="I22" s="122" t="s">
        <v>89</v>
      </c>
      <c r="J22" s="122" t="s">
        <v>95</v>
      </c>
      <c r="K22" s="122" t="s">
        <v>206</v>
      </c>
      <c r="L22" s="122" t="s">
        <v>49</v>
      </c>
      <c r="M22" s="122" t="s">
        <v>18</v>
      </c>
      <c r="N22" s="123" t="s">
        <v>18</v>
      </c>
      <c r="O22" s="122" t="s">
        <v>2839</v>
      </c>
      <c r="P22" s="122" t="s">
        <v>90</v>
      </c>
      <c r="Q22" s="122" t="s">
        <v>207</v>
      </c>
      <c r="R22" s="122" t="s">
        <v>3030</v>
      </c>
      <c r="S22" s="122" t="s">
        <v>2976</v>
      </c>
      <c r="T22" s="122" t="s">
        <v>2977</v>
      </c>
      <c r="U22" s="122" t="s">
        <v>18</v>
      </c>
      <c r="V22" s="122" t="s">
        <v>3031</v>
      </c>
      <c r="W22" s="122" t="s">
        <v>3032</v>
      </c>
      <c r="X22" s="122" t="s">
        <v>18</v>
      </c>
      <c r="Y22" s="122" t="s">
        <v>18</v>
      </c>
      <c r="Z22" s="122" t="s">
        <v>18</v>
      </c>
      <c r="AA22" s="122" t="s">
        <v>3033</v>
      </c>
      <c r="AB22" s="121" t="b">
        <v>1</v>
      </c>
      <c r="AC22" s="121" t="b">
        <v>1</v>
      </c>
      <c r="AD22" s="123" t="s">
        <v>3034</v>
      </c>
      <c r="AE22" s="123" t="s">
        <v>18</v>
      </c>
      <c r="AF22" s="121" t="b">
        <v>0</v>
      </c>
      <c r="AG22" s="122" t="s">
        <v>18</v>
      </c>
      <c r="AH22" s="121" t="b">
        <v>0</v>
      </c>
      <c r="AI22" s="122" t="s">
        <v>18</v>
      </c>
      <c r="AJ22" s="123" t="s">
        <v>18</v>
      </c>
      <c r="AK22" s="123" t="s">
        <v>18</v>
      </c>
      <c r="AL22" s="123" t="s">
        <v>18</v>
      </c>
      <c r="AM22" s="123" t="s">
        <v>18</v>
      </c>
      <c r="AN22" s="123" t="s">
        <v>2890</v>
      </c>
      <c r="AO22" s="123" t="s">
        <v>18</v>
      </c>
      <c r="AP22" s="123" t="s">
        <v>18</v>
      </c>
      <c r="AQ22" s="122" t="s">
        <v>3035</v>
      </c>
      <c r="AR22" s="123" t="s">
        <v>18</v>
      </c>
      <c r="AS22" s="124" t="s">
        <v>3036</v>
      </c>
      <c r="AT22" s="121" t="b">
        <v>0</v>
      </c>
      <c r="AU22" s="123" t="s">
        <v>18</v>
      </c>
      <c r="AV22" s="122" t="s">
        <v>95</v>
      </c>
      <c r="AW22" s="122" t="s">
        <v>2983</v>
      </c>
      <c r="AX22" s="121" t="b">
        <v>0</v>
      </c>
    </row>
    <row r="23" spans="1:50" ht="90" x14ac:dyDescent="0.25">
      <c r="A23" s="121">
        <v>118</v>
      </c>
      <c r="B23" s="122" t="s">
        <v>1596</v>
      </c>
      <c r="C23" s="122" t="str">
        <f>VLOOKUP(B23,All!$A$3:$A$507,1,FALSE)</f>
        <v>FRN49</v>
      </c>
      <c r="D23" s="122" t="s">
        <v>18</v>
      </c>
      <c r="E23" s="122" t="s">
        <v>24</v>
      </c>
      <c r="F23" s="122" t="s">
        <v>3037</v>
      </c>
      <c r="G23" s="122" t="s">
        <v>2628</v>
      </c>
      <c r="H23" s="122" t="s">
        <v>1597</v>
      </c>
      <c r="I23" s="122" t="s">
        <v>89</v>
      </c>
      <c r="J23" s="122" t="s">
        <v>95</v>
      </c>
      <c r="K23" s="122" t="s">
        <v>1598</v>
      </c>
      <c r="L23" s="122" t="s">
        <v>49</v>
      </c>
      <c r="M23" s="122" t="s">
        <v>3038</v>
      </c>
      <c r="N23" s="123" t="s">
        <v>18</v>
      </c>
      <c r="O23" s="122" t="s">
        <v>2864</v>
      </c>
      <c r="P23" s="122" t="s">
        <v>90</v>
      </c>
      <c r="Q23" s="122" t="s">
        <v>1599</v>
      </c>
      <c r="R23" s="122" t="s">
        <v>1599</v>
      </c>
      <c r="S23" s="122" t="s">
        <v>2955</v>
      </c>
      <c r="T23" s="122" t="s">
        <v>2956</v>
      </c>
      <c r="U23" s="122" t="s">
        <v>18</v>
      </c>
      <c r="V23" s="122" t="s">
        <v>3039</v>
      </c>
      <c r="W23" s="122" t="s">
        <v>18</v>
      </c>
      <c r="X23" s="122" t="s">
        <v>18</v>
      </c>
      <c r="Y23" s="122" t="s">
        <v>18</v>
      </c>
      <c r="Z23" s="122" t="s">
        <v>18</v>
      </c>
      <c r="AA23" s="122" t="s">
        <v>3040</v>
      </c>
      <c r="AB23" s="121" t="b">
        <v>1</v>
      </c>
      <c r="AC23" s="121" t="b">
        <v>1</v>
      </c>
      <c r="AD23" s="123" t="s">
        <v>3041</v>
      </c>
      <c r="AE23" s="123" t="s">
        <v>18</v>
      </c>
      <c r="AF23" s="121" t="b">
        <v>0</v>
      </c>
      <c r="AG23" s="122" t="s">
        <v>18</v>
      </c>
      <c r="AH23" s="121" t="b">
        <v>0</v>
      </c>
      <c r="AI23" s="122" t="s">
        <v>18</v>
      </c>
      <c r="AJ23" s="123" t="s">
        <v>18</v>
      </c>
      <c r="AK23" s="123" t="s">
        <v>18</v>
      </c>
      <c r="AL23" s="123" t="s">
        <v>18</v>
      </c>
      <c r="AM23" s="123" t="s">
        <v>18</v>
      </c>
      <c r="AN23" s="123" t="s">
        <v>2890</v>
      </c>
      <c r="AO23" s="123" t="s">
        <v>18</v>
      </c>
      <c r="AP23" s="123" t="s">
        <v>18</v>
      </c>
      <c r="AQ23" s="122" t="s">
        <v>3042</v>
      </c>
      <c r="AR23" s="123" t="s">
        <v>18</v>
      </c>
      <c r="AS23" s="124" t="s">
        <v>3043</v>
      </c>
      <c r="AT23" s="121" t="b">
        <v>0</v>
      </c>
      <c r="AU23" s="123" t="s">
        <v>18</v>
      </c>
      <c r="AV23" s="122" t="s">
        <v>95</v>
      </c>
      <c r="AW23" s="122" t="s">
        <v>2961</v>
      </c>
      <c r="AX23" s="121" t="b">
        <v>1</v>
      </c>
    </row>
    <row r="24" spans="1:50" ht="30" x14ac:dyDescent="0.25">
      <c r="A24" s="121">
        <v>133</v>
      </c>
      <c r="B24" s="122" t="s">
        <v>1718</v>
      </c>
      <c r="C24" s="122" t="str">
        <f>VLOOKUP(B24,All!$A$3:$A$507,1,FALSE)</f>
        <v>FVA67</v>
      </c>
      <c r="D24" s="122" t="s">
        <v>18</v>
      </c>
      <c r="E24" s="122" t="s">
        <v>1719</v>
      </c>
      <c r="F24" s="122" t="s">
        <v>1719</v>
      </c>
      <c r="G24" s="122" t="s">
        <v>2658</v>
      </c>
      <c r="H24" s="122" t="s">
        <v>1347</v>
      </c>
      <c r="I24" s="122" t="s">
        <v>89</v>
      </c>
      <c r="J24" s="122" t="s">
        <v>95</v>
      </c>
      <c r="K24" s="122" t="s">
        <v>1720</v>
      </c>
      <c r="L24" s="122" t="s">
        <v>49</v>
      </c>
      <c r="M24" s="122" t="s">
        <v>18</v>
      </c>
      <c r="N24" s="123" t="s">
        <v>18</v>
      </c>
      <c r="O24" s="122" t="s">
        <v>2839</v>
      </c>
      <c r="P24" s="122" t="s">
        <v>418</v>
      </c>
      <c r="Q24" s="122" t="s">
        <v>1721</v>
      </c>
      <c r="R24" s="122" t="s">
        <v>1721</v>
      </c>
      <c r="S24" s="122" t="s">
        <v>18</v>
      </c>
      <c r="T24" s="122" t="s">
        <v>3044</v>
      </c>
      <c r="U24" s="122" t="s">
        <v>18</v>
      </c>
      <c r="V24" s="122" t="s">
        <v>3044</v>
      </c>
      <c r="W24" s="122" t="s">
        <v>18</v>
      </c>
      <c r="X24" s="122" t="s">
        <v>18</v>
      </c>
      <c r="Y24" s="122" t="s">
        <v>18</v>
      </c>
      <c r="Z24" s="122" t="s">
        <v>18</v>
      </c>
      <c r="AA24" s="122" t="s">
        <v>3045</v>
      </c>
      <c r="AB24" s="121" t="b">
        <v>1</v>
      </c>
      <c r="AC24" s="121" t="b">
        <v>1</v>
      </c>
      <c r="AD24" s="123" t="s">
        <v>3034</v>
      </c>
      <c r="AE24" s="123" t="s">
        <v>18</v>
      </c>
      <c r="AF24" s="121" t="b">
        <v>0</v>
      </c>
      <c r="AG24" s="122" t="s">
        <v>18</v>
      </c>
      <c r="AH24" s="121" t="b">
        <v>0</v>
      </c>
      <c r="AI24" s="122" t="s">
        <v>18</v>
      </c>
      <c r="AJ24" s="123" t="s">
        <v>3046</v>
      </c>
      <c r="AK24" s="123" t="s">
        <v>18</v>
      </c>
      <c r="AL24" s="123" t="s">
        <v>18</v>
      </c>
      <c r="AM24" s="123" t="s">
        <v>18</v>
      </c>
      <c r="AN24" s="123" t="s">
        <v>3047</v>
      </c>
      <c r="AO24" s="123" t="s">
        <v>18</v>
      </c>
      <c r="AP24" s="123" t="s">
        <v>18</v>
      </c>
      <c r="AQ24" s="122" t="s">
        <v>3048</v>
      </c>
      <c r="AR24" s="123" t="s">
        <v>18</v>
      </c>
      <c r="AS24" s="124" t="s">
        <v>3049</v>
      </c>
      <c r="AT24" s="121" t="b">
        <v>0</v>
      </c>
      <c r="AU24" s="123" t="s">
        <v>18</v>
      </c>
      <c r="AV24" s="122" t="s">
        <v>95</v>
      </c>
      <c r="AW24" s="122" t="s">
        <v>3050</v>
      </c>
      <c r="AX24" s="121" t="b">
        <v>0</v>
      </c>
    </row>
    <row r="25" spans="1:50" ht="90" x14ac:dyDescent="0.25">
      <c r="A25" s="121">
        <v>15</v>
      </c>
      <c r="B25" s="122" t="s">
        <v>1609</v>
      </c>
      <c r="C25" s="122" t="str">
        <f>VLOOKUP(B25,All!$A$3:$A$507,1,FALSE)</f>
        <v>FRW86</v>
      </c>
      <c r="D25" s="122" t="s">
        <v>3051</v>
      </c>
      <c r="E25" s="122" t="s">
        <v>24</v>
      </c>
      <c r="F25" s="122" t="s">
        <v>18</v>
      </c>
      <c r="G25" s="122" t="s">
        <v>2630</v>
      </c>
      <c r="H25" s="122" t="s">
        <v>1610</v>
      </c>
      <c r="I25" s="122" t="s">
        <v>89</v>
      </c>
      <c r="J25" s="122" t="s">
        <v>95</v>
      </c>
      <c r="K25" s="122" t="s">
        <v>1611</v>
      </c>
      <c r="L25" s="122" t="s">
        <v>49</v>
      </c>
      <c r="M25" s="122" t="s">
        <v>18</v>
      </c>
      <c r="N25" s="123" t="s">
        <v>3052</v>
      </c>
      <c r="O25" s="122" t="s">
        <v>2864</v>
      </c>
      <c r="P25" s="122" t="s">
        <v>90</v>
      </c>
      <c r="Q25" s="122" t="s">
        <v>1612</v>
      </c>
      <c r="R25" s="122" t="s">
        <v>1612</v>
      </c>
      <c r="S25" s="122" t="s">
        <v>18</v>
      </c>
      <c r="T25" s="122" t="s">
        <v>18</v>
      </c>
      <c r="U25" s="122" t="s">
        <v>18</v>
      </c>
      <c r="V25" s="122" t="s">
        <v>18</v>
      </c>
      <c r="W25" s="122" t="s">
        <v>18</v>
      </c>
      <c r="X25" s="122" t="s">
        <v>18</v>
      </c>
      <c r="Y25" s="122" t="s">
        <v>18</v>
      </c>
      <c r="Z25" s="122" t="s">
        <v>18</v>
      </c>
      <c r="AA25" s="122" t="s">
        <v>3053</v>
      </c>
      <c r="AB25" s="121" t="b">
        <v>1</v>
      </c>
      <c r="AC25" s="121" t="b">
        <v>1</v>
      </c>
      <c r="AD25" s="123" t="s">
        <v>3054</v>
      </c>
      <c r="AE25" s="123" t="s">
        <v>18</v>
      </c>
      <c r="AF25" s="121" t="b">
        <v>0</v>
      </c>
      <c r="AG25" s="122" t="s">
        <v>18</v>
      </c>
      <c r="AH25" s="121" t="b">
        <v>0</v>
      </c>
      <c r="AI25" s="122" t="s">
        <v>18</v>
      </c>
      <c r="AJ25" s="123" t="s">
        <v>18</v>
      </c>
      <c r="AK25" s="123" t="s">
        <v>18</v>
      </c>
      <c r="AL25" s="123" t="s">
        <v>18</v>
      </c>
      <c r="AM25" s="123" t="s">
        <v>18</v>
      </c>
      <c r="AN25" s="123" t="s">
        <v>18</v>
      </c>
      <c r="AO25" s="123" t="s">
        <v>18</v>
      </c>
      <c r="AP25" s="123" t="s">
        <v>18</v>
      </c>
      <c r="AQ25" s="122" t="s">
        <v>3055</v>
      </c>
      <c r="AR25" s="123" t="s">
        <v>18</v>
      </c>
      <c r="AS25" s="124" t="s">
        <v>3056</v>
      </c>
      <c r="AT25" s="121" t="b">
        <v>0</v>
      </c>
      <c r="AU25" s="123" t="s">
        <v>18</v>
      </c>
      <c r="AV25" s="122" t="s">
        <v>95</v>
      </c>
      <c r="AW25" s="122" t="s">
        <v>2961</v>
      </c>
      <c r="AX25" s="121" t="b">
        <v>1</v>
      </c>
    </row>
    <row r="26" spans="1:50" ht="30" x14ac:dyDescent="0.25">
      <c r="A26" s="121">
        <v>43</v>
      </c>
      <c r="B26" s="122" t="s">
        <v>195</v>
      </c>
      <c r="C26" s="122" t="str">
        <f>VLOOKUP(B26,All!$A$3:$A$507,1,FALSE)</f>
        <v>FCE37</v>
      </c>
      <c r="D26" s="122" t="s">
        <v>3057</v>
      </c>
      <c r="E26" s="122" t="s">
        <v>196</v>
      </c>
      <c r="F26" s="122" t="s">
        <v>196</v>
      </c>
      <c r="G26" s="122" t="s">
        <v>2282</v>
      </c>
      <c r="H26" s="122" t="s">
        <v>132</v>
      </c>
      <c r="I26" s="122" t="s">
        <v>89</v>
      </c>
      <c r="J26" s="122" t="s">
        <v>95</v>
      </c>
      <c r="K26" s="122" t="s">
        <v>197</v>
      </c>
      <c r="L26" s="122" t="s">
        <v>49</v>
      </c>
      <c r="M26" s="122" t="s">
        <v>3058</v>
      </c>
      <c r="N26" s="123" t="s">
        <v>3059</v>
      </c>
      <c r="O26" s="122" t="s">
        <v>2864</v>
      </c>
      <c r="P26" s="122" t="s">
        <v>90</v>
      </c>
      <c r="Q26" s="122" t="s">
        <v>198</v>
      </c>
      <c r="R26" s="122" t="s">
        <v>198</v>
      </c>
      <c r="S26" s="122" t="s">
        <v>18</v>
      </c>
      <c r="T26" s="122" t="s">
        <v>3060</v>
      </c>
      <c r="U26" s="122" t="s">
        <v>18</v>
      </c>
      <c r="V26" s="122" t="s">
        <v>18</v>
      </c>
      <c r="W26" s="122" t="s">
        <v>18</v>
      </c>
      <c r="X26" s="122" t="s">
        <v>18</v>
      </c>
      <c r="Y26" s="122" t="s">
        <v>18</v>
      </c>
      <c r="Z26" s="122" t="s">
        <v>18</v>
      </c>
      <c r="AA26" s="122" t="s">
        <v>3061</v>
      </c>
      <c r="AB26" s="121" t="b">
        <v>0</v>
      </c>
      <c r="AC26" s="121" t="b">
        <v>1</v>
      </c>
      <c r="AD26" s="123" t="s">
        <v>3062</v>
      </c>
      <c r="AE26" s="123" t="s">
        <v>18</v>
      </c>
      <c r="AF26" s="121" t="b">
        <v>0</v>
      </c>
      <c r="AG26" s="122" t="s">
        <v>18</v>
      </c>
      <c r="AH26" s="121" t="b">
        <v>0</v>
      </c>
      <c r="AI26" s="122" t="s">
        <v>18</v>
      </c>
      <c r="AJ26" s="123" t="s">
        <v>3063</v>
      </c>
      <c r="AK26" s="123" t="s">
        <v>18</v>
      </c>
      <c r="AL26" s="123" t="s">
        <v>18</v>
      </c>
      <c r="AM26" s="123" t="s">
        <v>18</v>
      </c>
      <c r="AN26" s="123" t="s">
        <v>3063</v>
      </c>
      <c r="AO26" s="123" t="s">
        <v>18</v>
      </c>
      <c r="AP26" s="123" t="s">
        <v>18</v>
      </c>
      <c r="AQ26" s="122" t="s">
        <v>18</v>
      </c>
      <c r="AR26" s="123" t="s">
        <v>18</v>
      </c>
      <c r="AS26" s="124" t="s">
        <v>3064</v>
      </c>
      <c r="AT26" s="121" t="b">
        <v>0</v>
      </c>
      <c r="AU26" s="123" t="s">
        <v>18</v>
      </c>
      <c r="AV26" s="122" t="s">
        <v>95</v>
      </c>
      <c r="AW26" s="122" t="s">
        <v>3065</v>
      </c>
      <c r="AX26" s="121" t="b">
        <v>0</v>
      </c>
    </row>
    <row r="27" spans="1:50" ht="60" x14ac:dyDescent="0.25">
      <c r="A27" s="121">
        <v>6</v>
      </c>
      <c r="B27" s="122" t="s">
        <v>2178</v>
      </c>
      <c r="C27" s="122" t="str">
        <f>VLOOKUP(B27,All!$A$3:$A$507,1,FALSE)</f>
        <v>FAT46</v>
      </c>
      <c r="D27" s="122" t="s">
        <v>18</v>
      </c>
      <c r="E27" s="122" t="s">
        <v>131</v>
      </c>
      <c r="F27" s="122" t="s">
        <v>3066</v>
      </c>
      <c r="G27" s="122" t="s">
        <v>2179</v>
      </c>
      <c r="H27" s="122" t="s">
        <v>132</v>
      </c>
      <c r="I27" s="122" t="s">
        <v>89</v>
      </c>
      <c r="J27" s="122" t="s">
        <v>95</v>
      </c>
      <c r="K27" s="122" t="s">
        <v>2180</v>
      </c>
      <c r="L27" s="122" t="s">
        <v>49</v>
      </c>
      <c r="M27" s="122" t="s">
        <v>3067</v>
      </c>
      <c r="N27" s="123" t="s">
        <v>18</v>
      </c>
      <c r="O27" s="122" t="s">
        <v>2864</v>
      </c>
      <c r="P27" s="122" t="s">
        <v>90</v>
      </c>
      <c r="Q27" s="122" t="s">
        <v>2231</v>
      </c>
      <c r="R27" s="122" t="s">
        <v>2231</v>
      </c>
      <c r="S27" s="122" t="s">
        <v>2865</v>
      </c>
      <c r="T27" s="122" t="s">
        <v>2866</v>
      </c>
      <c r="U27" s="122" t="s">
        <v>18</v>
      </c>
      <c r="V27" s="122" t="s">
        <v>3068</v>
      </c>
      <c r="W27" s="122" t="s">
        <v>18</v>
      </c>
      <c r="X27" s="122" t="s">
        <v>18</v>
      </c>
      <c r="Y27" s="122" t="s">
        <v>18</v>
      </c>
      <c r="Z27" s="122" t="s">
        <v>18</v>
      </c>
      <c r="AA27" s="122" t="s">
        <v>133</v>
      </c>
      <c r="AB27" s="121" t="b">
        <v>1</v>
      </c>
      <c r="AC27" s="121" t="b">
        <v>1</v>
      </c>
      <c r="AD27" s="123" t="s">
        <v>3069</v>
      </c>
      <c r="AE27" s="123" t="s">
        <v>18</v>
      </c>
      <c r="AF27" s="121" t="b">
        <v>0</v>
      </c>
      <c r="AG27" s="122" t="s">
        <v>18</v>
      </c>
      <c r="AH27" s="121" t="b">
        <v>0</v>
      </c>
      <c r="AI27" s="122" t="s">
        <v>18</v>
      </c>
      <c r="AJ27" s="123" t="s">
        <v>18</v>
      </c>
      <c r="AK27" s="123" t="s">
        <v>18</v>
      </c>
      <c r="AL27" s="123" t="s">
        <v>18</v>
      </c>
      <c r="AM27" s="123" t="s">
        <v>18</v>
      </c>
      <c r="AN27" s="123" t="s">
        <v>3070</v>
      </c>
      <c r="AO27" s="123" t="s">
        <v>18</v>
      </c>
      <c r="AP27" s="123" t="s">
        <v>18</v>
      </c>
      <c r="AQ27" s="122" t="s">
        <v>3071</v>
      </c>
      <c r="AR27" s="123" t="s">
        <v>18</v>
      </c>
      <c r="AS27" s="124" t="s">
        <v>3072</v>
      </c>
      <c r="AT27" s="121" t="b">
        <v>0</v>
      </c>
      <c r="AU27" s="123" t="s">
        <v>18</v>
      </c>
      <c r="AV27" s="122" t="s">
        <v>95</v>
      </c>
      <c r="AW27" s="122" t="s">
        <v>2873</v>
      </c>
      <c r="AX27" s="121" t="b">
        <v>0</v>
      </c>
    </row>
    <row r="28" spans="1:50" ht="60" x14ac:dyDescent="0.25">
      <c r="A28" s="121">
        <v>128</v>
      </c>
      <c r="B28" s="122" t="s">
        <v>1146</v>
      </c>
      <c r="C28" s="122" t="str">
        <f>VLOOKUP(B28,All!$A$3:$A$507,1,FALSE)</f>
        <v>FME91</v>
      </c>
      <c r="D28" s="122" t="s">
        <v>3073</v>
      </c>
      <c r="E28" s="122" t="s">
        <v>24</v>
      </c>
      <c r="F28" s="122" t="s">
        <v>18</v>
      </c>
      <c r="G28" s="122" t="s">
        <v>2516</v>
      </c>
      <c r="H28" s="122" t="s">
        <v>1147</v>
      </c>
      <c r="I28" s="122" t="s">
        <v>89</v>
      </c>
      <c r="J28" s="122" t="s">
        <v>95</v>
      </c>
      <c r="K28" s="122" t="s">
        <v>1148</v>
      </c>
      <c r="L28" s="122" t="s">
        <v>49</v>
      </c>
      <c r="M28" s="122" t="s">
        <v>3074</v>
      </c>
      <c r="N28" s="123" t="s">
        <v>3052</v>
      </c>
      <c r="O28" s="122" t="s">
        <v>2864</v>
      </c>
      <c r="P28" s="122" t="s">
        <v>90</v>
      </c>
      <c r="Q28" s="122" t="s">
        <v>1149</v>
      </c>
      <c r="R28" s="122" t="s">
        <v>1149</v>
      </c>
      <c r="S28" s="122" t="s">
        <v>18</v>
      </c>
      <c r="T28" s="122" t="s">
        <v>18</v>
      </c>
      <c r="U28" s="122" t="s">
        <v>18</v>
      </c>
      <c r="V28" s="122" t="s">
        <v>18</v>
      </c>
      <c r="W28" s="122" t="s">
        <v>3075</v>
      </c>
      <c r="X28" s="122" t="s">
        <v>18</v>
      </c>
      <c r="Y28" s="122" t="s">
        <v>18</v>
      </c>
      <c r="Z28" s="122" t="s">
        <v>18</v>
      </c>
      <c r="AA28" s="122" t="s">
        <v>3076</v>
      </c>
      <c r="AB28" s="121" t="b">
        <v>1</v>
      </c>
      <c r="AC28" s="121" t="b">
        <v>1</v>
      </c>
      <c r="AD28" s="123" t="s">
        <v>3054</v>
      </c>
      <c r="AE28" s="123" t="s">
        <v>18</v>
      </c>
      <c r="AF28" s="121" t="b">
        <v>0</v>
      </c>
      <c r="AG28" s="122" t="s">
        <v>18</v>
      </c>
      <c r="AH28" s="121" t="b">
        <v>0</v>
      </c>
      <c r="AI28" s="122" t="s">
        <v>18</v>
      </c>
      <c r="AJ28" s="123" t="s">
        <v>3077</v>
      </c>
      <c r="AK28" s="123" t="s">
        <v>18</v>
      </c>
      <c r="AL28" s="123" t="s">
        <v>18</v>
      </c>
      <c r="AM28" s="123" t="s">
        <v>18</v>
      </c>
      <c r="AN28" s="123" t="s">
        <v>3077</v>
      </c>
      <c r="AO28" s="123" t="s">
        <v>18</v>
      </c>
      <c r="AP28" s="123" t="s">
        <v>18</v>
      </c>
      <c r="AQ28" s="122" t="s">
        <v>3078</v>
      </c>
      <c r="AR28" s="123" t="s">
        <v>18</v>
      </c>
      <c r="AS28" s="124" t="s">
        <v>3079</v>
      </c>
      <c r="AT28" s="121" t="b">
        <v>0</v>
      </c>
      <c r="AU28" s="123" t="s">
        <v>18</v>
      </c>
      <c r="AV28" s="122" t="s">
        <v>95</v>
      </c>
      <c r="AW28" s="122" t="s">
        <v>2961</v>
      </c>
      <c r="AX28" s="121" t="b">
        <v>0</v>
      </c>
    </row>
    <row r="29" spans="1:50" ht="30" x14ac:dyDescent="0.25">
      <c r="A29" s="121">
        <v>60</v>
      </c>
      <c r="B29" s="122" t="s">
        <v>965</v>
      </c>
      <c r="C29" s="122" t="str">
        <f>VLOOKUP(B29,All!$A$3:$A$507,1,FALSE)</f>
        <v>FKE75</v>
      </c>
      <c r="D29" s="122" t="s">
        <v>18</v>
      </c>
      <c r="E29" s="122" t="s">
        <v>131</v>
      </c>
      <c r="F29" s="122" t="s">
        <v>3080</v>
      </c>
      <c r="G29" s="122" t="s">
        <v>2472</v>
      </c>
      <c r="H29" s="122" t="s">
        <v>966</v>
      </c>
      <c r="I29" s="122" t="s">
        <v>89</v>
      </c>
      <c r="J29" s="122" t="s">
        <v>95</v>
      </c>
      <c r="K29" s="122" t="s">
        <v>967</v>
      </c>
      <c r="L29" s="122" t="s">
        <v>49</v>
      </c>
      <c r="M29" s="122" t="s">
        <v>18</v>
      </c>
      <c r="N29" s="123" t="s">
        <v>18</v>
      </c>
      <c r="O29" s="122" t="s">
        <v>2864</v>
      </c>
      <c r="P29" s="122" t="s">
        <v>90</v>
      </c>
      <c r="Q29" s="122" t="s">
        <v>968</v>
      </c>
      <c r="R29" s="122" t="s">
        <v>968</v>
      </c>
      <c r="S29" s="122" t="s">
        <v>2865</v>
      </c>
      <c r="T29" s="122" t="s">
        <v>2866</v>
      </c>
      <c r="U29" s="122" t="s">
        <v>18</v>
      </c>
      <c r="V29" s="122" t="s">
        <v>3081</v>
      </c>
      <c r="W29" s="122" t="s">
        <v>18</v>
      </c>
      <c r="X29" s="122" t="s">
        <v>18</v>
      </c>
      <c r="Y29" s="122" t="s">
        <v>18</v>
      </c>
      <c r="Z29" s="122" t="s">
        <v>18</v>
      </c>
      <c r="AA29" s="122" t="s">
        <v>3082</v>
      </c>
      <c r="AB29" s="121" t="b">
        <v>1</v>
      </c>
      <c r="AC29" s="121" t="b">
        <v>1</v>
      </c>
      <c r="AD29" s="123" t="s">
        <v>3069</v>
      </c>
      <c r="AE29" s="123" t="s">
        <v>18</v>
      </c>
      <c r="AF29" s="121" t="b">
        <v>0</v>
      </c>
      <c r="AG29" s="122" t="s">
        <v>18</v>
      </c>
      <c r="AH29" s="121" t="b">
        <v>0</v>
      </c>
      <c r="AI29" s="122" t="s">
        <v>18</v>
      </c>
      <c r="AJ29" s="123" t="s">
        <v>18</v>
      </c>
      <c r="AK29" s="123" t="s">
        <v>18</v>
      </c>
      <c r="AL29" s="123" t="s">
        <v>18</v>
      </c>
      <c r="AM29" s="123" t="s">
        <v>18</v>
      </c>
      <c r="AN29" s="123" t="s">
        <v>2870</v>
      </c>
      <c r="AO29" s="123" t="s">
        <v>18</v>
      </c>
      <c r="AP29" s="123" t="s">
        <v>18</v>
      </c>
      <c r="AQ29" s="122" t="s">
        <v>2933</v>
      </c>
      <c r="AR29" s="123" t="s">
        <v>18</v>
      </c>
      <c r="AS29" s="124" t="s">
        <v>3083</v>
      </c>
      <c r="AT29" s="121" t="b">
        <v>0</v>
      </c>
      <c r="AU29" s="123" t="s">
        <v>18</v>
      </c>
      <c r="AV29" s="122" t="s">
        <v>95</v>
      </c>
      <c r="AW29" s="122" t="s">
        <v>2873</v>
      </c>
      <c r="AX29" s="121" t="b">
        <v>0</v>
      </c>
    </row>
    <row r="30" spans="1:50" ht="30" x14ac:dyDescent="0.25">
      <c r="A30" s="121">
        <v>91</v>
      </c>
      <c r="B30" s="122" t="s">
        <v>1268</v>
      </c>
      <c r="C30" s="122" t="str">
        <f>VLOOKUP(B30,All!$A$3:$A$507,1,FALSE)</f>
        <v>FNC32</v>
      </c>
      <c r="D30" s="122" t="s">
        <v>18</v>
      </c>
      <c r="E30" s="122" t="s">
        <v>135</v>
      </c>
      <c r="F30" s="122" t="s">
        <v>3084</v>
      </c>
      <c r="G30" s="122" t="s">
        <v>2546</v>
      </c>
      <c r="H30" s="122" t="s">
        <v>132</v>
      </c>
      <c r="I30" s="122" t="s">
        <v>89</v>
      </c>
      <c r="J30" s="122" t="s">
        <v>95</v>
      </c>
      <c r="K30" s="122" t="s">
        <v>1269</v>
      </c>
      <c r="L30" s="122" t="s">
        <v>49</v>
      </c>
      <c r="M30" s="122" t="s">
        <v>3085</v>
      </c>
      <c r="N30" s="123" t="s">
        <v>18</v>
      </c>
      <c r="O30" s="122" t="s">
        <v>2864</v>
      </c>
      <c r="P30" s="122" t="s">
        <v>90</v>
      </c>
      <c r="Q30" s="122" t="s">
        <v>1270</v>
      </c>
      <c r="R30" s="122" t="s">
        <v>3086</v>
      </c>
      <c r="S30" s="122" t="s">
        <v>2988</v>
      </c>
      <c r="T30" s="122" t="s">
        <v>18</v>
      </c>
      <c r="U30" s="122" t="s">
        <v>18</v>
      </c>
      <c r="V30" s="122" t="s">
        <v>3087</v>
      </c>
      <c r="W30" s="122" t="s">
        <v>18</v>
      </c>
      <c r="X30" s="122" t="s">
        <v>18</v>
      </c>
      <c r="Y30" s="122" t="s">
        <v>18</v>
      </c>
      <c r="Z30" s="122" t="s">
        <v>18</v>
      </c>
      <c r="AA30" s="122" t="s">
        <v>18</v>
      </c>
      <c r="AB30" s="121" t="b">
        <v>1</v>
      </c>
      <c r="AC30" s="121" t="b">
        <v>1</v>
      </c>
      <c r="AD30" s="123" t="s">
        <v>3088</v>
      </c>
      <c r="AE30" s="123" t="s">
        <v>18</v>
      </c>
      <c r="AF30" s="121" t="b">
        <v>0</v>
      </c>
      <c r="AG30" s="122" t="s">
        <v>18</v>
      </c>
      <c r="AH30" s="121" t="b">
        <v>0</v>
      </c>
      <c r="AI30" s="122" t="s">
        <v>18</v>
      </c>
      <c r="AJ30" s="123" t="s">
        <v>18</v>
      </c>
      <c r="AK30" s="123" t="s">
        <v>18</v>
      </c>
      <c r="AL30" s="123" t="s">
        <v>18</v>
      </c>
      <c r="AM30" s="123" t="s">
        <v>18</v>
      </c>
      <c r="AN30" s="123" t="s">
        <v>2890</v>
      </c>
      <c r="AO30" s="123" t="s">
        <v>18</v>
      </c>
      <c r="AP30" s="123" t="s">
        <v>18</v>
      </c>
      <c r="AQ30" s="122" t="s">
        <v>2990</v>
      </c>
      <c r="AR30" s="123" t="s">
        <v>18</v>
      </c>
      <c r="AS30" s="124" t="s">
        <v>3089</v>
      </c>
      <c r="AT30" s="121" t="b">
        <v>0</v>
      </c>
      <c r="AU30" s="123" t="s">
        <v>18</v>
      </c>
      <c r="AV30" s="122" t="s">
        <v>95</v>
      </c>
      <c r="AW30" s="122" t="s">
        <v>2854</v>
      </c>
      <c r="AX30" s="121" t="b">
        <v>0</v>
      </c>
    </row>
    <row r="31" spans="1:50" ht="30" x14ac:dyDescent="0.25">
      <c r="A31" s="121">
        <v>151</v>
      </c>
      <c r="B31" s="122" t="s">
        <v>1918</v>
      </c>
      <c r="C31" s="122" t="str">
        <f>VLOOKUP(B31,All!$A$3:$A$507,1,FALSE)</f>
        <v>FX559</v>
      </c>
      <c r="D31" s="122" t="s">
        <v>18</v>
      </c>
      <c r="E31" s="122" t="s">
        <v>11</v>
      </c>
      <c r="F31" s="122" t="s">
        <v>3090</v>
      </c>
      <c r="G31" s="122" t="s">
        <v>2709</v>
      </c>
      <c r="H31" s="122" t="s">
        <v>132</v>
      </c>
      <c r="I31" s="122" t="s">
        <v>89</v>
      </c>
      <c r="J31" s="122" t="s">
        <v>95</v>
      </c>
      <c r="K31" s="122" t="s">
        <v>1919</v>
      </c>
      <c r="L31" s="122" t="s">
        <v>49</v>
      </c>
      <c r="M31" s="122" t="s">
        <v>3091</v>
      </c>
      <c r="N31" s="123" t="s">
        <v>18</v>
      </c>
      <c r="O31" s="122" t="s">
        <v>2864</v>
      </c>
      <c r="P31" s="122" t="s">
        <v>90</v>
      </c>
      <c r="Q31" s="122" t="s">
        <v>1920</v>
      </c>
      <c r="R31" s="122" t="s">
        <v>3092</v>
      </c>
      <c r="S31" s="122" t="s">
        <v>2895</v>
      </c>
      <c r="T31" s="122" t="s">
        <v>2896</v>
      </c>
      <c r="U31" s="122" t="s">
        <v>18</v>
      </c>
      <c r="V31" s="122" t="s">
        <v>18</v>
      </c>
      <c r="W31" s="122" t="s">
        <v>18</v>
      </c>
      <c r="X31" s="122" t="s">
        <v>18</v>
      </c>
      <c r="Y31" s="122" t="s">
        <v>18</v>
      </c>
      <c r="Z31" s="122" t="s">
        <v>18</v>
      </c>
      <c r="AA31" s="122" t="s">
        <v>3093</v>
      </c>
      <c r="AB31" s="121" t="b">
        <v>1</v>
      </c>
      <c r="AC31" s="121" t="b">
        <v>1</v>
      </c>
      <c r="AD31" s="123" t="s">
        <v>3024</v>
      </c>
      <c r="AE31" s="123" t="s">
        <v>18</v>
      </c>
      <c r="AF31" s="121" t="b">
        <v>0</v>
      </c>
      <c r="AG31" s="122" t="s">
        <v>18</v>
      </c>
      <c r="AH31" s="121" t="b">
        <v>0</v>
      </c>
      <c r="AI31" s="122" t="s">
        <v>18</v>
      </c>
      <c r="AJ31" s="123" t="s">
        <v>18</v>
      </c>
      <c r="AK31" s="123" t="s">
        <v>18</v>
      </c>
      <c r="AL31" s="123" t="s">
        <v>18</v>
      </c>
      <c r="AM31" s="123" t="s">
        <v>18</v>
      </c>
      <c r="AN31" s="123" t="s">
        <v>2870</v>
      </c>
      <c r="AO31" s="123" t="s">
        <v>18</v>
      </c>
      <c r="AP31" s="123" t="s">
        <v>18</v>
      </c>
      <c r="AQ31" s="122" t="s">
        <v>3094</v>
      </c>
      <c r="AR31" s="123" t="s">
        <v>18</v>
      </c>
      <c r="AS31" s="124" t="s">
        <v>3095</v>
      </c>
      <c r="AT31" s="121" t="b">
        <v>0</v>
      </c>
      <c r="AU31" s="123" t="s">
        <v>18</v>
      </c>
      <c r="AV31" s="122" t="s">
        <v>95</v>
      </c>
      <c r="AW31" s="122" t="s">
        <v>2904</v>
      </c>
      <c r="AX31" s="121" t="b">
        <v>0</v>
      </c>
    </row>
    <row r="32" spans="1:50" ht="30" x14ac:dyDescent="0.25">
      <c r="A32" s="121">
        <v>94</v>
      </c>
      <c r="B32" s="122" t="s">
        <v>1285</v>
      </c>
      <c r="C32" s="122" t="str">
        <f>VLOOKUP(B32,All!$A$3:$A$507,1,FALSE)</f>
        <v>FNF64</v>
      </c>
      <c r="D32" s="122" t="s">
        <v>18</v>
      </c>
      <c r="E32" s="122" t="s">
        <v>11</v>
      </c>
      <c r="F32" s="122" t="s">
        <v>3096</v>
      </c>
      <c r="G32" s="122" t="s">
        <v>2449</v>
      </c>
      <c r="H32" s="122" t="s">
        <v>18</v>
      </c>
      <c r="I32" s="122" t="s">
        <v>89</v>
      </c>
      <c r="J32" s="122" t="s">
        <v>95</v>
      </c>
      <c r="K32" s="122" t="s">
        <v>1286</v>
      </c>
      <c r="L32" s="122" t="s">
        <v>49</v>
      </c>
      <c r="M32" s="122" t="s">
        <v>3097</v>
      </c>
      <c r="N32" s="123" t="s">
        <v>18</v>
      </c>
      <c r="O32" s="122" t="s">
        <v>2864</v>
      </c>
      <c r="P32" s="122" t="s">
        <v>154</v>
      </c>
      <c r="Q32" s="122" t="s">
        <v>1287</v>
      </c>
      <c r="R32" s="122" t="s">
        <v>3098</v>
      </c>
      <c r="S32" s="122" t="s">
        <v>2895</v>
      </c>
      <c r="T32" s="122" t="s">
        <v>2896</v>
      </c>
      <c r="U32" s="122" t="s">
        <v>18</v>
      </c>
      <c r="V32" s="122" t="s">
        <v>3099</v>
      </c>
      <c r="W32" s="122" t="s">
        <v>18</v>
      </c>
      <c r="X32" s="122" t="s">
        <v>18</v>
      </c>
      <c r="Y32" s="122" t="s">
        <v>18</v>
      </c>
      <c r="Z32" s="122" t="s">
        <v>18</v>
      </c>
      <c r="AA32" s="122" t="s">
        <v>3100</v>
      </c>
      <c r="AB32" s="121" t="b">
        <v>1</v>
      </c>
      <c r="AC32" s="121" t="b">
        <v>1</v>
      </c>
      <c r="AD32" s="123" t="s">
        <v>3088</v>
      </c>
      <c r="AE32" s="123" t="s">
        <v>18</v>
      </c>
      <c r="AF32" s="121" t="b">
        <v>0</v>
      </c>
      <c r="AG32" s="122" t="s">
        <v>18</v>
      </c>
      <c r="AH32" s="121" t="b">
        <v>0</v>
      </c>
      <c r="AI32" s="122" t="s">
        <v>18</v>
      </c>
      <c r="AJ32" s="123" t="s">
        <v>18</v>
      </c>
      <c r="AK32" s="123" t="s">
        <v>18</v>
      </c>
      <c r="AL32" s="123" t="s">
        <v>18</v>
      </c>
      <c r="AM32" s="123" t="s">
        <v>18</v>
      </c>
      <c r="AN32" s="123" t="s">
        <v>2870</v>
      </c>
      <c r="AO32" s="123" t="s">
        <v>18</v>
      </c>
      <c r="AP32" s="123" t="s">
        <v>18</v>
      </c>
      <c r="AQ32" s="122" t="s">
        <v>3101</v>
      </c>
      <c r="AR32" s="123" t="s">
        <v>18</v>
      </c>
      <c r="AS32" s="124" t="s">
        <v>3102</v>
      </c>
      <c r="AT32" s="121" t="b">
        <v>0</v>
      </c>
      <c r="AU32" s="123" t="s">
        <v>18</v>
      </c>
      <c r="AV32" s="122" t="s">
        <v>95</v>
      </c>
      <c r="AW32" s="122" t="s">
        <v>2904</v>
      </c>
      <c r="AX32" s="121" t="b">
        <v>0</v>
      </c>
    </row>
    <row r="33" spans="1:50" ht="105" x14ac:dyDescent="0.25">
      <c r="A33" s="121">
        <v>75</v>
      </c>
      <c r="B33" s="122" t="s">
        <v>1115</v>
      </c>
      <c r="C33" s="122" t="str">
        <f>VLOOKUP(B33,All!$A$3:$A$507,1,FALSE)</f>
        <v>FM329</v>
      </c>
      <c r="D33" s="122" t="s">
        <v>18</v>
      </c>
      <c r="E33" s="122" t="s">
        <v>604</v>
      </c>
      <c r="F33" s="122" t="s">
        <v>3103</v>
      </c>
      <c r="G33" s="122" t="s">
        <v>2508</v>
      </c>
      <c r="H33" s="122" t="s">
        <v>89</v>
      </c>
      <c r="I33" s="122" t="s">
        <v>89</v>
      </c>
      <c r="J33" s="122" t="s">
        <v>95</v>
      </c>
      <c r="K33" s="122" t="s">
        <v>1116</v>
      </c>
      <c r="L33" s="122" t="s">
        <v>49</v>
      </c>
      <c r="M33" s="122" t="s">
        <v>3104</v>
      </c>
      <c r="N33" s="123" t="s">
        <v>18</v>
      </c>
      <c r="O33" s="122" t="s">
        <v>2839</v>
      </c>
      <c r="P33" s="122" t="s">
        <v>154</v>
      </c>
      <c r="Q33" s="122" t="s">
        <v>1117</v>
      </c>
      <c r="R33" s="122" t="s">
        <v>3105</v>
      </c>
      <c r="S33" s="122" t="s">
        <v>3106</v>
      </c>
      <c r="T33" s="122" t="s">
        <v>3107</v>
      </c>
      <c r="U33" s="122" t="s">
        <v>18</v>
      </c>
      <c r="V33" s="122" t="s">
        <v>3108</v>
      </c>
      <c r="W33" s="122" t="s">
        <v>3109</v>
      </c>
      <c r="X33" s="122" t="s">
        <v>18</v>
      </c>
      <c r="Y33" s="122" t="s">
        <v>18</v>
      </c>
      <c r="Z33" s="122" t="s">
        <v>18</v>
      </c>
      <c r="AA33" s="122" t="s">
        <v>3110</v>
      </c>
      <c r="AB33" s="121" t="b">
        <v>1</v>
      </c>
      <c r="AC33" s="121" t="b">
        <v>1</v>
      </c>
      <c r="AD33" s="123" t="s">
        <v>3111</v>
      </c>
      <c r="AE33" s="123" t="s">
        <v>18</v>
      </c>
      <c r="AF33" s="121" t="b">
        <v>0</v>
      </c>
      <c r="AG33" s="122" t="s">
        <v>18</v>
      </c>
      <c r="AH33" s="121" t="b">
        <v>0</v>
      </c>
      <c r="AI33" s="122" t="s">
        <v>18</v>
      </c>
      <c r="AJ33" s="123" t="s">
        <v>18</v>
      </c>
      <c r="AK33" s="123" t="s">
        <v>18</v>
      </c>
      <c r="AL33" s="123" t="s">
        <v>18</v>
      </c>
      <c r="AM33" s="123" t="s">
        <v>18</v>
      </c>
      <c r="AN33" s="123" t="s">
        <v>2890</v>
      </c>
      <c r="AO33" s="123" t="s">
        <v>18</v>
      </c>
      <c r="AP33" s="123" t="s">
        <v>18</v>
      </c>
      <c r="AQ33" s="122" t="s">
        <v>3112</v>
      </c>
      <c r="AR33" s="123" t="s">
        <v>18</v>
      </c>
      <c r="AS33" s="124" t="s">
        <v>3113</v>
      </c>
      <c r="AT33" s="121" t="b">
        <v>0</v>
      </c>
      <c r="AU33" s="123" t="s">
        <v>18</v>
      </c>
      <c r="AV33" s="122" t="s">
        <v>95</v>
      </c>
      <c r="AW33" s="122" t="s">
        <v>3114</v>
      </c>
      <c r="AX33" s="121" t="b">
        <v>0</v>
      </c>
    </row>
    <row r="34" spans="1:50" ht="60" x14ac:dyDescent="0.25">
      <c r="A34" s="121">
        <v>8</v>
      </c>
      <c r="B34" s="122" t="s">
        <v>151</v>
      </c>
      <c r="C34" s="122" t="str">
        <f>VLOOKUP(B34,All!$A$3:$A$507,1,FALSE)</f>
        <v>FC009</v>
      </c>
      <c r="D34" s="122" t="s">
        <v>18</v>
      </c>
      <c r="E34" s="122" t="s">
        <v>135</v>
      </c>
      <c r="F34" s="122" t="s">
        <v>3115</v>
      </c>
      <c r="G34" s="122" t="s">
        <v>2273</v>
      </c>
      <c r="H34" s="122" t="s">
        <v>152</v>
      </c>
      <c r="I34" s="122" t="s">
        <v>89</v>
      </c>
      <c r="J34" s="122" t="s">
        <v>95</v>
      </c>
      <c r="K34" s="122" t="s">
        <v>153</v>
      </c>
      <c r="L34" s="122" t="s">
        <v>49</v>
      </c>
      <c r="M34" s="122" t="s">
        <v>3116</v>
      </c>
      <c r="N34" s="123" t="s">
        <v>18</v>
      </c>
      <c r="O34" s="122" t="s">
        <v>2864</v>
      </c>
      <c r="P34" s="122" t="s">
        <v>154</v>
      </c>
      <c r="Q34" s="122" t="s">
        <v>155</v>
      </c>
      <c r="R34" s="122" t="s">
        <v>3117</v>
      </c>
      <c r="S34" s="122" t="s">
        <v>2988</v>
      </c>
      <c r="T34" s="122" t="s">
        <v>18</v>
      </c>
      <c r="U34" s="122" t="s">
        <v>3118</v>
      </c>
      <c r="V34" s="122" t="s">
        <v>3119</v>
      </c>
      <c r="W34" s="122" t="s">
        <v>3120</v>
      </c>
      <c r="X34" s="122" t="s">
        <v>3121</v>
      </c>
      <c r="Y34" s="122" t="s">
        <v>18</v>
      </c>
      <c r="Z34" s="122" t="s">
        <v>18</v>
      </c>
      <c r="AA34" s="122" t="s">
        <v>18</v>
      </c>
      <c r="AB34" s="121" t="b">
        <v>1</v>
      </c>
      <c r="AC34" s="121" t="b">
        <v>1</v>
      </c>
      <c r="AD34" s="123" t="s">
        <v>3069</v>
      </c>
      <c r="AE34" s="123" t="s">
        <v>18</v>
      </c>
      <c r="AF34" s="121" t="b">
        <v>0</v>
      </c>
      <c r="AG34" s="122" t="s">
        <v>18</v>
      </c>
      <c r="AH34" s="121" t="b">
        <v>0</v>
      </c>
      <c r="AI34" s="122" t="s">
        <v>18</v>
      </c>
      <c r="AJ34" s="123" t="s">
        <v>3122</v>
      </c>
      <c r="AK34" s="123" t="s">
        <v>18</v>
      </c>
      <c r="AL34" s="123" t="s">
        <v>18</v>
      </c>
      <c r="AM34" s="123" t="s">
        <v>18</v>
      </c>
      <c r="AN34" s="123" t="s">
        <v>2890</v>
      </c>
      <c r="AO34" s="123" t="s">
        <v>18</v>
      </c>
      <c r="AP34" s="123" t="s">
        <v>18</v>
      </c>
      <c r="AQ34" s="122" t="s">
        <v>3123</v>
      </c>
      <c r="AR34" s="123" t="s">
        <v>18</v>
      </c>
      <c r="AS34" s="124" t="s">
        <v>3124</v>
      </c>
      <c r="AT34" s="121" t="b">
        <v>0</v>
      </c>
      <c r="AU34" s="123" t="s">
        <v>18</v>
      </c>
      <c r="AV34" s="122" t="s">
        <v>95</v>
      </c>
      <c r="AW34" s="122" t="s">
        <v>2854</v>
      </c>
      <c r="AX34" s="121" t="b">
        <v>0</v>
      </c>
    </row>
    <row r="35" spans="1:50" ht="105" x14ac:dyDescent="0.25">
      <c r="A35" s="121">
        <v>157</v>
      </c>
      <c r="B35" s="122" t="s">
        <v>1967</v>
      </c>
      <c r="C35" s="122" t="str">
        <f>VLOOKUP(B35,All!$A$3:$A$507,1,FALSE)</f>
        <v>FXN20</v>
      </c>
      <c r="D35" s="122" t="s">
        <v>18</v>
      </c>
      <c r="E35" s="122" t="s">
        <v>11</v>
      </c>
      <c r="F35" s="122" t="s">
        <v>3125</v>
      </c>
      <c r="G35" s="122" t="s">
        <v>2720</v>
      </c>
      <c r="H35" s="122" t="s">
        <v>18</v>
      </c>
      <c r="I35" s="122" t="s">
        <v>89</v>
      </c>
      <c r="J35" s="122" t="s">
        <v>95</v>
      </c>
      <c r="K35" s="122" t="s">
        <v>1968</v>
      </c>
      <c r="L35" s="122" t="s">
        <v>49</v>
      </c>
      <c r="M35" s="122" t="s">
        <v>3126</v>
      </c>
      <c r="N35" s="123" t="s">
        <v>18</v>
      </c>
      <c r="O35" s="122" t="s">
        <v>2864</v>
      </c>
      <c r="P35" s="122" t="s">
        <v>154</v>
      </c>
      <c r="Q35" s="122" t="s">
        <v>1969</v>
      </c>
      <c r="R35" s="122" t="s">
        <v>1969</v>
      </c>
      <c r="S35" s="122" t="s">
        <v>2895</v>
      </c>
      <c r="T35" s="122" t="s">
        <v>2896</v>
      </c>
      <c r="U35" s="122" t="s">
        <v>18</v>
      </c>
      <c r="V35" s="122" t="s">
        <v>3127</v>
      </c>
      <c r="W35" s="122" t="s">
        <v>18</v>
      </c>
      <c r="X35" s="122" t="s">
        <v>18</v>
      </c>
      <c r="Y35" s="122" t="s">
        <v>18</v>
      </c>
      <c r="Z35" s="122" t="s">
        <v>18</v>
      </c>
      <c r="AA35" s="122" t="s">
        <v>3128</v>
      </c>
      <c r="AB35" s="121" t="b">
        <v>1</v>
      </c>
      <c r="AC35" s="121" t="b">
        <v>1</v>
      </c>
      <c r="AD35" s="123" t="s">
        <v>2996</v>
      </c>
      <c r="AE35" s="123" t="s">
        <v>18</v>
      </c>
      <c r="AF35" s="121" t="b">
        <v>0</v>
      </c>
      <c r="AG35" s="122" t="s">
        <v>18</v>
      </c>
      <c r="AH35" s="121" t="b">
        <v>0</v>
      </c>
      <c r="AI35" s="122" t="s">
        <v>18</v>
      </c>
      <c r="AJ35" s="123" t="s">
        <v>3129</v>
      </c>
      <c r="AK35" s="123" t="s">
        <v>18</v>
      </c>
      <c r="AL35" s="123" t="s">
        <v>18</v>
      </c>
      <c r="AM35" s="123" t="s">
        <v>18</v>
      </c>
      <c r="AN35" s="123" t="s">
        <v>18</v>
      </c>
      <c r="AO35" s="123" t="s">
        <v>18</v>
      </c>
      <c r="AP35" s="123" t="s">
        <v>18</v>
      </c>
      <c r="AQ35" s="122" t="s">
        <v>3130</v>
      </c>
      <c r="AR35" s="123" t="s">
        <v>18</v>
      </c>
      <c r="AS35" s="124" t="s">
        <v>3131</v>
      </c>
      <c r="AT35" s="121" t="b">
        <v>0</v>
      </c>
      <c r="AU35" s="123" t="s">
        <v>18</v>
      </c>
      <c r="AV35" s="122" t="s">
        <v>95</v>
      </c>
      <c r="AW35" s="122" t="s">
        <v>2904</v>
      </c>
      <c r="AX35" s="121" t="b">
        <v>0</v>
      </c>
    </row>
    <row r="36" spans="1:50" ht="30" x14ac:dyDescent="0.25">
      <c r="A36" s="121">
        <v>37</v>
      </c>
      <c r="B36" s="122" t="s">
        <v>670</v>
      </c>
      <c r="C36" s="122" t="str">
        <f>VLOOKUP(B36,All!$A$3:$A$507,1,FALSE)</f>
        <v>FGC36</v>
      </c>
      <c r="D36" s="122" t="s">
        <v>18</v>
      </c>
      <c r="E36" s="122" t="s">
        <v>11</v>
      </c>
      <c r="F36" s="122" t="s">
        <v>3132</v>
      </c>
      <c r="G36" s="122" t="s">
        <v>2395</v>
      </c>
      <c r="H36" s="122" t="s">
        <v>18</v>
      </c>
      <c r="I36" s="122" t="s">
        <v>89</v>
      </c>
      <c r="J36" s="122" t="s">
        <v>95</v>
      </c>
      <c r="K36" s="122" t="s">
        <v>671</v>
      </c>
      <c r="L36" s="122" t="s">
        <v>49</v>
      </c>
      <c r="M36" s="122" t="s">
        <v>3133</v>
      </c>
      <c r="N36" s="123" t="s">
        <v>18</v>
      </c>
      <c r="O36" s="122" t="s">
        <v>2864</v>
      </c>
      <c r="P36" s="122" t="s">
        <v>154</v>
      </c>
      <c r="Q36" s="122" t="s">
        <v>672</v>
      </c>
      <c r="R36" s="122" t="s">
        <v>3134</v>
      </c>
      <c r="S36" s="122" t="s">
        <v>2895</v>
      </c>
      <c r="T36" s="122" t="s">
        <v>2896</v>
      </c>
      <c r="U36" s="122" t="s">
        <v>18</v>
      </c>
      <c r="V36" s="122" t="s">
        <v>18</v>
      </c>
      <c r="W36" s="122" t="s">
        <v>18</v>
      </c>
      <c r="X36" s="122" t="s">
        <v>18</v>
      </c>
      <c r="Y36" s="122" t="s">
        <v>18</v>
      </c>
      <c r="Z36" s="122" t="s">
        <v>18</v>
      </c>
      <c r="AA36" s="122" t="s">
        <v>3135</v>
      </c>
      <c r="AB36" s="121" t="b">
        <v>1</v>
      </c>
      <c r="AC36" s="121" t="b">
        <v>1</v>
      </c>
      <c r="AD36" s="123" t="s">
        <v>3111</v>
      </c>
      <c r="AE36" s="123" t="s">
        <v>18</v>
      </c>
      <c r="AF36" s="121" t="b">
        <v>0</v>
      </c>
      <c r="AG36" s="122" t="s">
        <v>18</v>
      </c>
      <c r="AH36" s="121" t="b">
        <v>0</v>
      </c>
      <c r="AI36" s="122" t="s">
        <v>18</v>
      </c>
      <c r="AJ36" s="123" t="s">
        <v>3136</v>
      </c>
      <c r="AK36" s="123" t="s">
        <v>18</v>
      </c>
      <c r="AL36" s="123" t="s">
        <v>18</v>
      </c>
      <c r="AM36" s="123" t="s">
        <v>18</v>
      </c>
      <c r="AN36" s="123" t="s">
        <v>2870</v>
      </c>
      <c r="AO36" s="123" t="s">
        <v>18</v>
      </c>
      <c r="AP36" s="123" t="s">
        <v>18</v>
      </c>
      <c r="AQ36" s="122" t="s">
        <v>3101</v>
      </c>
      <c r="AR36" s="123" t="s">
        <v>18</v>
      </c>
      <c r="AS36" s="124" t="s">
        <v>3137</v>
      </c>
      <c r="AT36" s="121" t="b">
        <v>0</v>
      </c>
      <c r="AU36" s="123" t="s">
        <v>18</v>
      </c>
      <c r="AV36" s="122" t="s">
        <v>95</v>
      </c>
      <c r="AW36" s="122" t="s">
        <v>2904</v>
      </c>
      <c r="AX36" s="121" t="b">
        <v>0</v>
      </c>
    </row>
    <row r="37" spans="1:50" ht="30" x14ac:dyDescent="0.25">
      <c r="A37" s="121">
        <v>26</v>
      </c>
      <c r="B37" s="122" t="s">
        <v>465</v>
      </c>
      <c r="C37" s="122" t="str">
        <f>VLOOKUP(B37,All!$A$3:$A$507,1,FALSE)</f>
        <v>FEH72</v>
      </c>
      <c r="D37" s="122" t="s">
        <v>18</v>
      </c>
      <c r="E37" s="122" t="s">
        <v>11</v>
      </c>
      <c r="F37" s="122" t="s">
        <v>3138</v>
      </c>
      <c r="G37" s="122" t="s">
        <v>2342</v>
      </c>
      <c r="H37" s="122" t="s">
        <v>466</v>
      </c>
      <c r="I37" s="122" t="s">
        <v>89</v>
      </c>
      <c r="J37" s="122" t="s">
        <v>95</v>
      </c>
      <c r="K37" s="122" t="s">
        <v>467</v>
      </c>
      <c r="L37" s="122" t="s">
        <v>49</v>
      </c>
      <c r="M37" s="122" t="s">
        <v>3139</v>
      </c>
      <c r="N37" s="123" t="s">
        <v>18</v>
      </c>
      <c r="O37" s="122" t="s">
        <v>2864</v>
      </c>
      <c r="P37" s="122" t="s">
        <v>154</v>
      </c>
      <c r="Q37" s="122" t="s">
        <v>468</v>
      </c>
      <c r="R37" s="122" t="s">
        <v>468</v>
      </c>
      <c r="S37" s="122" t="s">
        <v>2895</v>
      </c>
      <c r="T37" s="122" t="s">
        <v>2896</v>
      </c>
      <c r="U37" s="122" t="s">
        <v>18</v>
      </c>
      <c r="V37" s="122" t="s">
        <v>3140</v>
      </c>
      <c r="W37" s="122" t="s">
        <v>18</v>
      </c>
      <c r="X37" s="122" t="s">
        <v>18</v>
      </c>
      <c r="Y37" s="122" t="s">
        <v>18</v>
      </c>
      <c r="Z37" s="122" t="s">
        <v>18</v>
      </c>
      <c r="AA37" s="122" t="s">
        <v>3141</v>
      </c>
      <c r="AB37" s="121" t="b">
        <v>1</v>
      </c>
      <c r="AC37" s="121" t="b">
        <v>1</v>
      </c>
      <c r="AD37" s="123" t="s">
        <v>3016</v>
      </c>
      <c r="AE37" s="123" t="s">
        <v>18</v>
      </c>
      <c r="AF37" s="121" t="b">
        <v>0</v>
      </c>
      <c r="AG37" s="122" t="s">
        <v>18</v>
      </c>
      <c r="AH37" s="121" t="b">
        <v>0</v>
      </c>
      <c r="AI37" s="122" t="s">
        <v>18</v>
      </c>
      <c r="AJ37" s="123" t="s">
        <v>3142</v>
      </c>
      <c r="AK37" s="123" t="s">
        <v>18</v>
      </c>
      <c r="AL37" s="123" t="s">
        <v>18</v>
      </c>
      <c r="AM37" s="123" t="s">
        <v>18</v>
      </c>
      <c r="AN37" s="123" t="s">
        <v>18</v>
      </c>
      <c r="AO37" s="123" t="s">
        <v>18</v>
      </c>
      <c r="AP37" s="123" t="s">
        <v>18</v>
      </c>
      <c r="AQ37" s="122" t="s">
        <v>3101</v>
      </c>
      <c r="AR37" s="123" t="s">
        <v>18</v>
      </c>
      <c r="AS37" s="124" t="s">
        <v>3143</v>
      </c>
      <c r="AT37" s="121" t="b">
        <v>0</v>
      </c>
      <c r="AU37" s="123" t="s">
        <v>18</v>
      </c>
      <c r="AV37" s="122" t="s">
        <v>95</v>
      </c>
      <c r="AW37" s="122" t="s">
        <v>2904</v>
      </c>
      <c r="AX37" s="121" t="b">
        <v>0</v>
      </c>
    </row>
    <row r="38" spans="1:50" x14ac:dyDescent="0.25">
      <c r="A38" s="121">
        <v>64</v>
      </c>
      <c r="B38" s="122" t="s">
        <v>994</v>
      </c>
      <c r="C38" s="122" t="str">
        <f>VLOOKUP(B38,All!$A$3:$A$507,1,FALSE)</f>
        <v>FKQ52</v>
      </c>
      <c r="D38" s="122" t="s">
        <v>18</v>
      </c>
      <c r="E38" s="122" t="s">
        <v>995</v>
      </c>
      <c r="F38" s="122" t="s">
        <v>3144</v>
      </c>
      <c r="G38" s="122" t="s">
        <v>2480</v>
      </c>
      <c r="H38" s="122" t="s">
        <v>996</v>
      </c>
      <c r="I38" s="122" t="s">
        <v>89</v>
      </c>
      <c r="J38" s="122" t="s">
        <v>95</v>
      </c>
      <c r="K38" s="122" t="s">
        <v>997</v>
      </c>
      <c r="L38" s="122" t="s">
        <v>49</v>
      </c>
      <c r="M38" s="122" t="s">
        <v>3145</v>
      </c>
      <c r="N38" s="123" t="s">
        <v>18</v>
      </c>
      <c r="O38" s="122" t="s">
        <v>2864</v>
      </c>
      <c r="P38" s="122" t="s">
        <v>154</v>
      </c>
      <c r="Q38" s="122" t="s">
        <v>998</v>
      </c>
      <c r="R38" s="122" t="s">
        <v>3146</v>
      </c>
      <c r="S38" s="122" t="s">
        <v>2988</v>
      </c>
      <c r="T38" s="122" t="s">
        <v>18</v>
      </c>
      <c r="U38" s="122" t="s">
        <v>18</v>
      </c>
      <c r="V38" s="122" t="s">
        <v>3147</v>
      </c>
      <c r="W38" s="122" t="s">
        <v>18</v>
      </c>
      <c r="X38" s="122" t="s">
        <v>18</v>
      </c>
      <c r="Y38" s="122" t="s">
        <v>18</v>
      </c>
      <c r="Z38" s="122" t="s">
        <v>18</v>
      </c>
      <c r="AA38" s="122" t="s">
        <v>18</v>
      </c>
      <c r="AB38" s="121" t="b">
        <v>1</v>
      </c>
      <c r="AC38" s="121" t="b">
        <v>1</v>
      </c>
      <c r="AD38" s="123" t="s">
        <v>3111</v>
      </c>
      <c r="AE38" s="123" t="s">
        <v>18</v>
      </c>
      <c r="AF38" s="121" t="b">
        <v>0</v>
      </c>
      <c r="AG38" s="122" t="s">
        <v>18</v>
      </c>
      <c r="AH38" s="121" t="b">
        <v>0</v>
      </c>
      <c r="AI38" s="122" t="s">
        <v>18</v>
      </c>
      <c r="AJ38" s="123" t="s">
        <v>18</v>
      </c>
      <c r="AK38" s="123" t="s">
        <v>18</v>
      </c>
      <c r="AL38" s="123" t="s">
        <v>18</v>
      </c>
      <c r="AM38" s="123" t="s">
        <v>18</v>
      </c>
      <c r="AN38" s="123" t="s">
        <v>2890</v>
      </c>
      <c r="AO38" s="123" t="s">
        <v>18</v>
      </c>
      <c r="AP38" s="123" t="s">
        <v>18</v>
      </c>
      <c r="AQ38" s="122" t="s">
        <v>2990</v>
      </c>
      <c r="AR38" s="123" t="s">
        <v>18</v>
      </c>
      <c r="AS38" s="124" t="s">
        <v>3148</v>
      </c>
      <c r="AT38" s="121" t="b">
        <v>0</v>
      </c>
      <c r="AU38" s="123" t="s">
        <v>18</v>
      </c>
      <c r="AV38" s="122" t="s">
        <v>95</v>
      </c>
      <c r="AW38" s="122" t="s">
        <v>2854</v>
      </c>
      <c r="AX38" s="121" t="b">
        <v>0</v>
      </c>
    </row>
    <row r="39" spans="1:50" ht="90" x14ac:dyDescent="0.25">
      <c r="A39" s="121">
        <v>110</v>
      </c>
      <c r="B39" s="122" t="s">
        <v>1508</v>
      </c>
      <c r="C39" s="122" t="str">
        <f>VLOOKUP(B39,All!$A$3:$A$507,1,FALSE)</f>
        <v>FQN44</v>
      </c>
      <c r="D39" s="122" t="s">
        <v>18</v>
      </c>
      <c r="E39" s="122" t="s">
        <v>11</v>
      </c>
      <c r="F39" s="122" t="s">
        <v>3149</v>
      </c>
      <c r="G39" s="122" t="s">
        <v>2609</v>
      </c>
      <c r="H39" s="122" t="s">
        <v>1509</v>
      </c>
      <c r="I39" s="122" t="s">
        <v>89</v>
      </c>
      <c r="J39" s="122" t="s">
        <v>95</v>
      </c>
      <c r="K39" s="122" t="s">
        <v>1510</v>
      </c>
      <c r="L39" s="122" t="s">
        <v>95</v>
      </c>
      <c r="M39" s="122" t="s">
        <v>3150</v>
      </c>
      <c r="N39" s="123" t="s">
        <v>18</v>
      </c>
      <c r="O39" s="122" t="s">
        <v>2864</v>
      </c>
      <c r="P39" s="122" t="s">
        <v>397</v>
      </c>
      <c r="Q39" s="122" t="s">
        <v>1511</v>
      </c>
      <c r="R39" s="122" t="s">
        <v>1511</v>
      </c>
      <c r="S39" s="122" t="s">
        <v>2895</v>
      </c>
      <c r="T39" s="122" t="s">
        <v>2896</v>
      </c>
      <c r="U39" s="122" t="s">
        <v>18</v>
      </c>
      <c r="V39" s="122" t="s">
        <v>18</v>
      </c>
      <c r="W39" s="122" t="s">
        <v>18</v>
      </c>
      <c r="X39" s="122" t="s">
        <v>18</v>
      </c>
      <c r="Y39" s="122" t="s">
        <v>18</v>
      </c>
      <c r="Z39" s="122" t="s">
        <v>18</v>
      </c>
      <c r="AA39" s="122" t="s">
        <v>3151</v>
      </c>
      <c r="AB39" s="121" t="b">
        <v>1</v>
      </c>
      <c r="AC39" s="121" t="b">
        <v>1</v>
      </c>
      <c r="AD39" s="123" t="s">
        <v>3152</v>
      </c>
      <c r="AE39" s="123" t="s">
        <v>18</v>
      </c>
      <c r="AF39" s="121" t="b">
        <v>0</v>
      </c>
      <c r="AG39" s="122" t="s">
        <v>18</v>
      </c>
      <c r="AH39" s="121" t="b">
        <v>0</v>
      </c>
      <c r="AI39" s="122" t="s">
        <v>18</v>
      </c>
      <c r="AJ39" s="123" t="s">
        <v>3153</v>
      </c>
      <c r="AK39" s="123" t="s">
        <v>18</v>
      </c>
      <c r="AL39" s="123" t="s">
        <v>3154</v>
      </c>
      <c r="AM39" s="123" t="s">
        <v>18</v>
      </c>
      <c r="AN39" s="123" t="s">
        <v>3155</v>
      </c>
      <c r="AO39" s="123" t="s">
        <v>18</v>
      </c>
      <c r="AP39" s="123" t="s">
        <v>18</v>
      </c>
      <c r="AQ39" s="122" t="s">
        <v>3156</v>
      </c>
      <c r="AR39" s="123" t="s">
        <v>18</v>
      </c>
      <c r="AS39" s="124" t="s">
        <v>3157</v>
      </c>
      <c r="AT39" s="121" t="b">
        <v>0</v>
      </c>
      <c r="AU39" s="123" t="s">
        <v>18</v>
      </c>
      <c r="AV39" s="122" t="s">
        <v>95</v>
      </c>
      <c r="AW39" s="122" t="s">
        <v>2904</v>
      </c>
      <c r="AX39" s="121" t="b">
        <v>1</v>
      </c>
    </row>
    <row r="40" spans="1:50" ht="30" x14ac:dyDescent="0.25">
      <c r="A40" s="121">
        <v>90</v>
      </c>
      <c r="B40" s="122" t="s">
        <v>1241</v>
      </c>
      <c r="C40" s="122" t="str">
        <f>VLOOKUP(B40,All!$A$3:$A$507,1,FALSE)</f>
        <v>FN499</v>
      </c>
      <c r="D40" s="122" t="s">
        <v>18</v>
      </c>
      <c r="E40" s="122" t="s">
        <v>1242</v>
      </c>
      <c r="F40" s="122" t="s">
        <v>1242</v>
      </c>
      <c r="G40" s="122" t="s">
        <v>2541</v>
      </c>
      <c r="H40" s="122" t="s">
        <v>1243</v>
      </c>
      <c r="I40" s="122" t="s">
        <v>89</v>
      </c>
      <c r="J40" s="122" t="s">
        <v>95</v>
      </c>
      <c r="K40" s="122" t="s">
        <v>1244</v>
      </c>
      <c r="L40" s="122" t="s">
        <v>95</v>
      </c>
      <c r="M40" s="122" t="s">
        <v>3158</v>
      </c>
      <c r="N40" s="123" t="s">
        <v>18</v>
      </c>
      <c r="O40" s="122" t="s">
        <v>2864</v>
      </c>
      <c r="P40" s="122" t="s">
        <v>397</v>
      </c>
      <c r="Q40" s="122" t="s">
        <v>1245</v>
      </c>
      <c r="R40" s="122" t="s">
        <v>3159</v>
      </c>
      <c r="S40" s="122" t="s">
        <v>18</v>
      </c>
      <c r="T40" s="122" t="s">
        <v>3160</v>
      </c>
      <c r="U40" s="122" t="s">
        <v>18</v>
      </c>
      <c r="V40" s="122" t="s">
        <v>3160</v>
      </c>
      <c r="W40" s="122" t="s">
        <v>18</v>
      </c>
      <c r="X40" s="122" t="s">
        <v>18</v>
      </c>
      <c r="Y40" s="122" t="s">
        <v>18</v>
      </c>
      <c r="Z40" s="122" t="s">
        <v>18</v>
      </c>
      <c r="AA40" s="122" t="s">
        <v>3161</v>
      </c>
      <c r="AB40" s="121" t="b">
        <v>1</v>
      </c>
      <c r="AC40" s="121" t="b">
        <v>1</v>
      </c>
      <c r="AD40" s="123" t="s">
        <v>3162</v>
      </c>
      <c r="AE40" s="123" t="s">
        <v>18</v>
      </c>
      <c r="AF40" s="121" t="b">
        <v>0</v>
      </c>
      <c r="AG40" s="122" t="s">
        <v>18</v>
      </c>
      <c r="AH40" s="121" t="b">
        <v>0</v>
      </c>
      <c r="AI40" s="122" t="s">
        <v>18</v>
      </c>
      <c r="AJ40" s="123" t="s">
        <v>3163</v>
      </c>
      <c r="AK40" s="123" t="s">
        <v>18</v>
      </c>
      <c r="AL40" s="123" t="s">
        <v>18</v>
      </c>
      <c r="AM40" s="123" t="s">
        <v>18</v>
      </c>
      <c r="AN40" s="123" t="s">
        <v>3164</v>
      </c>
      <c r="AO40" s="123" t="s">
        <v>18</v>
      </c>
      <c r="AP40" s="123" t="s">
        <v>18</v>
      </c>
      <c r="AQ40" s="122" t="s">
        <v>3165</v>
      </c>
      <c r="AR40" s="123" t="s">
        <v>18</v>
      </c>
      <c r="AS40" s="124" t="s">
        <v>3166</v>
      </c>
      <c r="AT40" s="121" t="b">
        <v>0</v>
      </c>
      <c r="AU40" s="123" t="s">
        <v>18</v>
      </c>
      <c r="AV40" s="122" t="s">
        <v>95</v>
      </c>
      <c r="AW40" s="122" t="s">
        <v>3167</v>
      </c>
      <c r="AX40" s="121" t="b">
        <v>1</v>
      </c>
    </row>
    <row r="41" spans="1:50" ht="30" x14ac:dyDescent="0.25">
      <c r="A41" s="121">
        <v>71</v>
      </c>
      <c r="B41" s="122" t="s">
        <v>1092</v>
      </c>
      <c r="C41" s="122" t="str">
        <f>VLOOKUP(B41,All!$A$3:$A$507,1,FALSE)</f>
        <v>FM001</v>
      </c>
      <c r="D41" s="122" t="s">
        <v>18</v>
      </c>
      <c r="E41" s="122" t="s">
        <v>11</v>
      </c>
      <c r="F41" s="122" t="s">
        <v>3168</v>
      </c>
      <c r="G41" s="122" t="s">
        <v>2503</v>
      </c>
      <c r="H41" s="122" t="s">
        <v>1093</v>
      </c>
      <c r="I41" s="122" t="s">
        <v>89</v>
      </c>
      <c r="J41" s="122" t="s">
        <v>95</v>
      </c>
      <c r="K41" s="122" t="s">
        <v>1094</v>
      </c>
      <c r="L41" s="122" t="s">
        <v>49</v>
      </c>
      <c r="M41" s="122" t="s">
        <v>3169</v>
      </c>
      <c r="N41" s="123" t="s">
        <v>18</v>
      </c>
      <c r="O41" s="122" t="s">
        <v>2864</v>
      </c>
      <c r="P41" s="122" t="s">
        <v>418</v>
      </c>
      <c r="Q41" s="122" t="s">
        <v>1095</v>
      </c>
      <c r="R41" s="122" t="s">
        <v>1095</v>
      </c>
      <c r="S41" s="122" t="s">
        <v>2895</v>
      </c>
      <c r="T41" s="122" t="s">
        <v>2896</v>
      </c>
      <c r="U41" s="122" t="s">
        <v>18</v>
      </c>
      <c r="V41" s="122" t="s">
        <v>18</v>
      </c>
      <c r="W41" s="122" t="s">
        <v>18</v>
      </c>
      <c r="X41" s="122" t="s">
        <v>18</v>
      </c>
      <c r="Y41" s="122" t="s">
        <v>18</v>
      </c>
      <c r="Z41" s="122" t="s">
        <v>18</v>
      </c>
      <c r="AA41" s="122" t="s">
        <v>3170</v>
      </c>
      <c r="AB41" s="121" t="b">
        <v>1</v>
      </c>
      <c r="AC41" s="121" t="b">
        <v>1</v>
      </c>
      <c r="AD41" s="123" t="s">
        <v>3171</v>
      </c>
      <c r="AE41" s="123" t="s">
        <v>18</v>
      </c>
      <c r="AF41" s="121" t="b">
        <v>0</v>
      </c>
      <c r="AG41" s="122" t="s">
        <v>18</v>
      </c>
      <c r="AH41" s="121" t="b">
        <v>0</v>
      </c>
      <c r="AI41" s="122" t="s">
        <v>18</v>
      </c>
      <c r="AJ41" s="123" t="s">
        <v>18</v>
      </c>
      <c r="AK41" s="123" t="s">
        <v>18</v>
      </c>
      <c r="AL41" s="123" t="s">
        <v>18</v>
      </c>
      <c r="AM41" s="123" t="s">
        <v>18</v>
      </c>
      <c r="AN41" s="123" t="s">
        <v>2870</v>
      </c>
      <c r="AO41" s="123" t="s">
        <v>18</v>
      </c>
      <c r="AP41" s="123" t="s">
        <v>18</v>
      </c>
      <c r="AQ41" s="122" t="s">
        <v>3101</v>
      </c>
      <c r="AR41" s="123" t="s">
        <v>18</v>
      </c>
      <c r="AS41" s="124" t="s">
        <v>3172</v>
      </c>
      <c r="AT41" s="121" t="b">
        <v>0</v>
      </c>
      <c r="AU41" s="123" t="s">
        <v>18</v>
      </c>
      <c r="AV41" s="122" t="s">
        <v>95</v>
      </c>
      <c r="AW41" s="122" t="s">
        <v>2904</v>
      </c>
      <c r="AX41" s="121" t="b">
        <v>1</v>
      </c>
    </row>
    <row r="42" spans="1:50" ht="30" x14ac:dyDescent="0.25">
      <c r="A42" s="121">
        <v>67</v>
      </c>
      <c r="B42" s="122" t="s">
        <v>1026</v>
      </c>
      <c r="C42" s="122" t="str">
        <f>VLOOKUP(B42,All!$A$3:$A$507,1,FALSE)</f>
        <v>FL503</v>
      </c>
      <c r="D42" s="122" t="s">
        <v>18</v>
      </c>
      <c r="E42" s="122" t="s">
        <v>995</v>
      </c>
      <c r="F42" s="122" t="s">
        <v>3173</v>
      </c>
      <c r="G42" s="122" t="s">
        <v>2487</v>
      </c>
      <c r="H42" s="122" t="s">
        <v>416</v>
      </c>
      <c r="I42" s="122" t="s">
        <v>89</v>
      </c>
      <c r="J42" s="122" t="s">
        <v>95</v>
      </c>
      <c r="K42" s="122" t="s">
        <v>1027</v>
      </c>
      <c r="L42" s="122" t="s">
        <v>49</v>
      </c>
      <c r="M42" s="122" t="s">
        <v>3174</v>
      </c>
      <c r="N42" s="123" t="s">
        <v>18</v>
      </c>
      <c r="O42" s="122" t="s">
        <v>2864</v>
      </c>
      <c r="P42" s="122" t="s">
        <v>90</v>
      </c>
      <c r="Q42" s="122" t="s">
        <v>1028</v>
      </c>
      <c r="R42" s="122" t="s">
        <v>1028</v>
      </c>
      <c r="S42" s="122" t="s">
        <v>2988</v>
      </c>
      <c r="T42" s="122" t="s">
        <v>18</v>
      </c>
      <c r="U42" s="122" t="s">
        <v>18</v>
      </c>
      <c r="V42" s="122" t="s">
        <v>3175</v>
      </c>
      <c r="W42" s="122" t="s">
        <v>18</v>
      </c>
      <c r="X42" s="122" t="s">
        <v>18</v>
      </c>
      <c r="Y42" s="122" t="s">
        <v>18</v>
      </c>
      <c r="Z42" s="122" t="s">
        <v>18</v>
      </c>
      <c r="AA42" s="122" t="s">
        <v>18</v>
      </c>
      <c r="AB42" s="121" t="b">
        <v>1</v>
      </c>
      <c r="AC42" s="121" t="b">
        <v>1</v>
      </c>
      <c r="AD42" s="123" t="s">
        <v>3004</v>
      </c>
      <c r="AE42" s="123" t="s">
        <v>18</v>
      </c>
      <c r="AF42" s="121" t="b">
        <v>0</v>
      </c>
      <c r="AG42" s="122" t="s">
        <v>18</v>
      </c>
      <c r="AH42" s="121" t="b">
        <v>0</v>
      </c>
      <c r="AI42" s="122" t="s">
        <v>18</v>
      </c>
      <c r="AJ42" s="123" t="s">
        <v>3176</v>
      </c>
      <c r="AK42" s="123" t="s">
        <v>18</v>
      </c>
      <c r="AL42" s="123" t="s">
        <v>18</v>
      </c>
      <c r="AM42" s="123" t="s">
        <v>18</v>
      </c>
      <c r="AN42" s="123" t="s">
        <v>2890</v>
      </c>
      <c r="AO42" s="123" t="s">
        <v>18</v>
      </c>
      <c r="AP42" s="123" t="s">
        <v>18</v>
      </c>
      <c r="AQ42" s="122" t="s">
        <v>2990</v>
      </c>
      <c r="AR42" s="123" t="s">
        <v>18</v>
      </c>
      <c r="AS42" s="124" t="s">
        <v>3177</v>
      </c>
      <c r="AT42" s="121" t="b">
        <v>0</v>
      </c>
      <c r="AU42" s="123" t="s">
        <v>18</v>
      </c>
      <c r="AV42" s="122" t="s">
        <v>95</v>
      </c>
      <c r="AW42" s="122" t="s">
        <v>2854</v>
      </c>
      <c r="AX42" s="121" t="b">
        <v>0</v>
      </c>
    </row>
    <row r="43" spans="1:50" ht="45" x14ac:dyDescent="0.25">
      <c r="A43" s="121">
        <v>117</v>
      </c>
      <c r="B43" s="122" t="s">
        <v>1580</v>
      </c>
      <c r="C43" s="122" t="str">
        <f>VLOOKUP(B43,All!$A$3:$A$507,1,FALSE)</f>
        <v>FRK84</v>
      </c>
      <c r="D43" s="122" t="s">
        <v>18</v>
      </c>
      <c r="E43" s="122" t="s">
        <v>1581</v>
      </c>
      <c r="F43" s="122" t="s">
        <v>1581</v>
      </c>
      <c r="G43" s="122" t="s">
        <v>2624</v>
      </c>
      <c r="H43" s="122" t="s">
        <v>416</v>
      </c>
      <c r="I43" s="122" t="s">
        <v>89</v>
      </c>
      <c r="J43" s="122" t="s">
        <v>95</v>
      </c>
      <c r="K43" s="122" t="s">
        <v>1582</v>
      </c>
      <c r="L43" s="122" t="s">
        <v>49</v>
      </c>
      <c r="M43" s="122" t="s">
        <v>3178</v>
      </c>
      <c r="N43" s="123" t="s">
        <v>18</v>
      </c>
      <c r="O43" s="122" t="s">
        <v>2839</v>
      </c>
      <c r="P43" s="122" t="s">
        <v>132</v>
      </c>
      <c r="Q43" s="122" t="s">
        <v>1583</v>
      </c>
      <c r="R43" s="122" t="s">
        <v>3179</v>
      </c>
      <c r="S43" s="122" t="s">
        <v>3180</v>
      </c>
      <c r="T43" s="122" t="s">
        <v>3181</v>
      </c>
      <c r="U43" s="122" t="s">
        <v>18</v>
      </c>
      <c r="V43" s="122" t="s">
        <v>3182</v>
      </c>
      <c r="W43" s="122" t="s">
        <v>3181</v>
      </c>
      <c r="X43" s="122" t="s">
        <v>18</v>
      </c>
      <c r="Y43" s="122" t="s">
        <v>18</v>
      </c>
      <c r="Z43" s="122" t="s">
        <v>18</v>
      </c>
      <c r="AA43" s="122" t="s">
        <v>3183</v>
      </c>
      <c r="AB43" s="121" t="b">
        <v>1</v>
      </c>
      <c r="AC43" s="121" t="b">
        <v>1</v>
      </c>
      <c r="AD43" s="123" t="s">
        <v>3054</v>
      </c>
      <c r="AE43" s="123" t="s">
        <v>18</v>
      </c>
      <c r="AF43" s="121" t="b">
        <v>0</v>
      </c>
      <c r="AG43" s="122" t="s">
        <v>18</v>
      </c>
      <c r="AH43" s="121" t="b">
        <v>0</v>
      </c>
      <c r="AI43" s="122" t="s">
        <v>18</v>
      </c>
      <c r="AJ43" s="123" t="s">
        <v>3184</v>
      </c>
      <c r="AK43" s="123" t="s">
        <v>18</v>
      </c>
      <c r="AL43" s="123" t="s">
        <v>18</v>
      </c>
      <c r="AM43" s="123" t="s">
        <v>18</v>
      </c>
      <c r="AN43" s="123" t="s">
        <v>18</v>
      </c>
      <c r="AO43" s="123" t="s">
        <v>18</v>
      </c>
      <c r="AP43" s="123" t="s">
        <v>18</v>
      </c>
      <c r="AQ43" s="122" t="s">
        <v>3185</v>
      </c>
      <c r="AR43" s="123" t="s">
        <v>18</v>
      </c>
      <c r="AS43" s="124" t="s">
        <v>3186</v>
      </c>
      <c r="AT43" s="121" t="b">
        <v>0</v>
      </c>
      <c r="AU43" s="123" t="s">
        <v>18</v>
      </c>
      <c r="AV43" s="122" t="s">
        <v>95</v>
      </c>
      <c r="AW43" s="122" t="s">
        <v>3187</v>
      </c>
      <c r="AX43" s="121" t="b">
        <v>0</v>
      </c>
    </row>
    <row r="44" spans="1:50" ht="75" x14ac:dyDescent="0.25">
      <c r="A44" s="121">
        <v>23</v>
      </c>
      <c r="B44" s="122" t="s">
        <v>414</v>
      </c>
      <c r="C44" s="122" t="str">
        <f>VLOOKUP(B44,All!$A$3:$A$507,1,FALSE)</f>
        <v>FE379</v>
      </c>
      <c r="D44" s="122" t="s">
        <v>18</v>
      </c>
      <c r="E44" s="122" t="s">
        <v>415</v>
      </c>
      <c r="F44" s="122" t="s">
        <v>3188</v>
      </c>
      <c r="G44" s="122" t="s">
        <v>2331</v>
      </c>
      <c r="H44" s="122" t="s">
        <v>416</v>
      </c>
      <c r="I44" s="122" t="s">
        <v>89</v>
      </c>
      <c r="J44" s="122" t="s">
        <v>95</v>
      </c>
      <c r="K44" s="122" t="s">
        <v>417</v>
      </c>
      <c r="L44" s="122" t="s">
        <v>49</v>
      </c>
      <c r="M44" s="122" t="s">
        <v>18</v>
      </c>
      <c r="N44" s="123" t="s">
        <v>18</v>
      </c>
      <c r="O44" s="122" t="s">
        <v>2864</v>
      </c>
      <c r="P44" s="122" t="s">
        <v>418</v>
      </c>
      <c r="Q44" s="122" t="s">
        <v>419</v>
      </c>
      <c r="R44" s="122" t="s">
        <v>419</v>
      </c>
      <c r="S44" s="122" t="s">
        <v>3189</v>
      </c>
      <c r="T44" s="122" t="s">
        <v>3189</v>
      </c>
      <c r="U44" s="122" t="s">
        <v>18</v>
      </c>
      <c r="V44" s="122" t="s">
        <v>3190</v>
      </c>
      <c r="W44" s="122" t="s">
        <v>3191</v>
      </c>
      <c r="X44" s="122" t="s">
        <v>18</v>
      </c>
      <c r="Y44" s="122" t="s">
        <v>18</v>
      </c>
      <c r="Z44" s="122" t="s">
        <v>18</v>
      </c>
      <c r="AA44" s="122" t="s">
        <v>3192</v>
      </c>
      <c r="AB44" s="121" t="b">
        <v>1</v>
      </c>
      <c r="AC44" s="121" t="b">
        <v>1</v>
      </c>
      <c r="AD44" s="123" t="s">
        <v>3034</v>
      </c>
      <c r="AE44" s="123" t="s">
        <v>18</v>
      </c>
      <c r="AF44" s="121" t="b">
        <v>0</v>
      </c>
      <c r="AG44" s="122" t="s">
        <v>18</v>
      </c>
      <c r="AH44" s="121" t="b">
        <v>0</v>
      </c>
      <c r="AI44" s="122" t="s">
        <v>18</v>
      </c>
      <c r="AJ44" s="123" t="s">
        <v>3193</v>
      </c>
      <c r="AK44" s="123" t="s">
        <v>18</v>
      </c>
      <c r="AL44" s="123" t="s">
        <v>18</v>
      </c>
      <c r="AM44" s="123" t="s">
        <v>18</v>
      </c>
      <c r="AN44" s="123" t="s">
        <v>3194</v>
      </c>
      <c r="AO44" s="123" t="s">
        <v>18</v>
      </c>
      <c r="AP44" s="123" t="s">
        <v>18</v>
      </c>
      <c r="AQ44" s="122" t="s">
        <v>3195</v>
      </c>
      <c r="AR44" s="123" t="s">
        <v>18</v>
      </c>
      <c r="AS44" s="124" t="s">
        <v>3196</v>
      </c>
      <c r="AT44" s="121" t="b">
        <v>0</v>
      </c>
      <c r="AU44" s="123" t="s">
        <v>18</v>
      </c>
      <c r="AV44" s="122" t="s">
        <v>95</v>
      </c>
      <c r="AW44" s="122" t="s">
        <v>3197</v>
      </c>
      <c r="AX44" s="121" t="b">
        <v>0</v>
      </c>
    </row>
    <row r="45" spans="1:50" ht="30" x14ac:dyDescent="0.25">
      <c r="A45" s="121">
        <v>44</v>
      </c>
      <c r="B45" s="122" t="s">
        <v>721</v>
      </c>
      <c r="C45" s="122" t="str">
        <f>VLOOKUP(B45,All!$A$3:$A$507,1,FALSE)</f>
        <v>FH405</v>
      </c>
      <c r="D45" s="122" t="s">
        <v>18</v>
      </c>
      <c r="E45" s="122" t="s">
        <v>135</v>
      </c>
      <c r="F45" s="122" t="s">
        <v>3198</v>
      </c>
      <c r="G45" s="122" t="s">
        <v>2407</v>
      </c>
      <c r="H45" s="122" t="s">
        <v>18</v>
      </c>
      <c r="I45" s="122" t="s">
        <v>722</v>
      </c>
      <c r="J45" s="122" t="s">
        <v>95</v>
      </c>
      <c r="K45" s="122" t="s">
        <v>723</v>
      </c>
      <c r="L45" s="122" t="s">
        <v>49</v>
      </c>
      <c r="M45" s="122" t="s">
        <v>3199</v>
      </c>
      <c r="N45" s="123" t="s">
        <v>18</v>
      </c>
      <c r="O45" s="122" t="s">
        <v>2864</v>
      </c>
      <c r="P45" s="122" t="s">
        <v>418</v>
      </c>
      <c r="Q45" s="122" t="s">
        <v>724</v>
      </c>
      <c r="R45" s="122" t="s">
        <v>3200</v>
      </c>
      <c r="S45" s="122" t="s">
        <v>2988</v>
      </c>
      <c r="T45" s="122" t="s">
        <v>18</v>
      </c>
      <c r="U45" s="122" t="s">
        <v>3201</v>
      </c>
      <c r="V45" s="122" t="s">
        <v>3202</v>
      </c>
      <c r="W45" s="122" t="s">
        <v>18</v>
      </c>
      <c r="X45" s="122" t="s">
        <v>18</v>
      </c>
      <c r="Y45" s="122" t="s">
        <v>18</v>
      </c>
      <c r="Z45" s="122" t="s">
        <v>18</v>
      </c>
      <c r="AA45" s="122" t="s">
        <v>18</v>
      </c>
      <c r="AB45" s="121" t="b">
        <v>1</v>
      </c>
      <c r="AC45" s="121" t="b">
        <v>1</v>
      </c>
      <c r="AD45" s="123" t="s">
        <v>3203</v>
      </c>
      <c r="AE45" s="123" t="s">
        <v>18</v>
      </c>
      <c r="AF45" s="121" t="b">
        <v>0</v>
      </c>
      <c r="AG45" s="122" t="s">
        <v>18</v>
      </c>
      <c r="AH45" s="121" t="b">
        <v>0</v>
      </c>
      <c r="AI45" s="122" t="s">
        <v>18</v>
      </c>
      <c r="AJ45" s="123" t="s">
        <v>3204</v>
      </c>
      <c r="AK45" s="123" t="s">
        <v>18</v>
      </c>
      <c r="AL45" s="123" t="s">
        <v>18</v>
      </c>
      <c r="AM45" s="123" t="s">
        <v>18</v>
      </c>
      <c r="AN45" s="123" t="s">
        <v>2890</v>
      </c>
      <c r="AO45" s="123" t="s">
        <v>18</v>
      </c>
      <c r="AP45" s="123" t="s">
        <v>18</v>
      </c>
      <c r="AQ45" s="122" t="s">
        <v>2990</v>
      </c>
      <c r="AR45" s="123" t="s">
        <v>18</v>
      </c>
      <c r="AS45" s="124" t="s">
        <v>3205</v>
      </c>
      <c r="AT45" s="121" t="b">
        <v>0</v>
      </c>
      <c r="AU45" s="123" t="s">
        <v>18</v>
      </c>
      <c r="AV45" s="122" t="s">
        <v>95</v>
      </c>
      <c r="AW45" s="122" t="s">
        <v>2854</v>
      </c>
      <c r="AX45" s="121" t="b">
        <v>0</v>
      </c>
    </row>
    <row r="46" spans="1:50" ht="30" x14ac:dyDescent="0.25">
      <c r="A46" s="121">
        <v>56</v>
      </c>
      <c r="B46" s="122" t="s">
        <v>894</v>
      </c>
      <c r="C46" s="122" t="str">
        <f>VLOOKUP(B46,All!$A$3:$A$507,1,FALSE)</f>
        <v>FJG24</v>
      </c>
      <c r="D46" s="122" t="s">
        <v>18</v>
      </c>
      <c r="E46" s="122" t="s">
        <v>415</v>
      </c>
      <c r="F46" s="122" t="s">
        <v>3206</v>
      </c>
      <c r="G46" s="122" t="s">
        <v>2454</v>
      </c>
      <c r="H46" s="122" t="s">
        <v>18</v>
      </c>
      <c r="I46" s="122" t="s">
        <v>722</v>
      </c>
      <c r="J46" s="122" t="s">
        <v>95</v>
      </c>
      <c r="K46" s="122" t="s">
        <v>723</v>
      </c>
      <c r="L46" s="122" t="s">
        <v>49</v>
      </c>
      <c r="M46" s="122" t="s">
        <v>3207</v>
      </c>
      <c r="N46" s="123" t="s">
        <v>18</v>
      </c>
      <c r="O46" s="122" t="s">
        <v>2864</v>
      </c>
      <c r="P46" s="122" t="s">
        <v>418</v>
      </c>
      <c r="Q46" s="122" t="s">
        <v>895</v>
      </c>
      <c r="R46" s="122" t="s">
        <v>895</v>
      </c>
      <c r="S46" s="122" t="s">
        <v>3189</v>
      </c>
      <c r="T46" s="122" t="s">
        <v>3189</v>
      </c>
      <c r="U46" s="122" t="s">
        <v>18</v>
      </c>
      <c r="V46" s="122" t="s">
        <v>3208</v>
      </c>
      <c r="W46" s="122" t="s">
        <v>18</v>
      </c>
      <c r="X46" s="122" t="s">
        <v>18</v>
      </c>
      <c r="Y46" s="122" t="s">
        <v>18</v>
      </c>
      <c r="Z46" s="122" t="s">
        <v>18</v>
      </c>
      <c r="AA46" s="122" t="s">
        <v>3209</v>
      </c>
      <c r="AB46" s="121" t="b">
        <v>1</v>
      </c>
      <c r="AC46" s="121" t="b">
        <v>1</v>
      </c>
      <c r="AD46" s="123" t="s">
        <v>3062</v>
      </c>
      <c r="AE46" s="123" t="s">
        <v>18</v>
      </c>
      <c r="AF46" s="121" t="b">
        <v>0</v>
      </c>
      <c r="AG46" s="122" t="s">
        <v>18</v>
      </c>
      <c r="AH46" s="121" t="b">
        <v>0</v>
      </c>
      <c r="AI46" s="122" t="s">
        <v>18</v>
      </c>
      <c r="AJ46" s="123" t="s">
        <v>18</v>
      </c>
      <c r="AK46" s="123" t="s">
        <v>18</v>
      </c>
      <c r="AL46" s="123" t="s">
        <v>18</v>
      </c>
      <c r="AM46" s="123" t="s">
        <v>18</v>
      </c>
      <c r="AN46" s="123" t="s">
        <v>3210</v>
      </c>
      <c r="AO46" s="123" t="s">
        <v>18</v>
      </c>
      <c r="AP46" s="123" t="s">
        <v>18</v>
      </c>
      <c r="AQ46" s="122" t="s">
        <v>18</v>
      </c>
      <c r="AR46" s="123" t="s">
        <v>18</v>
      </c>
      <c r="AS46" s="124" t="s">
        <v>3211</v>
      </c>
      <c r="AT46" s="121" t="b">
        <v>0</v>
      </c>
      <c r="AU46" s="123" t="s">
        <v>18</v>
      </c>
      <c r="AV46" s="122" t="s">
        <v>95</v>
      </c>
      <c r="AW46" s="122" t="s">
        <v>3197</v>
      </c>
      <c r="AX46" s="121" t="b">
        <v>0</v>
      </c>
    </row>
    <row r="47" spans="1:50" ht="30" x14ac:dyDescent="0.25">
      <c r="A47" s="121">
        <v>101</v>
      </c>
      <c r="B47" s="122" t="s">
        <v>1400</v>
      </c>
      <c r="C47" s="122" t="str">
        <f>VLOOKUP(B47,All!$A$3:$A$507,1,FALSE)</f>
        <v>FPK63</v>
      </c>
      <c r="D47" s="122" t="s">
        <v>18</v>
      </c>
      <c r="E47" s="122" t="s">
        <v>131</v>
      </c>
      <c r="F47" s="122" t="s">
        <v>3212</v>
      </c>
      <c r="G47" s="122" t="s">
        <v>2578</v>
      </c>
      <c r="H47" s="122" t="s">
        <v>722</v>
      </c>
      <c r="I47" s="122" t="s">
        <v>722</v>
      </c>
      <c r="J47" s="122" t="s">
        <v>95</v>
      </c>
      <c r="K47" s="122" t="s">
        <v>723</v>
      </c>
      <c r="L47" s="122" t="s">
        <v>49</v>
      </c>
      <c r="M47" s="122" t="s">
        <v>3213</v>
      </c>
      <c r="N47" s="123" t="s">
        <v>18</v>
      </c>
      <c r="O47" s="122" t="s">
        <v>2864</v>
      </c>
      <c r="P47" s="122" t="s">
        <v>418</v>
      </c>
      <c r="Q47" s="122" t="s">
        <v>1401</v>
      </c>
      <c r="R47" s="122" t="s">
        <v>1401</v>
      </c>
      <c r="S47" s="122" t="s">
        <v>2865</v>
      </c>
      <c r="T47" s="122" t="s">
        <v>2866</v>
      </c>
      <c r="U47" s="122" t="s">
        <v>18</v>
      </c>
      <c r="V47" s="122" t="s">
        <v>3214</v>
      </c>
      <c r="W47" s="122" t="s">
        <v>18</v>
      </c>
      <c r="X47" s="122" t="s">
        <v>18</v>
      </c>
      <c r="Y47" s="122" t="s">
        <v>18</v>
      </c>
      <c r="Z47" s="122" t="s">
        <v>18</v>
      </c>
      <c r="AA47" s="122" t="s">
        <v>3215</v>
      </c>
      <c r="AB47" s="121" t="b">
        <v>1</v>
      </c>
      <c r="AC47" s="121" t="b">
        <v>1</v>
      </c>
      <c r="AD47" s="123" t="s">
        <v>3171</v>
      </c>
      <c r="AE47" s="123" t="s">
        <v>18</v>
      </c>
      <c r="AF47" s="121" t="b">
        <v>0</v>
      </c>
      <c r="AG47" s="122" t="s">
        <v>18</v>
      </c>
      <c r="AH47" s="121" t="b">
        <v>0</v>
      </c>
      <c r="AI47" s="122" t="s">
        <v>18</v>
      </c>
      <c r="AJ47" s="123" t="s">
        <v>3216</v>
      </c>
      <c r="AK47" s="123" t="s">
        <v>18</v>
      </c>
      <c r="AL47" s="123" t="s">
        <v>18</v>
      </c>
      <c r="AM47" s="123" t="s">
        <v>18</v>
      </c>
      <c r="AN47" s="123" t="s">
        <v>2870</v>
      </c>
      <c r="AO47" s="123" t="s">
        <v>18</v>
      </c>
      <c r="AP47" s="123" t="s">
        <v>18</v>
      </c>
      <c r="AQ47" s="122" t="s">
        <v>2933</v>
      </c>
      <c r="AR47" s="123" t="s">
        <v>18</v>
      </c>
      <c r="AS47" s="124" t="s">
        <v>3217</v>
      </c>
      <c r="AT47" s="121" t="b">
        <v>0</v>
      </c>
      <c r="AU47" s="123" t="s">
        <v>18</v>
      </c>
      <c r="AV47" s="122" t="s">
        <v>95</v>
      </c>
      <c r="AW47" s="122" t="s">
        <v>2873</v>
      </c>
      <c r="AX47" s="121" t="b">
        <v>0</v>
      </c>
    </row>
    <row r="48" spans="1:50" ht="30" x14ac:dyDescent="0.25">
      <c r="A48" s="121">
        <v>31</v>
      </c>
      <c r="B48" s="122" t="s">
        <v>556</v>
      </c>
      <c r="C48" s="122" t="str">
        <f>VLOOKUP(B48,All!$A$3:$A$507,1,FALSE)</f>
        <v>FFA03</v>
      </c>
      <c r="D48" s="122" t="s">
        <v>18</v>
      </c>
      <c r="E48" s="122" t="s">
        <v>304</v>
      </c>
      <c r="F48" s="122" t="s">
        <v>3218</v>
      </c>
      <c r="G48" s="122" t="s">
        <v>2367</v>
      </c>
      <c r="H48" s="122" t="s">
        <v>18</v>
      </c>
      <c r="I48" s="122" t="s">
        <v>395</v>
      </c>
      <c r="J48" s="122" t="s">
        <v>95</v>
      </c>
      <c r="K48" s="122" t="s">
        <v>557</v>
      </c>
      <c r="L48" s="122" t="s">
        <v>95</v>
      </c>
      <c r="M48" s="122" t="s">
        <v>3219</v>
      </c>
      <c r="N48" s="123" t="s">
        <v>18</v>
      </c>
      <c r="O48" s="122" t="s">
        <v>2864</v>
      </c>
      <c r="P48" s="122" t="s">
        <v>397</v>
      </c>
      <c r="Q48" s="122" t="s">
        <v>558</v>
      </c>
      <c r="R48" s="122" t="s">
        <v>3220</v>
      </c>
      <c r="S48" s="122" t="s">
        <v>2988</v>
      </c>
      <c r="T48" s="122" t="s">
        <v>18</v>
      </c>
      <c r="U48" s="122" t="s">
        <v>3221</v>
      </c>
      <c r="V48" s="122" t="s">
        <v>3222</v>
      </c>
      <c r="W48" s="122" t="s">
        <v>18</v>
      </c>
      <c r="X48" s="122" t="s">
        <v>18</v>
      </c>
      <c r="Y48" s="122" t="s">
        <v>18</v>
      </c>
      <c r="Z48" s="122" t="s">
        <v>18</v>
      </c>
      <c r="AA48" s="122" t="s">
        <v>18</v>
      </c>
      <c r="AB48" s="121" t="b">
        <v>1</v>
      </c>
      <c r="AC48" s="121" t="b">
        <v>1</v>
      </c>
      <c r="AD48" s="123" t="s">
        <v>3223</v>
      </c>
      <c r="AE48" s="123" t="s">
        <v>18</v>
      </c>
      <c r="AF48" s="121" t="b">
        <v>0</v>
      </c>
      <c r="AG48" s="122" t="s">
        <v>18</v>
      </c>
      <c r="AH48" s="121" t="b">
        <v>0</v>
      </c>
      <c r="AI48" s="122" t="s">
        <v>18</v>
      </c>
      <c r="AJ48" s="123" t="s">
        <v>3224</v>
      </c>
      <c r="AK48" s="123" t="s">
        <v>18</v>
      </c>
      <c r="AL48" s="123" t="s">
        <v>18</v>
      </c>
      <c r="AM48" s="123" t="s">
        <v>18</v>
      </c>
      <c r="AN48" s="123" t="s">
        <v>2850</v>
      </c>
      <c r="AO48" s="123" t="s">
        <v>3225</v>
      </c>
      <c r="AP48" s="123" t="s">
        <v>18</v>
      </c>
      <c r="AQ48" s="122" t="s">
        <v>2990</v>
      </c>
      <c r="AR48" s="123" t="s">
        <v>18</v>
      </c>
      <c r="AS48" s="124" t="s">
        <v>3226</v>
      </c>
      <c r="AT48" s="121" t="b">
        <v>0</v>
      </c>
      <c r="AU48" s="123" t="s">
        <v>18</v>
      </c>
      <c r="AV48" s="122" t="s">
        <v>95</v>
      </c>
      <c r="AW48" s="122" t="s">
        <v>2854</v>
      </c>
      <c r="AX48" s="121" t="b">
        <v>0</v>
      </c>
    </row>
    <row r="49" spans="1:50" ht="75" x14ac:dyDescent="0.25">
      <c r="A49" s="121">
        <v>20</v>
      </c>
      <c r="B49" s="122" t="s">
        <v>394</v>
      </c>
      <c r="C49" s="122" t="str">
        <f>VLOOKUP(B49,All!$A$3:$A$507,1,FALSE)</f>
        <v>FDX82</v>
      </c>
      <c r="D49" s="122" t="s">
        <v>18</v>
      </c>
      <c r="E49" s="122" t="s">
        <v>24</v>
      </c>
      <c r="F49" s="122" t="s">
        <v>3227</v>
      </c>
      <c r="G49" s="122" t="s">
        <v>2327</v>
      </c>
      <c r="H49" s="122" t="s">
        <v>18</v>
      </c>
      <c r="I49" s="122" t="s">
        <v>395</v>
      </c>
      <c r="J49" s="122" t="s">
        <v>95</v>
      </c>
      <c r="K49" s="122" t="s">
        <v>396</v>
      </c>
      <c r="L49" s="122" t="s">
        <v>95</v>
      </c>
      <c r="M49" s="122" t="s">
        <v>3228</v>
      </c>
      <c r="N49" s="123" t="s">
        <v>18</v>
      </c>
      <c r="O49" s="122" t="s">
        <v>2864</v>
      </c>
      <c r="P49" s="122" t="s">
        <v>397</v>
      </c>
      <c r="Q49" s="122" t="s">
        <v>398</v>
      </c>
      <c r="R49" s="122" t="s">
        <v>398</v>
      </c>
      <c r="S49" s="122" t="s">
        <v>2955</v>
      </c>
      <c r="T49" s="122" t="s">
        <v>2956</v>
      </c>
      <c r="U49" s="122" t="s">
        <v>18</v>
      </c>
      <c r="V49" s="122" t="s">
        <v>3229</v>
      </c>
      <c r="W49" s="122" t="s">
        <v>18</v>
      </c>
      <c r="X49" s="122" t="s">
        <v>18</v>
      </c>
      <c r="Y49" s="122" t="s">
        <v>18</v>
      </c>
      <c r="Z49" s="122" t="s">
        <v>18</v>
      </c>
      <c r="AA49" s="122" t="s">
        <v>3230</v>
      </c>
      <c r="AB49" s="121" t="b">
        <v>1</v>
      </c>
      <c r="AC49" s="121" t="b">
        <v>1</v>
      </c>
      <c r="AD49" s="123" t="s">
        <v>3223</v>
      </c>
      <c r="AE49" s="123" t="s">
        <v>18</v>
      </c>
      <c r="AF49" s="121" t="b">
        <v>0</v>
      </c>
      <c r="AG49" s="122" t="s">
        <v>18</v>
      </c>
      <c r="AH49" s="121" t="b">
        <v>0</v>
      </c>
      <c r="AI49" s="122" t="s">
        <v>18</v>
      </c>
      <c r="AJ49" s="123" t="s">
        <v>3231</v>
      </c>
      <c r="AK49" s="123" t="s">
        <v>18</v>
      </c>
      <c r="AL49" s="123" t="s">
        <v>18</v>
      </c>
      <c r="AM49" s="123" t="s">
        <v>18</v>
      </c>
      <c r="AN49" s="123" t="s">
        <v>3232</v>
      </c>
      <c r="AO49" s="123" t="s">
        <v>2851</v>
      </c>
      <c r="AP49" s="123" t="s">
        <v>18</v>
      </c>
      <c r="AQ49" s="122" t="s">
        <v>3233</v>
      </c>
      <c r="AR49" s="123" t="s">
        <v>18</v>
      </c>
      <c r="AS49" s="124" t="s">
        <v>3234</v>
      </c>
      <c r="AT49" s="121" t="b">
        <v>0</v>
      </c>
      <c r="AU49" s="123" t="s">
        <v>18</v>
      </c>
      <c r="AV49" s="122" t="s">
        <v>95</v>
      </c>
      <c r="AW49" s="122" t="s">
        <v>2961</v>
      </c>
      <c r="AX49" s="121" t="b">
        <v>0</v>
      </c>
    </row>
    <row r="50" spans="1:50" x14ac:dyDescent="0.25">
      <c r="A50" s="121">
        <v>21</v>
      </c>
      <c r="B50" s="122" t="s">
        <v>410</v>
      </c>
      <c r="C50" s="122" t="str">
        <f>VLOOKUP(B50,All!$A$3:$A$507,1,FALSE)</f>
        <v>FE320</v>
      </c>
      <c r="D50" s="122" t="s">
        <v>18</v>
      </c>
      <c r="E50" s="122" t="s">
        <v>299</v>
      </c>
      <c r="F50" s="122" t="s">
        <v>3235</v>
      </c>
      <c r="G50" s="122" t="s">
        <v>2330</v>
      </c>
      <c r="H50" s="122" t="s">
        <v>411</v>
      </c>
      <c r="I50" s="122" t="s">
        <v>395</v>
      </c>
      <c r="J50" s="122" t="s">
        <v>95</v>
      </c>
      <c r="K50" s="122" t="s">
        <v>412</v>
      </c>
      <c r="L50" s="122" t="s">
        <v>95</v>
      </c>
      <c r="M50" s="122" t="s">
        <v>3236</v>
      </c>
      <c r="N50" s="123" t="s">
        <v>18</v>
      </c>
      <c r="O50" s="122" t="s">
        <v>2864</v>
      </c>
      <c r="P50" s="122" t="s">
        <v>397</v>
      </c>
      <c r="Q50" s="122" t="s">
        <v>413</v>
      </c>
      <c r="R50" s="122" t="s">
        <v>3237</v>
      </c>
      <c r="S50" s="122" t="s">
        <v>3238</v>
      </c>
      <c r="T50" s="122" t="s">
        <v>3239</v>
      </c>
      <c r="U50" s="122" t="s">
        <v>18</v>
      </c>
      <c r="V50" s="122" t="s">
        <v>3240</v>
      </c>
      <c r="W50" s="122" t="s">
        <v>18</v>
      </c>
      <c r="X50" s="122" t="s">
        <v>18</v>
      </c>
      <c r="Y50" s="122" t="s">
        <v>18</v>
      </c>
      <c r="Z50" s="122" t="s">
        <v>18</v>
      </c>
      <c r="AA50" s="122" t="s">
        <v>3241</v>
      </c>
      <c r="AB50" s="121" t="b">
        <v>1</v>
      </c>
      <c r="AC50" s="121" t="b">
        <v>1</v>
      </c>
      <c r="AD50" s="123" t="s">
        <v>3223</v>
      </c>
      <c r="AE50" s="123" t="s">
        <v>18</v>
      </c>
      <c r="AF50" s="121" t="b">
        <v>0</v>
      </c>
      <c r="AG50" s="122" t="s">
        <v>18</v>
      </c>
      <c r="AH50" s="121" t="b">
        <v>0</v>
      </c>
      <c r="AI50" s="122" t="s">
        <v>18</v>
      </c>
      <c r="AJ50" s="123" t="s">
        <v>3242</v>
      </c>
      <c r="AK50" s="123" t="s">
        <v>18</v>
      </c>
      <c r="AL50" s="123" t="s">
        <v>18</v>
      </c>
      <c r="AM50" s="123" t="s">
        <v>18</v>
      </c>
      <c r="AN50" s="123" t="s">
        <v>18</v>
      </c>
      <c r="AO50" s="123" t="s">
        <v>3243</v>
      </c>
      <c r="AP50" s="123" t="s">
        <v>18</v>
      </c>
      <c r="AQ50" s="122" t="s">
        <v>3244</v>
      </c>
      <c r="AR50" s="123" t="s">
        <v>18</v>
      </c>
      <c r="AS50" s="124" t="s">
        <v>3245</v>
      </c>
      <c r="AT50" s="121" t="b">
        <v>0</v>
      </c>
      <c r="AU50" s="123" t="s">
        <v>18</v>
      </c>
      <c r="AV50" s="122" t="s">
        <v>95</v>
      </c>
      <c r="AW50" s="122" t="s">
        <v>3246</v>
      </c>
      <c r="AX50" s="121" t="b">
        <v>0</v>
      </c>
    </row>
    <row r="51" spans="1:50" x14ac:dyDescent="0.25">
      <c r="A51" s="121">
        <v>105</v>
      </c>
      <c r="B51" s="122" t="s">
        <v>1458</v>
      </c>
      <c r="C51" s="122" t="str">
        <f>VLOOKUP(B51,All!$A$3:$A$507,1,FALSE)</f>
        <v>FQ299</v>
      </c>
      <c r="D51" s="122" t="s">
        <v>18</v>
      </c>
      <c r="E51" s="122" t="s">
        <v>135</v>
      </c>
      <c r="F51" s="122" t="s">
        <v>3247</v>
      </c>
      <c r="G51" s="122" t="s">
        <v>2594</v>
      </c>
      <c r="H51" s="122" t="s">
        <v>47</v>
      </c>
      <c r="I51" s="122" t="s">
        <v>47</v>
      </c>
      <c r="J51" s="122" t="s">
        <v>95</v>
      </c>
      <c r="K51" s="122" t="s">
        <v>1459</v>
      </c>
      <c r="L51" s="122" t="s">
        <v>49</v>
      </c>
      <c r="M51" s="122" t="s">
        <v>3248</v>
      </c>
      <c r="N51" s="123" t="s">
        <v>18</v>
      </c>
      <c r="O51" s="122" t="s">
        <v>2864</v>
      </c>
      <c r="P51" s="122" t="s">
        <v>50</v>
      </c>
      <c r="Q51" s="122" t="s">
        <v>1460</v>
      </c>
      <c r="R51" s="122" t="s">
        <v>3249</v>
      </c>
      <c r="S51" s="122" t="s">
        <v>2887</v>
      </c>
      <c r="T51" s="122" t="s">
        <v>18</v>
      </c>
      <c r="U51" s="122" t="s">
        <v>3250</v>
      </c>
      <c r="V51" s="122" t="s">
        <v>3251</v>
      </c>
      <c r="W51" s="122" t="s">
        <v>18</v>
      </c>
      <c r="X51" s="122" t="s">
        <v>18</v>
      </c>
      <c r="Y51" s="122" t="s">
        <v>18</v>
      </c>
      <c r="Z51" s="122" t="s">
        <v>18</v>
      </c>
      <c r="AA51" s="122" t="s">
        <v>18</v>
      </c>
      <c r="AB51" s="121" t="b">
        <v>1</v>
      </c>
      <c r="AC51" s="121" t="b">
        <v>1</v>
      </c>
      <c r="AD51" s="123" t="s">
        <v>2981</v>
      </c>
      <c r="AE51" s="123" t="s">
        <v>18</v>
      </c>
      <c r="AF51" s="121" t="b">
        <v>0</v>
      </c>
      <c r="AG51" s="122" t="s">
        <v>18</v>
      </c>
      <c r="AH51" s="121" t="b">
        <v>0</v>
      </c>
      <c r="AI51" s="122" t="s">
        <v>18</v>
      </c>
      <c r="AJ51" s="123" t="s">
        <v>18</v>
      </c>
      <c r="AK51" s="123" t="s">
        <v>18</v>
      </c>
      <c r="AL51" s="123" t="s">
        <v>18</v>
      </c>
      <c r="AM51" s="123" t="s">
        <v>18</v>
      </c>
      <c r="AN51" s="123" t="s">
        <v>2890</v>
      </c>
      <c r="AO51" s="123" t="s">
        <v>18</v>
      </c>
      <c r="AP51" s="123" t="s">
        <v>18</v>
      </c>
      <c r="AQ51" s="122" t="s">
        <v>2891</v>
      </c>
      <c r="AR51" s="123" t="s">
        <v>18</v>
      </c>
      <c r="AS51" s="124" t="s">
        <v>3252</v>
      </c>
      <c r="AT51" s="121" t="b">
        <v>0</v>
      </c>
      <c r="AU51" s="123" t="s">
        <v>18</v>
      </c>
      <c r="AV51" s="122" t="s">
        <v>95</v>
      </c>
      <c r="AW51" s="122" t="s">
        <v>2854</v>
      </c>
      <c r="AX51" s="121" t="b">
        <v>0</v>
      </c>
    </row>
    <row r="52" spans="1:50" ht="90" x14ac:dyDescent="0.25">
      <c r="A52" s="121">
        <v>158</v>
      </c>
      <c r="B52" s="122" t="s">
        <v>1970</v>
      </c>
      <c r="C52" s="122" t="str">
        <f>VLOOKUP(B52,All!$A$3:$A$507,1,FALSE)</f>
        <v>FXP11</v>
      </c>
      <c r="D52" s="122" t="s">
        <v>3253</v>
      </c>
      <c r="E52" s="122" t="s">
        <v>1971</v>
      </c>
      <c r="F52" s="122" t="s">
        <v>1971</v>
      </c>
      <c r="G52" s="122" t="s">
        <v>2721</v>
      </c>
      <c r="H52" s="122" t="s">
        <v>431</v>
      </c>
      <c r="I52" s="122" t="s">
        <v>47</v>
      </c>
      <c r="J52" s="122" t="s">
        <v>95</v>
      </c>
      <c r="K52" s="122" t="s">
        <v>1972</v>
      </c>
      <c r="L52" s="122" t="s">
        <v>49</v>
      </c>
      <c r="M52" s="122" t="s">
        <v>3254</v>
      </c>
      <c r="N52" s="123" t="s">
        <v>18</v>
      </c>
      <c r="O52" s="122" t="s">
        <v>2864</v>
      </c>
      <c r="P52" s="122" t="s">
        <v>50</v>
      </c>
      <c r="Q52" s="122" t="s">
        <v>1973</v>
      </c>
      <c r="R52" s="122" t="s">
        <v>1973</v>
      </c>
      <c r="S52" s="122" t="s">
        <v>18</v>
      </c>
      <c r="T52" s="122" t="s">
        <v>3255</v>
      </c>
      <c r="U52" s="122" t="s">
        <v>18</v>
      </c>
      <c r="V52" s="122" t="s">
        <v>3255</v>
      </c>
      <c r="W52" s="122" t="s">
        <v>18</v>
      </c>
      <c r="X52" s="122" t="s">
        <v>18</v>
      </c>
      <c r="Y52" s="122" t="s">
        <v>18</v>
      </c>
      <c r="Z52" s="122" t="s">
        <v>18</v>
      </c>
      <c r="AA52" s="122" t="s">
        <v>3256</v>
      </c>
      <c r="AB52" s="121" t="b">
        <v>1</v>
      </c>
      <c r="AC52" s="121" t="b">
        <v>1</v>
      </c>
      <c r="AD52" s="123" t="s">
        <v>3257</v>
      </c>
      <c r="AE52" s="123" t="s">
        <v>18</v>
      </c>
      <c r="AF52" s="121" t="b">
        <v>0</v>
      </c>
      <c r="AG52" s="122" t="s">
        <v>18</v>
      </c>
      <c r="AH52" s="121" t="b">
        <v>0</v>
      </c>
      <c r="AI52" s="122" t="s">
        <v>18</v>
      </c>
      <c r="AJ52" s="123" t="s">
        <v>18</v>
      </c>
      <c r="AK52" s="123" t="s">
        <v>18</v>
      </c>
      <c r="AL52" s="123" t="s">
        <v>18</v>
      </c>
      <c r="AM52" s="123" t="s">
        <v>18</v>
      </c>
      <c r="AN52" s="123" t="s">
        <v>18</v>
      </c>
      <c r="AO52" s="123" t="s">
        <v>18</v>
      </c>
      <c r="AP52" s="123" t="s">
        <v>18</v>
      </c>
      <c r="AQ52" s="122" t="s">
        <v>3258</v>
      </c>
      <c r="AR52" s="123" t="s">
        <v>18</v>
      </c>
      <c r="AS52" s="124" t="s">
        <v>3259</v>
      </c>
      <c r="AT52" s="121" t="b">
        <v>0</v>
      </c>
      <c r="AU52" s="123" t="s">
        <v>18</v>
      </c>
      <c r="AV52" s="122" t="s">
        <v>95</v>
      </c>
      <c r="AW52" s="122" t="s">
        <v>3260</v>
      </c>
      <c r="AX52" s="121" t="b">
        <v>0</v>
      </c>
    </row>
    <row r="53" spans="1:50" x14ac:dyDescent="0.25">
      <c r="A53" s="121">
        <v>39</v>
      </c>
      <c r="B53" s="122" t="s">
        <v>677</v>
      </c>
      <c r="C53" s="122" t="str">
        <f>VLOOKUP(B53,All!$A$3:$A$507,1,FALSE)</f>
        <v>FGD38</v>
      </c>
      <c r="D53" s="122" t="s">
        <v>18</v>
      </c>
      <c r="E53" s="122" t="s">
        <v>99</v>
      </c>
      <c r="F53" s="122" t="s">
        <v>3261</v>
      </c>
      <c r="G53" s="122" t="s">
        <v>2397</v>
      </c>
      <c r="H53" s="122" t="s">
        <v>18</v>
      </c>
      <c r="I53" s="122" t="s">
        <v>678</v>
      </c>
      <c r="J53" s="122" t="s">
        <v>95</v>
      </c>
      <c r="K53" s="122" t="s">
        <v>679</v>
      </c>
      <c r="L53" s="122" t="s">
        <v>95</v>
      </c>
      <c r="M53" s="122" t="s">
        <v>3262</v>
      </c>
      <c r="N53" s="123" t="s">
        <v>18</v>
      </c>
      <c r="O53" s="122" t="s">
        <v>2864</v>
      </c>
      <c r="P53" s="122" t="s">
        <v>397</v>
      </c>
      <c r="Q53" s="122" t="s">
        <v>680</v>
      </c>
      <c r="R53" s="122" t="s">
        <v>680</v>
      </c>
      <c r="S53" s="122" t="s">
        <v>2988</v>
      </c>
      <c r="T53" s="122" t="s">
        <v>18</v>
      </c>
      <c r="U53" s="122" t="s">
        <v>18</v>
      </c>
      <c r="V53" s="122" t="s">
        <v>3263</v>
      </c>
      <c r="W53" s="122" t="s">
        <v>18</v>
      </c>
      <c r="X53" s="122" t="s">
        <v>18</v>
      </c>
      <c r="Y53" s="122" t="s">
        <v>18</v>
      </c>
      <c r="Z53" s="122" t="s">
        <v>18</v>
      </c>
      <c r="AA53" s="122" t="s">
        <v>18</v>
      </c>
      <c r="AB53" s="121" t="b">
        <v>1</v>
      </c>
      <c r="AC53" s="121" t="b">
        <v>1</v>
      </c>
      <c r="AD53" s="123" t="s">
        <v>3264</v>
      </c>
      <c r="AE53" s="123" t="s">
        <v>18</v>
      </c>
      <c r="AF53" s="121" t="b">
        <v>0</v>
      </c>
      <c r="AG53" s="122" t="s">
        <v>18</v>
      </c>
      <c r="AH53" s="121" t="b">
        <v>0</v>
      </c>
      <c r="AI53" s="122" t="s">
        <v>18</v>
      </c>
      <c r="AJ53" s="123" t="s">
        <v>18</v>
      </c>
      <c r="AK53" s="123" t="s">
        <v>18</v>
      </c>
      <c r="AL53" s="123" t="s">
        <v>18</v>
      </c>
      <c r="AM53" s="123" t="s">
        <v>18</v>
      </c>
      <c r="AN53" s="123" t="s">
        <v>2850</v>
      </c>
      <c r="AO53" s="123" t="s">
        <v>3265</v>
      </c>
      <c r="AP53" s="123" t="s">
        <v>18</v>
      </c>
      <c r="AQ53" s="122" t="s">
        <v>2990</v>
      </c>
      <c r="AR53" s="123" t="s">
        <v>18</v>
      </c>
      <c r="AS53" s="124" t="s">
        <v>3266</v>
      </c>
      <c r="AT53" s="121" t="b">
        <v>0</v>
      </c>
      <c r="AU53" s="123" t="s">
        <v>18</v>
      </c>
      <c r="AV53" s="122" t="s">
        <v>95</v>
      </c>
      <c r="AW53" s="122" t="s">
        <v>2854</v>
      </c>
      <c r="AX53" s="121" t="b">
        <v>0</v>
      </c>
    </row>
    <row r="54" spans="1:50" ht="60" x14ac:dyDescent="0.25">
      <c r="A54" s="121">
        <v>149</v>
      </c>
      <c r="B54" s="122" t="s">
        <v>1902</v>
      </c>
      <c r="C54" s="122" t="str">
        <f>VLOOKUP(B54,All!$A$3:$A$507,1,FALSE)</f>
        <v>FWV11</v>
      </c>
      <c r="D54" s="122" t="s">
        <v>18</v>
      </c>
      <c r="E54" s="122" t="s">
        <v>24</v>
      </c>
      <c r="F54" s="122" t="s">
        <v>3267</v>
      </c>
      <c r="G54" s="122" t="s">
        <v>2705</v>
      </c>
      <c r="H54" s="122" t="s">
        <v>18</v>
      </c>
      <c r="I54" s="122" t="s">
        <v>678</v>
      </c>
      <c r="J54" s="122" t="s">
        <v>95</v>
      </c>
      <c r="K54" s="122" t="s">
        <v>1903</v>
      </c>
      <c r="L54" s="122" t="s">
        <v>95</v>
      </c>
      <c r="M54" s="122" t="s">
        <v>3268</v>
      </c>
      <c r="N54" s="123" t="s">
        <v>3269</v>
      </c>
      <c r="O54" s="122" t="s">
        <v>2864</v>
      </c>
      <c r="P54" s="122" t="s">
        <v>397</v>
      </c>
      <c r="Q54" s="122" t="s">
        <v>1904</v>
      </c>
      <c r="R54" s="122" t="s">
        <v>1904</v>
      </c>
      <c r="S54" s="122" t="s">
        <v>3270</v>
      </c>
      <c r="T54" s="122" t="s">
        <v>3271</v>
      </c>
      <c r="U54" s="122" t="s">
        <v>18</v>
      </c>
      <c r="V54" s="122" t="s">
        <v>3272</v>
      </c>
      <c r="W54" s="122" t="s">
        <v>18</v>
      </c>
      <c r="X54" s="122" t="s">
        <v>18</v>
      </c>
      <c r="Y54" s="122" t="s">
        <v>18</v>
      </c>
      <c r="Z54" s="122" t="s">
        <v>18</v>
      </c>
      <c r="AA54" s="122" t="s">
        <v>3273</v>
      </c>
      <c r="AB54" s="121" t="b">
        <v>1</v>
      </c>
      <c r="AC54" s="121" t="b">
        <v>1</v>
      </c>
      <c r="AD54" s="123" t="s">
        <v>3264</v>
      </c>
      <c r="AE54" s="123" t="s">
        <v>18</v>
      </c>
      <c r="AF54" s="121" t="b">
        <v>0</v>
      </c>
      <c r="AG54" s="122" t="s">
        <v>18</v>
      </c>
      <c r="AH54" s="121" t="b">
        <v>0</v>
      </c>
      <c r="AI54" s="122" t="s">
        <v>18</v>
      </c>
      <c r="AJ54" s="123" t="s">
        <v>18</v>
      </c>
      <c r="AK54" s="123" t="s">
        <v>18</v>
      </c>
      <c r="AL54" s="123" t="s">
        <v>18</v>
      </c>
      <c r="AM54" s="123" t="s">
        <v>18</v>
      </c>
      <c r="AN54" s="123" t="s">
        <v>3232</v>
      </c>
      <c r="AO54" s="123" t="s">
        <v>3274</v>
      </c>
      <c r="AP54" s="123" t="s">
        <v>18</v>
      </c>
      <c r="AQ54" s="122" t="s">
        <v>3275</v>
      </c>
      <c r="AR54" s="123" t="s">
        <v>18</v>
      </c>
      <c r="AS54" s="124" t="s">
        <v>3276</v>
      </c>
      <c r="AT54" s="121" t="b">
        <v>0</v>
      </c>
      <c r="AU54" s="123" t="s">
        <v>18</v>
      </c>
      <c r="AV54" s="122" t="s">
        <v>95</v>
      </c>
      <c r="AW54" s="122" t="s">
        <v>3277</v>
      </c>
      <c r="AX54" s="121" t="b">
        <v>0</v>
      </c>
    </row>
    <row r="55" spans="1:50" ht="75" x14ac:dyDescent="0.25">
      <c r="A55" s="121">
        <v>107</v>
      </c>
      <c r="B55" s="122" t="s">
        <v>1477</v>
      </c>
      <c r="C55" s="122" t="str">
        <f>VLOOKUP(B55,All!$A$3:$A$507,1,FALSE)</f>
        <v>FQA35</v>
      </c>
      <c r="D55" s="122" t="s">
        <v>18</v>
      </c>
      <c r="E55" s="122" t="s">
        <v>99</v>
      </c>
      <c r="F55" s="122" t="s">
        <v>3278</v>
      </c>
      <c r="G55" s="122" t="s">
        <v>2600</v>
      </c>
      <c r="H55" s="122" t="s">
        <v>18</v>
      </c>
      <c r="I55" s="122" t="s">
        <v>1478</v>
      </c>
      <c r="J55" s="122" t="s">
        <v>95</v>
      </c>
      <c r="K55" s="122" t="s">
        <v>1479</v>
      </c>
      <c r="L55" s="122" t="s">
        <v>95</v>
      </c>
      <c r="M55" s="122" t="s">
        <v>3279</v>
      </c>
      <c r="N55" s="123" t="s">
        <v>18</v>
      </c>
      <c r="O55" s="122" t="s">
        <v>2864</v>
      </c>
      <c r="P55" s="122" t="s">
        <v>397</v>
      </c>
      <c r="Q55" s="122" t="s">
        <v>1480</v>
      </c>
      <c r="R55" s="122" t="s">
        <v>1480</v>
      </c>
      <c r="S55" s="122" t="s">
        <v>2988</v>
      </c>
      <c r="T55" s="122" t="s">
        <v>18</v>
      </c>
      <c r="U55" s="122" t="s">
        <v>3280</v>
      </c>
      <c r="V55" s="122" t="s">
        <v>3281</v>
      </c>
      <c r="W55" s="122" t="s">
        <v>18</v>
      </c>
      <c r="X55" s="122" t="s">
        <v>18</v>
      </c>
      <c r="Y55" s="122" t="s">
        <v>18</v>
      </c>
      <c r="Z55" s="122" t="s">
        <v>18</v>
      </c>
      <c r="AA55" s="122" t="s">
        <v>18</v>
      </c>
      <c r="AB55" s="121" t="b">
        <v>1</v>
      </c>
      <c r="AC55" s="121" t="b">
        <v>1</v>
      </c>
      <c r="AD55" s="123" t="s">
        <v>3152</v>
      </c>
      <c r="AE55" s="123" t="s">
        <v>18</v>
      </c>
      <c r="AF55" s="121" t="b">
        <v>0</v>
      </c>
      <c r="AG55" s="122" t="s">
        <v>18</v>
      </c>
      <c r="AH55" s="121" t="b">
        <v>0</v>
      </c>
      <c r="AI55" s="122" t="s">
        <v>18</v>
      </c>
      <c r="AJ55" s="123" t="s">
        <v>3282</v>
      </c>
      <c r="AK55" s="123" t="s">
        <v>18</v>
      </c>
      <c r="AL55" s="123" t="s">
        <v>18</v>
      </c>
      <c r="AM55" s="123" t="s">
        <v>18</v>
      </c>
      <c r="AN55" s="123" t="s">
        <v>2850</v>
      </c>
      <c r="AO55" s="123" t="s">
        <v>18</v>
      </c>
      <c r="AP55" s="123" t="s">
        <v>18</v>
      </c>
      <c r="AQ55" s="122" t="s">
        <v>3283</v>
      </c>
      <c r="AR55" s="123" t="s">
        <v>18</v>
      </c>
      <c r="AS55" s="124" t="s">
        <v>3284</v>
      </c>
      <c r="AT55" s="121" t="b">
        <v>0</v>
      </c>
      <c r="AU55" s="123" t="s">
        <v>18</v>
      </c>
      <c r="AV55" s="122" t="s">
        <v>95</v>
      </c>
      <c r="AW55" s="122" t="s">
        <v>2854</v>
      </c>
      <c r="AX55" s="121" t="b">
        <v>1</v>
      </c>
    </row>
    <row r="56" spans="1:50" ht="30" x14ac:dyDescent="0.25">
      <c r="A56" s="121">
        <v>41</v>
      </c>
      <c r="B56" s="122" t="s">
        <v>689</v>
      </c>
      <c r="C56" s="122" t="str">
        <f>VLOOKUP(B56,All!$A$3:$A$507,1,FALSE)</f>
        <v>FGJ07</v>
      </c>
      <c r="D56" s="122" t="s">
        <v>18</v>
      </c>
      <c r="E56" s="122" t="s">
        <v>690</v>
      </c>
      <c r="F56" s="122" t="s">
        <v>690</v>
      </c>
      <c r="G56" s="122" t="s">
        <v>2400</v>
      </c>
      <c r="H56" s="122" t="s">
        <v>18</v>
      </c>
      <c r="I56" s="122" t="s">
        <v>678</v>
      </c>
      <c r="J56" s="122" t="s">
        <v>95</v>
      </c>
      <c r="K56" s="122" t="s">
        <v>691</v>
      </c>
      <c r="L56" s="122" t="s">
        <v>95</v>
      </c>
      <c r="M56" s="122" t="s">
        <v>3285</v>
      </c>
      <c r="N56" s="123" t="s">
        <v>3286</v>
      </c>
      <c r="O56" s="122" t="s">
        <v>2864</v>
      </c>
      <c r="P56" s="122" t="s">
        <v>397</v>
      </c>
      <c r="Q56" s="122" t="s">
        <v>692</v>
      </c>
      <c r="R56" s="122" t="s">
        <v>692</v>
      </c>
      <c r="S56" s="122" t="s">
        <v>18</v>
      </c>
      <c r="T56" s="122" t="s">
        <v>3287</v>
      </c>
      <c r="U56" s="122" t="s">
        <v>18</v>
      </c>
      <c r="V56" s="122" t="s">
        <v>3287</v>
      </c>
      <c r="W56" s="122" t="s">
        <v>18</v>
      </c>
      <c r="X56" s="122" t="s">
        <v>18</v>
      </c>
      <c r="Y56" s="122" t="s">
        <v>18</v>
      </c>
      <c r="Z56" s="122" t="s">
        <v>18</v>
      </c>
      <c r="AA56" s="122" t="s">
        <v>3288</v>
      </c>
      <c r="AB56" s="121" t="b">
        <v>1</v>
      </c>
      <c r="AC56" s="121" t="b">
        <v>1</v>
      </c>
      <c r="AD56" s="123" t="s">
        <v>3162</v>
      </c>
      <c r="AE56" s="123" t="s">
        <v>18</v>
      </c>
      <c r="AF56" s="121" t="b">
        <v>0</v>
      </c>
      <c r="AG56" s="122" t="s">
        <v>18</v>
      </c>
      <c r="AH56" s="121" t="b">
        <v>0</v>
      </c>
      <c r="AI56" s="122" t="s">
        <v>18</v>
      </c>
      <c r="AJ56" s="123" t="s">
        <v>3289</v>
      </c>
      <c r="AK56" s="123" t="s">
        <v>18</v>
      </c>
      <c r="AL56" s="123" t="s">
        <v>18</v>
      </c>
      <c r="AM56" s="123" t="s">
        <v>18</v>
      </c>
      <c r="AN56" s="123" t="s">
        <v>18</v>
      </c>
      <c r="AO56" s="123" t="s">
        <v>18</v>
      </c>
      <c r="AP56" s="123" t="s">
        <v>3290</v>
      </c>
      <c r="AQ56" s="122" t="s">
        <v>18</v>
      </c>
      <c r="AR56" s="123" t="s">
        <v>18</v>
      </c>
      <c r="AS56" s="124" t="s">
        <v>3291</v>
      </c>
      <c r="AT56" s="121" t="b">
        <v>0</v>
      </c>
      <c r="AU56" s="123" t="s">
        <v>18</v>
      </c>
      <c r="AV56" s="122" t="s">
        <v>95</v>
      </c>
      <c r="AW56" s="122" t="s">
        <v>3167</v>
      </c>
      <c r="AX56" s="121" t="b">
        <v>1</v>
      </c>
    </row>
    <row r="57" spans="1:50" ht="60" x14ac:dyDescent="0.25">
      <c r="A57" s="121">
        <v>111</v>
      </c>
      <c r="B57" s="122" t="s">
        <v>1512</v>
      </c>
      <c r="C57" s="122" t="str">
        <f>VLOOKUP(B57,All!$A$3:$A$507,1,FALSE)</f>
        <v>FQP89</v>
      </c>
      <c r="D57" s="122" t="s">
        <v>18</v>
      </c>
      <c r="E57" s="122" t="s">
        <v>304</v>
      </c>
      <c r="F57" s="122" t="s">
        <v>3292</v>
      </c>
      <c r="G57" s="122" t="s">
        <v>2610</v>
      </c>
      <c r="H57" s="122" t="s">
        <v>921</v>
      </c>
      <c r="I57" s="122" t="s">
        <v>549</v>
      </c>
      <c r="J57" s="122" t="s">
        <v>95</v>
      </c>
      <c r="K57" s="122" t="s">
        <v>1513</v>
      </c>
      <c r="L57" s="122" t="s">
        <v>95</v>
      </c>
      <c r="M57" s="122" t="s">
        <v>3293</v>
      </c>
      <c r="N57" s="123" t="s">
        <v>18</v>
      </c>
      <c r="O57" s="122" t="s">
        <v>2864</v>
      </c>
      <c r="P57" s="122" t="s">
        <v>102</v>
      </c>
      <c r="Q57" s="122" t="s">
        <v>1514</v>
      </c>
      <c r="R57" s="122" t="s">
        <v>3294</v>
      </c>
      <c r="S57" s="122" t="s">
        <v>2988</v>
      </c>
      <c r="T57" s="122" t="s">
        <v>18</v>
      </c>
      <c r="U57" s="122" t="s">
        <v>18</v>
      </c>
      <c r="V57" s="122" t="s">
        <v>3295</v>
      </c>
      <c r="W57" s="122" t="s">
        <v>3296</v>
      </c>
      <c r="X57" s="122" t="s">
        <v>3297</v>
      </c>
      <c r="Y57" s="122" t="s">
        <v>18</v>
      </c>
      <c r="Z57" s="122" t="s">
        <v>18</v>
      </c>
      <c r="AA57" s="122" t="s">
        <v>18</v>
      </c>
      <c r="AB57" s="121" t="b">
        <v>1</v>
      </c>
      <c r="AC57" s="121" t="b">
        <v>1</v>
      </c>
      <c r="AD57" s="123" t="s">
        <v>3298</v>
      </c>
      <c r="AE57" s="123" t="s">
        <v>18</v>
      </c>
      <c r="AF57" s="121" t="b">
        <v>1</v>
      </c>
      <c r="AG57" s="122" t="s">
        <v>18</v>
      </c>
      <c r="AH57" s="121" t="b">
        <v>0</v>
      </c>
      <c r="AI57" s="122" t="s">
        <v>18</v>
      </c>
      <c r="AJ57" s="123" t="s">
        <v>3299</v>
      </c>
      <c r="AK57" s="123" t="s">
        <v>18</v>
      </c>
      <c r="AL57" s="123" t="s">
        <v>18</v>
      </c>
      <c r="AM57" s="123" t="s">
        <v>18</v>
      </c>
      <c r="AN57" s="123" t="s">
        <v>3300</v>
      </c>
      <c r="AO57" s="123" t="s">
        <v>2851</v>
      </c>
      <c r="AP57" s="123" t="s">
        <v>18</v>
      </c>
      <c r="AQ57" s="122" t="s">
        <v>3301</v>
      </c>
      <c r="AR57" s="123" t="s">
        <v>18</v>
      </c>
      <c r="AS57" s="124" t="s">
        <v>3302</v>
      </c>
      <c r="AT57" s="121" t="b">
        <v>0</v>
      </c>
      <c r="AU57" s="123" t="s">
        <v>18</v>
      </c>
      <c r="AV57" s="122" t="s">
        <v>95</v>
      </c>
      <c r="AW57" s="122" t="s">
        <v>2854</v>
      </c>
      <c r="AX57" s="121" t="b">
        <v>0</v>
      </c>
    </row>
    <row r="58" spans="1:50" ht="60" x14ac:dyDescent="0.25">
      <c r="A58" s="121">
        <v>86</v>
      </c>
      <c r="B58" s="122" t="s">
        <v>1163</v>
      </c>
      <c r="C58" s="122" t="e">
        <f>VLOOKUP(B58,All!$A$3:$A$507,1,FALSE)</f>
        <v>#N/A</v>
      </c>
      <c r="D58" s="122" t="s">
        <v>18</v>
      </c>
      <c r="E58" s="122" t="s">
        <v>131</v>
      </c>
      <c r="F58" s="122" t="s">
        <v>3303</v>
      </c>
      <c r="G58" s="122" t="s">
        <v>2521</v>
      </c>
      <c r="H58" s="122" t="s">
        <v>18</v>
      </c>
      <c r="I58" s="122" t="s">
        <v>549</v>
      </c>
      <c r="J58" s="122" t="s">
        <v>95</v>
      </c>
      <c r="K58" s="122" t="s">
        <v>1164</v>
      </c>
      <c r="L58" s="122" t="s">
        <v>95</v>
      </c>
      <c r="M58" s="122" t="s">
        <v>3304</v>
      </c>
      <c r="N58" s="123" t="s">
        <v>18</v>
      </c>
      <c r="O58" s="122" t="s">
        <v>2864</v>
      </c>
      <c r="P58" s="122" t="s">
        <v>102</v>
      </c>
      <c r="Q58" s="122" t="s">
        <v>1165</v>
      </c>
      <c r="R58" s="122" t="s">
        <v>1165</v>
      </c>
      <c r="S58" s="122" t="s">
        <v>2865</v>
      </c>
      <c r="T58" s="122" t="s">
        <v>2866</v>
      </c>
      <c r="U58" s="122" t="s">
        <v>18</v>
      </c>
      <c r="V58" s="122" t="s">
        <v>3305</v>
      </c>
      <c r="W58" s="122" t="s">
        <v>18</v>
      </c>
      <c r="X58" s="122" t="s">
        <v>18</v>
      </c>
      <c r="Y58" s="122" t="s">
        <v>18</v>
      </c>
      <c r="Z58" s="122" t="s">
        <v>18</v>
      </c>
      <c r="AA58" s="122" t="s">
        <v>3306</v>
      </c>
      <c r="AB58" s="121" t="b">
        <v>1</v>
      </c>
      <c r="AC58" s="121" t="b">
        <v>1</v>
      </c>
      <c r="AD58" s="123" t="s">
        <v>3298</v>
      </c>
      <c r="AE58" s="123" t="s">
        <v>18</v>
      </c>
      <c r="AF58" s="121" t="b">
        <v>0</v>
      </c>
      <c r="AG58" s="122" t="s">
        <v>18</v>
      </c>
      <c r="AH58" s="121" t="b">
        <v>0</v>
      </c>
      <c r="AI58" s="122" t="s">
        <v>18</v>
      </c>
      <c r="AJ58" s="123" t="s">
        <v>18</v>
      </c>
      <c r="AK58" s="123" t="s">
        <v>18</v>
      </c>
      <c r="AL58" s="123" t="s">
        <v>3307</v>
      </c>
      <c r="AM58" s="123" t="s">
        <v>3308</v>
      </c>
      <c r="AN58" s="123" t="s">
        <v>2870</v>
      </c>
      <c r="AO58" s="123" t="s">
        <v>2851</v>
      </c>
      <c r="AP58" s="123" t="s">
        <v>18</v>
      </c>
      <c r="AQ58" s="122" t="s">
        <v>3309</v>
      </c>
      <c r="AR58" s="123" t="s">
        <v>18</v>
      </c>
      <c r="AS58" s="124" t="s">
        <v>3310</v>
      </c>
      <c r="AT58" s="121" t="b">
        <v>0</v>
      </c>
      <c r="AU58" s="123" t="s">
        <v>18</v>
      </c>
      <c r="AV58" s="122" t="s">
        <v>95</v>
      </c>
      <c r="AW58" s="122" t="s">
        <v>2873</v>
      </c>
      <c r="AX58" s="121" t="b">
        <v>0</v>
      </c>
    </row>
    <row r="59" spans="1:50" x14ac:dyDescent="0.25">
      <c r="A59" s="121">
        <v>138</v>
      </c>
      <c r="B59" s="122" t="s">
        <v>1758</v>
      </c>
      <c r="C59" s="122" t="str">
        <f>VLOOKUP(B59,All!$A$3:$A$507,1,FALSE)</f>
        <v>FVR30</v>
      </c>
      <c r="D59" s="122" t="s">
        <v>18</v>
      </c>
      <c r="E59" s="122" t="s">
        <v>1759</v>
      </c>
      <c r="F59" s="122" t="s">
        <v>3311</v>
      </c>
      <c r="G59" s="122" t="s">
        <v>2671</v>
      </c>
      <c r="H59" s="122" t="s">
        <v>18</v>
      </c>
      <c r="I59" s="122" t="s">
        <v>549</v>
      </c>
      <c r="J59" s="122" t="s">
        <v>95</v>
      </c>
      <c r="K59" s="122" t="s">
        <v>1760</v>
      </c>
      <c r="L59" s="122" t="s">
        <v>95</v>
      </c>
      <c r="M59" s="122" t="s">
        <v>3312</v>
      </c>
      <c r="N59" s="123" t="s">
        <v>18</v>
      </c>
      <c r="O59" s="122" t="s">
        <v>2864</v>
      </c>
      <c r="P59" s="122" t="s">
        <v>102</v>
      </c>
      <c r="Q59" s="122" t="s">
        <v>1761</v>
      </c>
      <c r="R59" s="122" t="s">
        <v>1761</v>
      </c>
      <c r="S59" s="122" t="s">
        <v>18</v>
      </c>
      <c r="T59" s="122" t="s">
        <v>18</v>
      </c>
      <c r="U59" s="122" t="s">
        <v>18</v>
      </c>
      <c r="V59" s="122" t="s">
        <v>3313</v>
      </c>
      <c r="W59" s="122" t="s">
        <v>3314</v>
      </c>
      <c r="X59" s="122" t="s">
        <v>3182</v>
      </c>
      <c r="Y59" s="122" t="s">
        <v>3191</v>
      </c>
      <c r="Z59" s="122" t="s">
        <v>18</v>
      </c>
      <c r="AA59" s="122" t="s">
        <v>3315</v>
      </c>
      <c r="AB59" s="121" t="b">
        <v>1</v>
      </c>
      <c r="AC59" s="121" t="b">
        <v>1</v>
      </c>
      <c r="AD59" s="123" t="s">
        <v>3316</v>
      </c>
      <c r="AE59" s="123" t="s">
        <v>18</v>
      </c>
      <c r="AF59" s="121" t="b">
        <v>0</v>
      </c>
      <c r="AG59" s="122" t="s">
        <v>18</v>
      </c>
      <c r="AH59" s="121" t="b">
        <v>0</v>
      </c>
      <c r="AI59" s="122" t="s">
        <v>18</v>
      </c>
      <c r="AJ59" s="123" t="s">
        <v>3317</v>
      </c>
      <c r="AK59" s="123" t="s">
        <v>18</v>
      </c>
      <c r="AL59" s="123" t="s">
        <v>18</v>
      </c>
      <c r="AM59" s="123" t="s">
        <v>18</v>
      </c>
      <c r="AN59" s="123" t="s">
        <v>3318</v>
      </c>
      <c r="AO59" s="123" t="s">
        <v>2851</v>
      </c>
      <c r="AP59" s="123" t="s">
        <v>18</v>
      </c>
      <c r="AQ59" s="122" t="s">
        <v>3319</v>
      </c>
      <c r="AR59" s="123" t="s">
        <v>18</v>
      </c>
      <c r="AS59" s="124" t="s">
        <v>3320</v>
      </c>
      <c r="AT59" s="121" t="b">
        <v>0</v>
      </c>
      <c r="AU59" s="123" t="s">
        <v>18</v>
      </c>
      <c r="AV59" s="122" t="s">
        <v>95</v>
      </c>
      <c r="AW59" s="122" t="s">
        <v>3321</v>
      </c>
      <c r="AX59" s="121" t="b">
        <v>0</v>
      </c>
    </row>
    <row r="60" spans="1:50" ht="90" x14ac:dyDescent="0.25">
      <c r="A60" s="121">
        <v>29</v>
      </c>
      <c r="B60" s="122" t="s">
        <v>547</v>
      </c>
      <c r="C60" s="122" t="str">
        <f>VLOOKUP(B60,All!$A$3:$A$507,1,FALSE)</f>
        <v>FF719</v>
      </c>
      <c r="D60" s="122" t="s">
        <v>18</v>
      </c>
      <c r="E60" s="122" t="s">
        <v>11</v>
      </c>
      <c r="F60" s="122" t="s">
        <v>3322</v>
      </c>
      <c r="G60" s="122" t="s">
        <v>2365</v>
      </c>
      <c r="H60" s="122" t="s">
        <v>548</v>
      </c>
      <c r="I60" s="122" t="s">
        <v>549</v>
      </c>
      <c r="J60" s="122" t="s">
        <v>95</v>
      </c>
      <c r="K60" s="122" t="s">
        <v>550</v>
      </c>
      <c r="L60" s="122" t="s">
        <v>49</v>
      </c>
      <c r="M60" s="122" t="s">
        <v>3323</v>
      </c>
      <c r="N60" s="123" t="s">
        <v>18</v>
      </c>
      <c r="O60" s="122" t="s">
        <v>2864</v>
      </c>
      <c r="P60" s="122" t="s">
        <v>418</v>
      </c>
      <c r="Q60" s="122" t="s">
        <v>551</v>
      </c>
      <c r="R60" s="122" t="s">
        <v>3324</v>
      </c>
      <c r="S60" s="122" t="s">
        <v>2895</v>
      </c>
      <c r="T60" s="122" t="s">
        <v>2896</v>
      </c>
      <c r="U60" s="122" t="s">
        <v>18</v>
      </c>
      <c r="V60" s="122" t="s">
        <v>3325</v>
      </c>
      <c r="W60" s="122" t="s">
        <v>3326</v>
      </c>
      <c r="X60" s="122" t="s">
        <v>18</v>
      </c>
      <c r="Y60" s="122" t="s">
        <v>18</v>
      </c>
      <c r="Z60" s="122" t="s">
        <v>18</v>
      </c>
      <c r="AA60" s="122" t="s">
        <v>3327</v>
      </c>
      <c r="AB60" s="121" t="b">
        <v>1</v>
      </c>
      <c r="AC60" s="121" t="b">
        <v>1</v>
      </c>
      <c r="AD60" s="123" t="s">
        <v>3328</v>
      </c>
      <c r="AE60" s="123" t="s">
        <v>18</v>
      </c>
      <c r="AF60" s="121" t="b">
        <v>0</v>
      </c>
      <c r="AG60" s="122" t="s">
        <v>18</v>
      </c>
      <c r="AH60" s="121" t="b">
        <v>0</v>
      </c>
      <c r="AI60" s="122" t="s">
        <v>18</v>
      </c>
      <c r="AJ60" s="123" t="s">
        <v>3329</v>
      </c>
      <c r="AK60" s="123" t="s">
        <v>18</v>
      </c>
      <c r="AL60" s="123" t="s">
        <v>18</v>
      </c>
      <c r="AM60" s="123" t="s">
        <v>18</v>
      </c>
      <c r="AN60" s="123" t="s">
        <v>2870</v>
      </c>
      <c r="AO60" s="123" t="s">
        <v>18</v>
      </c>
      <c r="AP60" s="123" t="s">
        <v>18</v>
      </c>
      <c r="AQ60" s="122" t="s">
        <v>3330</v>
      </c>
      <c r="AR60" s="123" t="s">
        <v>18</v>
      </c>
      <c r="AS60" s="124" t="s">
        <v>3331</v>
      </c>
      <c r="AT60" s="121" t="b">
        <v>0</v>
      </c>
      <c r="AU60" s="123" t="s">
        <v>18</v>
      </c>
      <c r="AV60" s="122" t="s">
        <v>95</v>
      </c>
      <c r="AW60" s="122" t="s">
        <v>2904</v>
      </c>
      <c r="AX60" s="121" t="b">
        <v>1</v>
      </c>
    </row>
    <row r="61" spans="1:50" x14ac:dyDescent="0.25">
      <c r="A61" s="121">
        <v>70</v>
      </c>
      <c r="B61" s="122" t="s">
        <v>1088</v>
      </c>
      <c r="C61" s="122" t="str">
        <f>VLOOKUP(B61,All!$A$3:$A$507,1,FALSE)</f>
        <v>FLX51</v>
      </c>
      <c r="D61" s="122" t="s">
        <v>18</v>
      </c>
      <c r="E61" s="122" t="s">
        <v>1089</v>
      </c>
      <c r="F61" s="122" t="s">
        <v>1089</v>
      </c>
      <c r="G61" s="122" t="s">
        <v>2502</v>
      </c>
      <c r="H61" s="122" t="s">
        <v>18</v>
      </c>
      <c r="I61" s="122" t="s">
        <v>549</v>
      </c>
      <c r="J61" s="122" t="s">
        <v>95</v>
      </c>
      <c r="K61" s="122" t="s">
        <v>1090</v>
      </c>
      <c r="L61" s="122" t="s">
        <v>95</v>
      </c>
      <c r="M61" s="122" t="s">
        <v>3332</v>
      </c>
      <c r="N61" s="123" t="s">
        <v>3009</v>
      </c>
      <c r="O61" s="122" t="s">
        <v>2864</v>
      </c>
      <c r="P61" s="122" t="s">
        <v>102</v>
      </c>
      <c r="Q61" s="122" t="s">
        <v>1091</v>
      </c>
      <c r="R61" s="122" t="s">
        <v>3333</v>
      </c>
      <c r="S61" s="122" t="s">
        <v>18</v>
      </c>
      <c r="T61" s="122" t="s">
        <v>18</v>
      </c>
      <c r="U61" s="122" t="s">
        <v>18</v>
      </c>
      <c r="V61" s="122" t="s">
        <v>3334</v>
      </c>
      <c r="W61" s="122" t="s">
        <v>3335</v>
      </c>
      <c r="X61" s="122" t="s">
        <v>18</v>
      </c>
      <c r="Y61" s="122" t="s">
        <v>18</v>
      </c>
      <c r="Z61" s="122" t="s">
        <v>18</v>
      </c>
      <c r="AA61" s="122" t="s">
        <v>3336</v>
      </c>
      <c r="AB61" s="121" t="b">
        <v>1</v>
      </c>
      <c r="AC61" s="121" t="b">
        <v>1</v>
      </c>
      <c r="AD61" s="123" t="s">
        <v>3328</v>
      </c>
      <c r="AE61" s="123" t="s">
        <v>18</v>
      </c>
      <c r="AF61" s="121" t="b">
        <v>0</v>
      </c>
      <c r="AG61" s="122" t="s">
        <v>18</v>
      </c>
      <c r="AH61" s="121" t="b">
        <v>0</v>
      </c>
      <c r="AI61" s="122" t="s">
        <v>18</v>
      </c>
      <c r="AJ61" s="123" t="s">
        <v>3337</v>
      </c>
      <c r="AK61" s="123" t="s">
        <v>18</v>
      </c>
      <c r="AL61" s="123" t="s">
        <v>18</v>
      </c>
      <c r="AM61" s="123" t="s">
        <v>18</v>
      </c>
      <c r="AN61" s="123" t="s">
        <v>3338</v>
      </c>
      <c r="AO61" s="123" t="s">
        <v>3339</v>
      </c>
      <c r="AP61" s="123" t="s">
        <v>3340</v>
      </c>
      <c r="AQ61" s="122" t="s">
        <v>18</v>
      </c>
      <c r="AR61" s="123" t="s">
        <v>18</v>
      </c>
      <c r="AS61" s="124" t="s">
        <v>3341</v>
      </c>
      <c r="AT61" s="121" t="b">
        <v>0</v>
      </c>
      <c r="AU61" s="123" t="s">
        <v>18</v>
      </c>
      <c r="AV61" s="122" t="s">
        <v>95</v>
      </c>
      <c r="AW61" s="122" t="s">
        <v>3342</v>
      </c>
      <c r="AX61" s="121" t="b">
        <v>1</v>
      </c>
    </row>
    <row r="62" spans="1:50" ht="45" x14ac:dyDescent="0.25">
      <c r="A62" s="121">
        <v>4</v>
      </c>
      <c r="B62" s="122" t="s">
        <v>98</v>
      </c>
      <c r="C62" s="122" t="str">
        <f>VLOOKUP(B62,All!$A$3:$A$507,1,FALSE)</f>
        <v>FAM12</v>
      </c>
      <c r="D62" s="122" t="s">
        <v>18</v>
      </c>
      <c r="E62" s="122" t="s">
        <v>99</v>
      </c>
      <c r="F62" s="122" t="s">
        <v>3343</v>
      </c>
      <c r="G62" s="122" t="s">
        <v>2263</v>
      </c>
      <c r="H62" s="122" t="s">
        <v>18</v>
      </c>
      <c r="I62" s="122" t="s">
        <v>100</v>
      </c>
      <c r="J62" s="122" t="s">
        <v>95</v>
      </c>
      <c r="K62" s="122" t="s">
        <v>101</v>
      </c>
      <c r="L62" s="122" t="s">
        <v>95</v>
      </c>
      <c r="M62" s="122" t="s">
        <v>3344</v>
      </c>
      <c r="N62" s="123" t="s">
        <v>18</v>
      </c>
      <c r="O62" s="122" t="s">
        <v>2864</v>
      </c>
      <c r="P62" s="122" t="s">
        <v>102</v>
      </c>
      <c r="Q62" s="122" t="s">
        <v>103</v>
      </c>
      <c r="R62" s="122" t="s">
        <v>103</v>
      </c>
      <c r="S62" s="122" t="s">
        <v>2988</v>
      </c>
      <c r="T62" s="122" t="s">
        <v>18</v>
      </c>
      <c r="U62" s="122" t="s">
        <v>18</v>
      </c>
      <c r="V62" s="122" t="s">
        <v>3345</v>
      </c>
      <c r="W62" s="122" t="s">
        <v>18</v>
      </c>
      <c r="X62" s="122" t="s">
        <v>18</v>
      </c>
      <c r="Y62" s="122" t="s">
        <v>18</v>
      </c>
      <c r="Z62" s="122" t="s">
        <v>18</v>
      </c>
      <c r="AA62" s="122" t="s">
        <v>18</v>
      </c>
      <c r="AB62" s="121" t="b">
        <v>1</v>
      </c>
      <c r="AC62" s="121" t="b">
        <v>1</v>
      </c>
      <c r="AD62" s="123" t="s">
        <v>3162</v>
      </c>
      <c r="AE62" s="123" t="s">
        <v>18</v>
      </c>
      <c r="AF62" s="121" t="b">
        <v>0</v>
      </c>
      <c r="AG62" s="122" t="s">
        <v>18</v>
      </c>
      <c r="AH62" s="121" t="b">
        <v>0</v>
      </c>
      <c r="AI62" s="122" t="s">
        <v>18</v>
      </c>
      <c r="AJ62" s="123" t="s">
        <v>3346</v>
      </c>
      <c r="AK62" s="123" t="s">
        <v>18</v>
      </c>
      <c r="AL62" s="123" t="s">
        <v>18</v>
      </c>
      <c r="AM62" s="123" t="s">
        <v>18</v>
      </c>
      <c r="AN62" s="123" t="s">
        <v>2890</v>
      </c>
      <c r="AO62" s="123" t="s">
        <v>18</v>
      </c>
      <c r="AP62" s="123" t="s">
        <v>18</v>
      </c>
      <c r="AQ62" s="122" t="s">
        <v>3347</v>
      </c>
      <c r="AR62" s="123" t="s">
        <v>18</v>
      </c>
      <c r="AS62" s="124" t="s">
        <v>3348</v>
      </c>
      <c r="AT62" s="121" t="b">
        <v>0</v>
      </c>
      <c r="AU62" s="123" t="s">
        <v>18</v>
      </c>
      <c r="AV62" s="122" t="s">
        <v>95</v>
      </c>
      <c r="AW62" s="122" t="s">
        <v>2854</v>
      </c>
      <c r="AX62" s="121" t="b">
        <v>0</v>
      </c>
    </row>
    <row r="63" spans="1:50" ht="75" x14ac:dyDescent="0.25">
      <c r="A63" s="121">
        <v>135</v>
      </c>
      <c r="B63" s="122" t="s">
        <v>1587</v>
      </c>
      <c r="C63" s="122" t="str">
        <f>VLOOKUP(B63,All!$A$3:$A$507,1,FALSE)</f>
        <v>FRL80</v>
      </c>
      <c r="D63" s="122" t="s">
        <v>3349</v>
      </c>
      <c r="E63" s="122" t="s">
        <v>882</v>
      </c>
      <c r="F63" s="122" t="s">
        <v>3350</v>
      </c>
      <c r="G63" s="122" t="s">
        <v>2626</v>
      </c>
      <c r="H63" s="122" t="s">
        <v>1588</v>
      </c>
      <c r="I63" s="122" t="s">
        <v>549</v>
      </c>
      <c r="J63" s="122" t="s">
        <v>95</v>
      </c>
      <c r="K63" s="122" t="s">
        <v>1589</v>
      </c>
      <c r="L63" s="122" t="s">
        <v>95</v>
      </c>
      <c r="M63" s="122" t="s">
        <v>3351</v>
      </c>
      <c r="N63" s="123" t="s">
        <v>3352</v>
      </c>
      <c r="O63" s="122" t="s">
        <v>2864</v>
      </c>
      <c r="P63" s="122" t="s">
        <v>102</v>
      </c>
      <c r="Q63" s="122" t="s">
        <v>1590</v>
      </c>
      <c r="R63" s="122" t="s">
        <v>3353</v>
      </c>
      <c r="S63" s="122" t="s">
        <v>18</v>
      </c>
      <c r="T63" s="122" t="s">
        <v>18</v>
      </c>
      <c r="U63" s="122" t="s">
        <v>3354</v>
      </c>
      <c r="V63" s="122" t="s">
        <v>3355</v>
      </c>
      <c r="W63" s="122" t="s">
        <v>18</v>
      </c>
      <c r="X63" s="122" t="s">
        <v>18</v>
      </c>
      <c r="Y63" s="122" t="s">
        <v>18</v>
      </c>
      <c r="Z63" s="122" t="s">
        <v>18</v>
      </c>
      <c r="AA63" s="122" t="s">
        <v>3356</v>
      </c>
      <c r="AB63" s="121" t="b">
        <v>1</v>
      </c>
      <c r="AC63" s="121" t="b">
        <v>1</v>
      </c>
      <c r="AD63" s="123" t="s">
        <v>3357</v>
      </c>
      <c r="AE63" s="123" t="s">
        <v>18</v>
      </c>
      <c r="AF63" s="121" t="b">
        <v>0</v>
      </c>
      <c r="AG63" s="122" t="s">
        <v>18</v>
      </c>
      <c r="AH63" s="121" t="b">
        <v>0</v>
      </c>
      <c r="AI63" s="122" t="s">
        <v>18</v>
      </c>
      <c r="AJ63" s="123" t="s">
        <v>3358</v>
      </c>
      <c r="AK63" s="123" t="s">
        <v>18</v>
      </c>
      <c r="AL63" s="123" t="s">
        <v>18</v>
      </c>
      <c r="AM63" s="123" t="s">
        <v>18</v>
      </c>
      <c r="AN63" s="123" t="s">
        <v>2870</v>
      </c>
      <c r="AO63" s="123" t="s">
        <v>18</v>
      </c>
      <c r="AP63" s="123" t="s">
        <v>18</v>
      </c>
      <c r="AQ63" s="122" t="s">
        <v>3359</v>
      </c>
      <c r="AR63" s="123" t="s">
        <v>18</v>
      </c>
      <c r="AS63" s="124" t="s">
        <v>3360</v>
      </c>
      <c r="AT63" s="121" t="b">
        <v>0</v>
      </c>
      <c r="AU63" s="123" t="s">
        <v>18</v>
      </c>
      <c r="AV63" s="122" t="s">
        <v>95</v>
      </c>
      <c r="AW63" s="122" t="s">
        <v>3361</v>
      </c>
      <c r="AX63" s="121" t="b">
        <v>1</v>
      </c>
    </row>
    <row r="64" spans="1:50" ht="60" x14ac:dyDescent="0.25">
      <c r="A64" s="121">
        <v>73</v>
      </c>
      <c r="B64" s="122" t="s">
        <v>2201</v>
      </c>
      <c r="C64" s="122" t="str">
        <f>VLOOKUP(B64,All!$A$3:$A$507,1,FALSE)</f>
        <v>FM227</v>
      </c>
      <c r="D64" s="122" t="s">
        <v>18</v>
      </c>
      <c r="E64" s="122" t="s">
        <v>2202</v>
      </c>
      <c r="F64" s="122" t="s">
        <v>3362</v>
      </c>
      <c r="G64" s="122" t="s">
        <v>2203</v>
      </c>
      <c r="H64" s="122" t="s">
        <v>2204</v>
      </c>
      <c r="I64" s="122" t="s">
        <v>2205</v>
      </c>
      <c r="J64" s="122" t="s">
        <v>95</v>
      </c>
      <c r="K64" s="122" t="s">
        <v>2206</v>
      </c>
      <c r="L64" s="122" t="s">
        <v>95</v>
      </c>
      <c r="M64" s="122" t="s">
        <v>3363</v>
      </c>
      <c r="N64" s="123" t="s">
        <v>18</v>
      </c>
      <c r="O64" s="122" t="s">
        <v>2999</v>
      </c>
      <c r="P64" s="122" t="s">
        <v>102</v>
      </c>
      <c r="Q64" s="122" t="s">
        <v>3364</v>
      </c>
      <c r="R64" s="122" t="s">
        <v>3365</v>
      </c>
      <c r="S64" s="122" t="s">
        <v>18</v>
      </c>
      <c r="T64" s="122" t="s">
        <v>3366</v>
      </c>
      <c r="U64" s="122" t="s">
        <v>18</v>
      </c>
      <c r="V64" s="122" t="s">
        <v>3366</v>
      </c>
      <c r="W64" s="122" t="s">
        <v>2867</v>
      </c>
      <c r="X64" s="122" t="s">
        <v>18</v>
      </c>
      <c r="Y64" s="122" t="s">
        <v>18</v>
      </c>
      <c r="Z64" s="122" t="s">
        <v>18</v>
      </c>
      <c r="AA64" s="122" t="s">
        <v>3367</v>
      </c>
      <c r="AB64" s="121" t="b">
        <v>1</v>
      </c>
      <c r="AC64" s="121" t="b">
        <v>1</v>
      </c>
      <c r="AD64" s="123" t="s">
        <v>3368</v>
      </c>
      <c r="AE64" s="123" t="s">
        <v>18</v>
      </c>
      <c r="AF64" s="121" t="b">
        <v>0</v>
      </c>
      <c r="AG64" s="122" t="s">
        <v>18</v>
      </c>
      <c r="AH64" s="121" t="b">
        <v>0</v>
      </c>
      <c r="AI64" s="122" t="s">
        <v>18</v>
      </c>
      <c r="AJ64" s="123" t="s">
        <v>18</v>
      </c>
      <c r="AK64" s="123" t="s">
        <v>18</v>
      </c>
      <c r="AL64" s="123" t="s">
        <v>18</v>
      </c>
      <c r="AM64" s="123" t="s">
        <v>18</v>
      </c>
      <c r="AN64" s="123" t="s">
        <v>18</v>
      </c>
      <c r="AO64" s="123" t="s">
        <v>18</v>
      </c>
      <c r="AP64" s="123" t="s">
        <v>18</v>
      </c>
      <c r="AQ64" s="122" t="s">
        <v>3369</v>
      </c>
      <c r="AR64" s="123" t="s">
        <v>18</v>
      </c>
      <c r="AS64" s="124" t="s">
        <v>3370</v>
      </c>
      <c r="AT64" s="121" t="b">
        <v>0</v>
      </c>
      <c r="AU64" s="123" t="s">
        <v>18</v>
      </c>
      <c r="AV64" s="122" t="s">
        <v>95</v>
      </c>
      <c r="AW64" s="122" t="s">
        <v>3371</v>
      </c>
      <c r="AX64" s="121" t="b">
        <v>0</v>
      </c>
    </row>
    <row r="65" spans="1:50" ht="30" x14ac:dyDescent="0.25">
      <c r="A65" s="121">
        <v>68</v>
      </c>
      <c r="B65" s="122" t="s">
        <v>1029</v>
      </c>
      <c r="C65" s="122" t="str">
        <f>VLOOKUP(B65,All!$A$3:$A$507,1,FALSE)</f>
        <v>FL781</v>
      </c>
      <c r="D65" s="122" t="s">
        <v>18</v>
      </c>
      <c r="E65" s="122" t="s">
        <v>1030</v>
      </c>
      <c r="F65" s="122" t="s">
        <v>1030</v>
      </c>
      <c r="G65" s="122" t="s">
        <v>2488</v>
      </c>
      <c r="H65" s="122" t="s">
        <v>18</v>
      </c>
      <c r="I65" s="122" t="s">
        <v>1031</v>
      </c>
      <c r="J65" s="122" t="s">
        <v>95</v>
      </c>
      <c r="K65" s="122" t="s">
        <v>1032</v>
      </c>
      <c r="L65" s="122" t="s">
        <v>95</v>
      </c>
      <c r="M65" s="122" t="s">
        <v>3372</v>
      </c>
      <c r="N65" s="123" t="s">
        <v>18</v>
      </c>
      <c r="O65" s="122" t="s">
        <v>2864</v>
      </c>
      <c r="P65" s="122" t="s">
        <v>102</v>
      </c>
      <c r="Q65" s="122" t="s">
        <v>1033</v>
      </c>
      <c r="R65" s="122" t="s">
        <v>1033</v>
      </c>
      <c r="S65" s="122" t="s">
        <v>18</v>
      </c>
      <c r="T65" s="122" t="s">
        <v>3373</v>
      </c>
      <c r="U65" s="122" t="s">
        <v>18</v>
      </c>
      <c r="V65" s="122" t="s">
        <v>3374</v>
      </c>
      <c r="W65" s="122" t="s">
        <v>3373</v>
      </c>
      <c r="X65" s="122" t="s">
        <v>3375</v>
      </c>
      <c r="Y65" s="122" t="s">
        <v>18</v>
      </c>
      <c r="Z65" s="122" t="s">
        <v>18</v>
      </c>
      <c r="AA65" s="122" t="s">
        <v>3376</v>
      </c>
      <c r="AB65" s="121" t="b">
        <v>1</v>
      </c>
      <c r="AC65" s="121" t="b">
        <v>1</v>
      </c>
      <c r="AD65" s="123" t="s">
        <v>3377</v>
      </c>
      <c r="AE65" s="123" t="s">
        <v>18</v>
      </c>
      <c r="AF65" s="121" t="b">
        <v>1</v>
      </c>
      <c r="AG65" s="122" t="s">
        <v>18</v>
      </c>
      <c r="AH65" s="121" t="b">
        <v>0</v>
      </c>
      <c r="AI65" s="122" t="s">
        <v>18</v>
      </c>
      <c r="AJ65" s="123" t="s">
        <v>3378</v>
      </c>
      <c r="AK65" s="123" t="s">
        <v>18</v>
      </c>
      <c r="AL65" s="123" t="s">
        <v>18</v>
      </c>
      <c r="AM65" s="123" t="s">
        <v>18</v>
      </c>
      <c r="AN65" s="123" t="s">
        <v>2932</v>
      </c>
      <c r="AO65" s="123" t="s">
        <v>18</v>
      </c>
      <c r="AP65" s="123" t="s">
        <v>3379</v>
      </c>
      <c r="AQ65" s="122" t="s">
        <v>18</v>
      </c>
      <c r="AR65" s="123" t="s">
        <v>18</v>
      </c>
      <c r="AS65" s="124" t="s">
        <v>3380</v>
      </c>
      <c r="AT65" s="121" t="b">
        <v>0</v>
      </c>
      <c r="AU65" s="123" t="s">
        <v>18</v>
      </c>
      <c r="AV65" s="122" t="s">
        <v>95</v>
      </c>
      <c r="AW65" s="122" t="s">
        <v>3381</v>
      </c>
      <c r="AX65" s="121" t="b">
        <v>0</v>
      </c>
    </row>
    <row r="66" spans="1:50" ht="75" x14ac:dyDescent="0.25">
      <c r="A66" s="121">
        <v>99</v>
      </c>
      <c r="B66" s="122" t="s">
        <v>1373</v>
      </c>
      <c r="C66" s="122" t="str">
        <f>VLOOKUP(B66,All!$A$3:$A$507,1,FALSE)</f>
        <v>FPE70</v>
      </c>
      <c r="D66" s="122" t="s">
        <v>18</v>
      </c>
      <c r="E66" s="122" t="s">
        <v>1374</v>
      </c>
      <c r="F66" s="122" t="s">
        <v>1374</v>
      </c>
      <c r="G66" s="122" t="s">
        <v>2571</v>
      </c>
      <c r="H66" s="122" t="s">
        <v>1375</v>
      </c>
      <c r="I66" s="122" t="s">
        <v>580</v>
      </c>
      <c r="J66" s="122" t="s">
        <v>95</v>
      </c>
      <c r="K66" s="122" t="s">
        <v>1376</v>
      </c>
      <c r="L66" s="122" t="s">
        <v>95</v>
      </c>
      <c r="M66" s="122" t="s">
        <v>3382</v>
      </c>
      <c r="N66" s="123" t="s">
        <v>18</v>
      </c>
      <c r="O66" s="122" t="s">
        <v>2864</v>
      </c>
      <c r="P66" s="122" t="s">
        <v>102</v>
      </c>
      <c r="Q66" s="122" t="s">
        <v>1377</v>
      </c>
      <c r="R66" s="122" t="s">
        <v>3383</v>
      </c>
      <c r="S66" s="122" t="s">
        <v>18</v>
      </c>
      <c r="T66" s="122" t="s">
        <v>3384</v>
      </c>
      <c r="U66" s="122" t="s">
        <v>18</v>
      </c>
      <c r="V66" s="122" t="s">
        <v>3384</v>
      </c>
      <c r="W66" s="122" t="s">
        <v>3385</v>
      </c>
      <c r="X66" s="122" t="s">
        <v>3386</v>
      </c>
      <c r="Y66" s="122" t="s">
        <v>18</v>
      </c>
      <c r="Z66" s="122" t="s">
        <v>18</v>
      </c>
      <c r="AA66" s="122" t="s">
        <v>3387</v>
      </c>
      <c r="AB66" s="121" t="b">
        <v>1</v>
      </c>
      <c r="AC66" s="121" t="b">
        <v>1</v>
      </c>
      <c r="AD66" s="123" t="s">
        <v>3388</v>
      </c>
      <c r="AE66" s="123" t="s">
        <v>18</v>
      </c>
      <c r="AF66" s="121" t="b">
        <v>1</v>
      </c>
      <c r="AG66" s="122" t="s">
        <v>18</v>
      </c>
      <c r="AH66" s="121" t="b">
        <v>0</v>
      </c>
      <c r="AI66" s="122" t="s">
        <v>18</v>
      </c>
      <c r="AJ66" s="123" t="s">
        <v>18</v>
      </c>
      <c r="AK66" s="123" t="s">
        <v>18</v>
      </c>
      <c r="AL66" s="123" t="s">
        <v>18</v>
      </c>
      <c r="AM66" s="123" t="s">
        <v>18</v>
      </c>
      <c r="AN66" s="123" t="s">
        <v>3389</v>
      </c>
      <c r="AO66" s="123" t="s">
        <v>3390</v>
      </c>
      <c r="AP66" s="123" t="s">
        <v>18</v>
      </c>
      <c r="AQ66" s="122" t="s">
        <v>3391</v>
      </c>
      <c r="AR66" s="123" t="s">
        <v>18</v>
      </c>
      <c r="AS66" s="124" t="s">
        <v>3392</v>
      </c>
      <c r="AT66" s="121" t="b">
        <v>0</v>
      </c>
      <c r="AU66" s="123" t="s">
        <v>18</v>
      </c>
      <c r="AV66" s="122" t="s">
        <v>95</v>
      </c>
      <c r="AW66" s="122" t="s">
        <v>3342</v>
      </c>
      <c r="AX66" s="121" t="b">
        <v>1</v>
      </c>
    </row>
    <row r="67" spans="1:50" ht="45" x14ac:dyDescent="0.25">
      <c r="A67" s="121">
        <v>33</v>
      </c>
      <c r="B67" s="122" t="s">
        <v>578</v>
      </c>
      <c r="C67" s="122" t="str">
        <f>VLOOKUP(B67,All!$A$3:$A$507,1,FALSE)</f>
        <v>FFE58</v>
      </c>
      <c r="D67" s="122" t="s">
        <v>18</v>
      </c>
      <c r="E67" s="122" t="s">
        <v>579</v>
      </c>
      <c r="F67" s="122" t="s">
        <v>579</v>
      </c>
      <c r="G67" s="122" t="s">
        <v>2372</v>
      </c>
      <c r="H67" s="122" t="s">
        <v>18</v>
      </c>
      <c r="I67" s="122" t="s">
        <v>580</v>
      </c>
      <c r="J67" s="122" t="s">
        <v>95</v>
      </c>
      <c r="K67" s="122" t="s">
        <v>581</v>
      </c>
      <c r="L67" s="122" t="s">
        <v>95</v>
      </c>
      <c r="M67" s="122" t="s">
        <v>3393</v>
      </c>
      <c r="N67" s="123" t="s">
        <v>18</v>
      </c>
      <c r="O67" s="122" t="s">
        <v>2839</v>
      </c>
      <c r="P67" s="122" t="s">
        <v>102</v>
      </c>
      <c r="Q67" s="122" t="s">
        <v>582</v>
      </c>
      <c r="R67" s="122" t="s">
        <v>3394</v>
      </c>
      <c r="S67" s="122" t="s">
        <v>18</v>
      </c>
      <c r="T67" s="122" t="s">
        <v>3395</v>
      </c>
      <c r="U67" s="122" t="s">
        <v>18</v>
      </c>
      <c r="V67" s="122" t="s">
        <v>3396</v>
      </c>
      <c r="W67" s="122" t="s">
        <v>3395</v>
      </c>
      <c r="X67" s="122" t="s">
        <v>18</v>
      </c>
      <c r="Y67" s="122" t="s">
        <v>18</v>
      </c>
      <c r="Z67" s="122" t="s">
        <v>18</v>
      </c>
      <c r="AA67" s="122" t="s">
        <v>3397</v>
      </c>
      <c r="AB67" s="121" t="b">
        <v>1</v>
      </c>
      <c r="AC67" s="121" t="b">
        <v>1</v>
      </c>
      <c r="AD67" s="123" t="s">
        <v>3398</v>
      </c>
      <c r="AE67" s="123" t="s">
        <v>18</v>
      </c>
      <c r="AF67" s="121" t="b">
        <v>0</v>
      </c>
      <c r="AG67" s="122" t="s">
        <v>18</v>
      </c>
      <c r="AH67" s="121" t="b">
        <v>0</v>
      </c>
      <c r="AI67" s="122" t="s">
        <v>18</v>
      </c>
      <c r="AJ67" s="123" t="s">
        <v>3399</v>
      </c>
      <c r="AK67" s="123" t="s">
        <v>18</v>
      </c>
      <c r="AL67" s="123" t="s">
        <v>18</v>
      </c>
      <c r="AM67" s="123" t="s">
        <v>18</v>
      </c>
      <c r="AN67" s="123" t="s">
        <v>18</v>
      </c>
      <c r="AO67" s="123" t="s">
        <v>2851</v>
      </c>
      <c r="AP67" s="123" t="s">
        <v>18</v>
      </c>
      <c r="AQ67" s="122" t="s">
        <v>3400</v>
      </c>
      <c r="AR67" s="123" t="s">
        <v>18</v>
      </c>
      <c r="AS67" s="124" t="s">
        <v>3401</v>
      </c>
      <c r="AT67" s="121" t="b">
        <v>0</v>
      </c>
      <c r="AU67" s="123" t="s">
        <v>18</v>
      </c>
      <c r="AV67" s="122" t="s">
        <v>95</v>
      </c>
      <c r="AW67" s="122" t="s">
        <v>3402</v>
      </c>
      <c r="AX67" s="121" t="b">
        <v>1</v>
      </c>
    </row>
    <row r="68" spans="1:50" ht="60" x14ac:dyDescent="0.25">
      <c r="A68" s="121">
        <v>81</v>
      </c>
      <c r="B68" s="122" t="s">
        <v>1132</v>
      </c>
      <c r="C68" s="122" t="str">
        <f>VLOOKUP(B68,All!$A$3:$A$507,1,FALSE)</f>
        <v>FMA93</v>
      </c>
      <c r="D68" s="122" t="s">
        <v>18</v>
      </c>
      <c r="E68" s="122" t="s">
        <v>304</v>
      </c>
      <c r="F68" s="122" t="s">
        <v>3403</v>
      </c>
      <c r="G68" s="122" t="s">
        <v>88</v>
      </c>
      <c r="H68" s="122" t="s">
        <v>1133</v>
      </c>
      <c r="I68" s="122" t="s">
        <v>580</v>
      </c>
      <c r="J68" s="122" t="s">
        <v>95</v>
      </c>
      <c r="K68" s="122" t="s">
        <v>1134</v>
      </c>
      <c r="L68" s="122" t="s">
        <v>95</v>
      </c>
      <c r="M68" s="122" t="s">
        <v>3404</v>
      </c>
      <c r="N68" s="123" t="s">
        <v>18</v>
      </c>
      <c r="O68" s="122" t="s">
        <v>2864</v>
      </c>
      <c r="P68" s="122" t="s">
        <v>102</v>
      </c>
      <c r="Q68" s="122" t="s">
        <v>1135</v>
      </c>
      <c r="R68" s="122" t="s">
        <v>3405</v>
      </c>
      <c r="S68" s="122" t="s">
        <v>2988</v>
      </c>
      <c r="T68" s="122" t="s">
        <v>18</v>
      </c>
      <c r="U68" s="122" t="s">
        <v>3406</v>
      </c>
      <c r="V68" s="122" t="s">
        <v>18</v>
      </c>
      <c r="W68" s="122" t="s">
        <v>18</v>
      </c>
      <c r="X68" s="122" t="s">
        <v>18</v>
      </c>
      <c r="Y68" s="122" t="s">
        <v>18</v>
      </c>
      <c r="Z68" s="122" t="s">
        <v>18</v>
      </c>
      <c r="AA68" s="122" t="s">
        <v>18</v>
      </c>
      <c r="AB68" s="121" t="b">
        <v>1</v>
      </c>
      <c r="AC68" s="121" t="b">
        <v>1</v>
      </c>
      <c r="AD68" s="123" t="s">
        <v>3377</v>
      </c>
      <c r="AE68" s="123" t="s">
        <v>18</v>
      </c>
      <c r="AF68" s="121" t="b">
        <v>1</v>
      </c>
      <c r="AG68" s="122" t="s">
        <v>18</v>
      </c>
      <c r="AH68" s="121" t="b">
        <v>0</v>
      </c>
      <c r="AI68" s="122" t="s">
        <v>18</v>
      </c>
      <c r="AJ68" s="123" t="s">
        <v>3407</v>
      </c>
      <c r="AK68" s="123" t="s">
        <v>18</v>
      </c>
      <c r="AL68" s="123" t="s">
        <v>18</v>
      </c>
      <c r="AM68" s="123" t="s">
        <v>18</v>
      </c>
      <c r="AN68" s="123" t="s">
        <v>2850</v>
      </c>
      <c r="AO68" s="123" t="s">
        <v>2851</v>
      </c>
      <c r="AP68" s="123" t="s">
        <v>18</v>
      </c>
      <c r="AQ68" s="122" t="s">
        <v>3408</v>
      </c>
      <c r="AR68" s="123" t="s">
        <v>18</v>
      </c>
      <c r="AS68" s="124" t="s">
        <v>3409</v>
      </c>
      <c r="AT68" s="121" t="b">
        <v>0</v>
      </c>
      <c r="AU68" s="123" t="s">
        <v>18</v>
      </c>
      <c r="AV68" s="122" t="s">
        <v>95</v>
      </c>
      <c r="AW68" s="122" t="s">
        <v>2854</v>
      </c>
      <c r="AX68" s="121" t="b">
        <v>1</v>
      </c>
    </row>
    <row r="69" spans="1:50" ht="60" x14ac:dyDescent="0.25">
      <c r="A69" s="121">
        <v>104</v>
      </c>
      <c r="B69" s="122" t="s">
        <v>1445</v>
      </c>
      <c r="C69" s="122" t="str">
        <f>VLOOKUP(B69,All!$A$3:$A$507,1,FALSE)</f>
        <v>FPX94</v>
      </c>
      <c r="D69" s="122" t="s">
        <v>18</v>
      </c>
      <c r="E69" s="122" t="s">
        <v>11</v>
      </c>
      <c r="F69" s="122" t="s">
        <v>3410</v>
      </c>
      <c r="G69" s="122" t="s">
        <v>2591</v>
      </c>
      <c r="H69" s="122" t="s">
        <v>1446</v>
      </c>
      <c r="I69" s="122" t="s">
        <v>580</v>
      </c>
      <c r="J69" s="122" t="s">
        <v>95</v>
      </c>
      <c r="K69" s="122" t="s">
        <v>1447</v>
      </c>
      <c r="L69" s="122" t="s">
        <v>95</v>
      </c>
      <c r="M69" s="122" t="s">
        <v>3411</v>
      </c>
      <c r="N69" s="123" t="s">
        <v>18</v>
      </c>
      <c r="O69" s="122" t="s">
        <v>2864</v>
      </c>
      <c r="P69" s="122" t="s">
        <v>102</v>
      </c>
      <c r="Q69" s="122" t="s">
        <v>1448</v>
      </c>
      <c r="R69" s="122" t="s">
        <v>3412</v>
      </c>
      <c r="S69" s="122" t="s">
        <v>2895</v>
      </c>
      <c r="T69" s="122" t="s">
        <v>2896</v>
      </c>
      <c r="U69" s="122" t="s">
        <v>18</v>
      </c>
      <c r="V69" s="122" t="s">
        <v>3413</v>
      </c>
      <c r="W69" s="122" t="s">
        <v>18</v>
      </c>
      <c r="X69" s="122" t="s">
        <v>18</v>
      </c>
      <c r="Y69" s="122" t="s">
        <v>18</v>
      </c>
      <c r="Z69" s="122" t="s">
        <v>18</v>
      </c>
      <c r="AA69" s="122" t="s">
        <v>3414</v>
      </c>
      <c r="AB69" s="121" t="b">
        <v>1</v>
      </c>
      <c r="AC69" s="121" t="b">
        <v>1</v>
      </c>
      <c r="AD69" s="123" t="s">
        <v>3398</v>
      </c>
      <c r="AE69" s="123" t="s">
        <v>18</v>
      </c>
      <c r="AF69" s="121" t="b">
        <v>0</v>
      </c>
      <c r="AG69" s="122" t="s">
        <v>18</v>
      </c>
      <c r="AH69" s="121" t="b">
        <v>0</v>
      </c>
      <c r="AI69" s="122" t="s">
        <v>18</v>
      </c>
      <c r="AJ69" s="123" t="s">
        <v>3171</v>
      </c>
      <c r="AK69" s="123" t="s">
        <v>3415</v>
      </c>
      <c r="AL69" s="123" t="s">
        <v>18</v>
      </c>
      <c r="AM69" s="123" t="s">
        <v>18</v>
      </c>
      <c r="AN69" s="123" t="s">
        <v>3155</v>
      </c>
      <c r="AO69" s="123" t="s">
        <v>3416</v>
      </c>
      <c r="AP69" s="123" t="s">
        <v>18</v>
      </c>
      <c r="AQ69" s="122" t="s">
        <v>3417</v>
      </c>
      <c r="AR69" s="123" t="s">
        <v>18</v>
      </c>
      <c r="AS69" s="124" t="s">
        <v>3418</v>
      </c>
      <c r="AT69" s="121" t="b">
        <v>0</v>
      </c>
      <c r="AU69" s="123" t="s">
        <v>18</v>
      </c>
      <c r="AV69" s="122" t="s">
        <v>95</v>
      </c>
      <c r="AW69" s="122" t="s">
        <v>2904</v>
      </c>
      <c r="AX69" s="121" t="b">
        <v>0</v>
      </c>
    </row>
    <row r="70" spans="1:50" ht="120" x14ac:dyDescent="0.25">
      <c r="A70" s="121">
        <v>85</v>
      </c>
      <c r="B70" s="122" t="s">
        <v>2208</v>
      </c>
      <c r="C70" s="122" t="e">
        <f>VLOOKUP(B70,All!$A$3:$A$507,1,FALSE)</f>
        <v>#N/A</v>
      </c>
      <c r="D70" s="122" t="s">
        <v>3419</v>
      </c>
      <c r="E70" s="122" t="s">
        <v>2209</v>
      </c>
      <c r="F70" s="122" t="s">
        <v>18</v>
      </c>
      <c r="G70" s="122" t="s">
        <v>2210</v>
      </c>
      <c r="H70" s="122" t="s">
        <v>18</v>
      </c>
      <c r="I70" s="122" t="s">
        <v>580</v>
      </c>
      <c r="J70" s="122" t="s">
        <v>95</v>
      </c>
      <c r="K70" s="122" t="s">
        <v>2211</v>
      </c>
      <c r="L70" s="122" t="s">
        <v>95</v>
      </c>
      <c r="M70" s="122" t="s">
        <v>18</v>
      </c>
      <c r="N70" s="123" t="s">
        <v>18</v>
      </c>
      <c r="O70" s="122" t="s">
        <v>2856</v>
      </c>
      <c r="P70" s="122" t="s">
        <v>18</v>
      </c>
      <c r="Q70" s="122" t="s">
        <v>3420</v>
      </c>
      <c r="R70" s="122" t="s">
        <v>18</v>
      </c>
      <c r="S70" s="122" t="s">
        <v>18</v>
      </c>
      <c r="T70" s="122" t="s">
        <v>18</v>
      </c>
      <c r="U70" s="122" t="s">
        <v>18</v>
      </c>
      <c r="V70" s="122" t="s">
        <v>18</v>
      </c>
      <c r="W70" s="122" t="s">
        <v>18</v>
      </c>
      <c r="X70" s="122" t="s">
        <v>18</v>
      </c>
      <c r="Y70" s="122" t="s">
        <v>18</v>
      </c>
      <c r="Z70" s="122" t="s">
        <v>18</v>
      </c>
      <c r="AA70" s="122" t="s">
        <v>18</v>
      </c>
      <c r="AB70" s="121" t="b">
        <v>1</v>
      </c>
      <c r="AC70" s="121" t="b">
        <v>1</v>
      </c>
      <c r="AD70" s="123" t="s">
        <v>18</v>
      </c>
      <c r="AE70" s="123" t="s">
        <v>18</v>
      </c>
      <c r="AF70" s="121" t="b">
        <v>0</v>
      </c>
      <c r="AG70" s="122" t="s">
        <v>18</v>
      </c>
      <c r="AH70" s="121" t="b">
        <v>0</v>
      </c>
      <c r="AI70" s="122" t="s">
        <v>18</v>
      </c>
      <c r="AJ70" s="123" t="s">
        <v>18</v>
      </c>
      <c r="AK70" s="123" t="s">
        <v>3421</v>
      </c>
      <c r="AL70" s="123" t="s">
        <v>3421</v>
      </c>
      <c r="AM70" s="123" t="s">
        <v>3422</v>
      </c>
      <c r="AN70" s="123" t="s">
        <v>18</v>
      </c>
      <c r="AO70" s="123" t="s">
        <v>18</v>
      </c>
      <c r="AP70" s="123" t="s">
        <v>18</v>
      </c>
      <c r="AQ70" s="122" t="s">
        <v>3423</v>
      </c>
      <c r="AR70" s="123" t="s">
        <v>18</v>
      </c>
      <c r="AS70" s="124" t="s">
        <v>3424</v>
      </c>
      <c r="AT70" s="121" t="b">
        <v>0</v>
      </c>
      <c r="AU70" s="123" t="s">
        <v>18</v>
      </c>
      <c r="AV70" s="122" t="s">
        <v>95</v>
      </c>
      <c r="AW70" s="122" t="s">
        <v>18</v>
      </c>
      <c r="AX70" s="121" t="b">
        <v>0</v>
      </c>
    </row>
    <row r="71" spans="1:50" ht="30" x14ac:dyDescent="0.25">
      <c r="A71" s="121">
        <v>80</v>
      </c>
      <c r="B71" s="122" t="s">
        <v>1129</v>
      </c>
      <c r="C71" s="122" t="str">
        <f>VLOOKUP(B71,All!$A$3:$A$507,1,FALSE)</f>
        <v>FM887</v>
      </c>
      <c r="D71" s="122" t="s">
        <v>18</v>
      </c>
      <c r="E71" s="122" t="s">
        <v>79</v>
      </c>
      <c r="F71" s="122" t="s">
        <v>3425</v>
      </c>
      <c r="G71" s="122" t="s">
        <v>2512</v>
      </c>
      <c r="H71" s="122" t="s">
        <v>18</v>
      </c>
      <c r="I71" s="122" t="s">
        <v>580</v>
      </c>
      <c r="J71" s="122" t="s">
        <v>95</v>
      </c>
      <c r="K71" s="122" t="s">
        <v>1130</v>
      </c>
      <c r="L71" s="122" t="s">
        <v>95</v>
      </c>
      <c r="M71" s="122" t="s">
        <v>3426</v>
      </c>
      <c r="N71" s="123" t="s">
        <v>18</v>
      </c>
      <c r="O71" s="122" t="s">
        <v>2864</v>
      </c>
      <c r="P71" s="122" t="s">
        <v>102</v>
      </c>
      <c r="Q71" s="122" t="s">
        <v>1131</v>
      </c>
      <c r="R71" s="122" t="s">
        <v>3427</v>
      </c>
      <c r="S71" s="122" t="s">
        <v>2976</v>
      </c>
      <c r="T71" s="122" t="s">
        <v>2977</v>
      </c>
      <c r="U71" s="122" t="s">
        <v>18</v>
      </c>
      <c r="V71" s="122" t="s">
        <v>3428</v>
      </c>
      <c r="W71" s="122" t="s">
        <v>3429</v>
      </c>
      <c r="X71" s="122" t="s">
        <v>18</v>
      </c>
      <c r="Y71" s="122" t="s">
        <v>18</v>
      </c>
      <c r="Z71" s="122" t="s">
        <v>18</v>
      </c>
      <c r="AA71" s="122" t="s">
        <v>3430</v>
      </c>
      <c r="AB71" s="121" t="b">
        <v>1</v>
      </c>
      <c r="AC71" s="121" t="b">
        <v>1</v>
      </c>
      <c r="AD71" s="123" t="s">
        <v>3398</v>
      </c>
      <c r="AE71" s="123" t="s">
        <v>18</v>
      </c>
      <c r="AF71" s="121" t="b">
        <v>0</v>
      </c>
      <c r="AG71" s="122" t="s">
        <v>18</v>
      </c>
      <c r="AH71" s="121" t="b">
        <v>0</v>
      </c>
      <c r="AI71" s="122" t="s">
        <v>18</v>
      </c>
      <c r="AJ71" s="123" t="s">
        <v>3431</v>
      </c>
      <c r="AK71" s="123" t="s">
        <v>18</v>
      </c>
      <c r="AL71" s="123" t="s">
        <v>18</v>
      </c>
      <c r="AM71" s="123" t="s">
        <v>18</v>
      </c>
      <c r="AN71" s="123" t="s">
        <v>2890</v>
      </c>
      <c r="AO71" s="123" t="s">
        <v>2851</v>
      </c>
      <c r="AP71" s="123" t="s">
        <v>18</v>
      </c>
      <c r="AQ71" s="122" t="s">
        <v>3432</v>
      </c>
      <c r="AR71" s="123" t="s">
        <v>18</v>
      </c>
      <c r="AS71" s="124" t="s">
        <v>3433</v>
      </c>
      <c r="AT71" s="121" t="b">
        <v>0</v>
      </c>
      <c r="AU71" s="123" t="s">
        <v>18</v>
      </c>
      <c r="AV71" s="122" t="s">
        <v>95</v>
      </c>
      <c r="AW71" s="122" t="s">
        <v>2983</v>
      </c>
      <c r="AX71" s="121" t="b">
        <v>0</v>
      </c>
    </row>
    <row r="72" spans="1:50" ht="30" x14ac:dyDescent="0.25">
      <c r="A72" s="121">
        <v>51</v>
      </c>
      <c r="B72" s="122" t="s">
        <v>775</v>
      </c>
      <c r="C72" s="122" t="str">
        <f>VLOOKUP(B72,All!$A$3:$A$507,1,FALSE)</f>
        <v>FHE81</v>
      </c>
      <c r="D72" s="122" t="s">
        <v>18</v>
      </c>
      <c r="E72" s="122" t="s">
        <v>11</v>
      </c>
      <c r="F72" s="122" t="s">
        <v>3434</v>
      </c>
      <c r="G72" s="122" t="s">
        <v>2421</v>
      </c>
      <c r="H72" s="122" t="s">
        <v>18</v>
      </c>
      <c r="I72" s="122" t="s">
        <v>751</v>
      </c>
      <c r="J72" s="122" t="s">
        <v>95</v>
      </c>
      <c r="K72" s="122" t="s">
        <v>776</v>
      </c>
      <c r="L72" s="122" t="s">
        <v>95</v>
      </c>
      <c r="M72" s="122" t="s">
        <v>3435</v>
      </c>
      <c r="N72" s="123" t="s">
        <v>18</v>
      </c>
      <c r="O72" s="122" t="s">
        <v>2864</v>
      </c>
      <c r="P72" s="122" t="s">
        <v>751</v>
      </c>
      <c r="Q72" s="122" t="s">
        <v>777</v>
      </c>
      <c r="R72" s="122" t="s">
        <v>777</v>
      </c>
      <c r="S72" s="122" t="s">
        <v>2895</v>
      </c>
      <c r="T72" s="122" t="s">
        <v>2896</v>
      </c>
      <c r="U72" s="122" t="s">
        <v>18</v>
      </c>
      <c r="V72" s="122" t="s">
        <v>3436</v>
      </c>
      <c r="W72" s="122" t="s">
        <v>18</v>
      </c>
      <c r="X72" s="122" t="s">
        <v>18</v>
      </c>
      <c r="Y72" s="122" t="s">
        <v>18</v>
      </c>
      <c r="Z72" s="122" t="s">
        <v>18</v>
      </c>
      <c r="AA72" s="122" t="s">
        <v>3437</v>
      </c>
      <c r="AB72" s="121" t="b">
        <v>1</v>
      </c>
      <c r="AC72" s="121" t="b">
        <v>1</v>
      </c>
      <c r="AD72" s="123" t="s">
        <v>3438</v>
      </c>
      <c r="AE72" s="123" t="s">
        <v>18</v>
      </c>
      <c r="AF72" s="121" t="b">
        <v>0</v>
      </c>
      <c r="AG72" s="122" t="s">
        <v>18</v>
      </c>
      <c r="AH72" s="121" t="b">
        <v>0</v>
      </c>
      <c r="AI72" s="122" t="s">
        <v>18</v>
      </c>
      <c r="AJ72" s="123" t="s">
        <v>3439</v>
      </c>
      <c r="AK72" s="123" t="s">
        <v>3440</v>
      </c>
      <c r="AL72" s="123" t="s">
        <v>18</v>
      </c>
      <c r="AM72" s="123" t="s">
        <v>18</v>
      </c>
      <c r="AN72" s="123" t="s">
        <v>3155</v>
      </c>
      <c r="AO72" s="123" t="s">
        <v>2851</v>
      </c>
      <c r="AP72" s="123" t="s">
        <v>18</v>
      </c>
      <c r="AQ72" s="122" t="s">
        <v>3101</v>
      </c>
      <c r="AR72" s="123" t="s">
        <v>18</v>
      </c>
      <c r="AS72" s="124" t="s">
        <v>3441</v>
      </c>
      <c r="AT72" s="121" t="b">
        <v>0</v>
      </c>
      <c r="AU72" s="123" t="s">
        <v>18</v>
      </c>
      <c r="AV72" s="122" t="s">
        <v>95</v>
      </c>
      <c r="AW72" s="122" t="s">
        <v>2904</v>
      </c>
      <c r="AX72" s="121" t="b">
        <v>0</v>
      </c>
    </row>
    <row r="73" spans="1:50" ht="45" x14ac:dyDescent="0.25">
      <c r="A73" s="121">
        <v>47</v>
      </c>
      <c r="B73" s="122" t="s">
        <v>750</v>
      </c>
      <c r="C73" s="122" t="str">
        <f>VLOOKUP(B73,All!$A$3:$A$507,1,FALSE)</f>
        <v>FHC47</v>
      </c>
      <c r="D73" s="122" t="s">
        <v>18</v>
      </c>
      <c r="E73" s="122" t="s">
        <v>304</v>
      </c>
      <c r="F73" s="122" t="s">
        <v>3442</v>
      </c>
      <c r="G73" s="122" t="s">
        <v>2415</v>
      </c>
      <c r="H73" s="122" t="s">
        <v>18</v>
      </c>
      <c r="I73" s="122" t="s">
        <v>751</v>
      </c>
      <c r="J73" s="122" t="s">
        <v>95</v>
      </c>
      <c r="K73" s="122" t="s">
        <v>752</v>
      </c>
      <c r="L73" s="122" t="s">
        <v>95</v>
      </c>
      <c r="M73" s="122" t="s">
        <v>3443</v>
      </c>
      <c r="N73" s="123" t="s">
        <v>18</v>
      </c>
      <c r="O73" s="122" t="s">
        <v>2864</v>
      </c>
      <c r="P73" s="122" t="s">
        <v>751</v>
      </c>
      <c r="Q73" s="122" t="s">
        <v>753</v>
      </c>
      <c r="R73" s="122" t="s">
        <v>3444</v>
      </c>
      <c r="S73" s="122" t="s">
        <v>2887</v>
      </c>
      <c r="T73" s="122" t="s">
        <v>18</v>
      </c>
      <c r="U73" s="122" t="s">
        <v>3445</v>
      </c>
      <c r="V73" s="122" t="s">
        <v>3446</v>
      </c>
      <c r="W73" s="122" t="s">
        <v>3447</v>
      </c>
      <c r="X73" s="122" t="s">
        <v>18</v>
      </c>
      <c r="Y73" s="122" t="s">
        <v>18</v>
      </c>
      <c r="Z73" s="122" t="s">
        <v>18</v>
      </c>
      <c r="AA73" s="122" t="s">
        <v>18</v>
      </c>
      <c r="AB73" s="121" t="b">
        <v>1</v>
      </c>
      <c r="AC73" s="121" t="b">
        <v>1</v>
      </c>
      <c r="AD73" s="123" t="s">
        <v>3448</v>
      </c>
      <c r="AE73" s="123" t="s">
        <v>18</v>
      </c>
      <c r="AF73" s="121" t="b">
        <v>0</v>
      </c>
      <c r="AG73" s="122" t="s">
        <v>18</v>
      </c>
      <c r="AH73" s="121" t="b">
        <v>0</v>
      </c>
      <c r="AI73" s="122" t="s">
        <v>18</v>
      </c>
      <c r="AJ73" s="123" t="s">
        <v>18</v>
      </c>
      <c r="AK73" s="123" t="s">
        <v>18</v>
      </c>
      <c r="AL73" s="123" t="s">
        <v>18</v>
      </c>
      <c r="AM73" s="123" t="s">
        <v>18</v>
      </c>
      <c r="AN73" s="123" t="s">
        <v>2850</v>
      </c>
      <c r="AO73" s="123" t="s">
        <v>2851</v>
      </c>
      <c r="AP73" s="123" t="s">
        <v>18</v>
      </c>
      <c r="AQ73" s="122" t="s">
        <v>3449</v>
      </c>
      <c r="AR73" s="123" t="s">
        <v>18</v>
      </c>
      <c r="AS73" s="124" t="s">
        <v>3450</v>
      </c>
      <c r="AT73" s="121" t="b">
        <v>0</v>
      </c>
      <c r="AU73" s="123" t="s">
        <v>18</v>
      </c>
      <c r="AV73" s="122" t="s">
        <v>95</v>
      </c>
      <c r="AW73" s="122" t="s">
        <v>2854</v>
      </c>
      <c r="AX73" s="121" t="b">
        <v>0</v>
      </c>
    </row>
    <row r="74" spans="1:50" ht="30" x14ac:dyDescent="0.25">
      <c r="A74" s="121">
        <v>130</v>
      </c>
      <c r="B74" s="122" t="s">
        <v>1704</v>
      </c>
      <c r="C74" s="122" t="str">
        <f>VLOOKUP(B74,All!$A$3:$A$507,1,FALSE)</f>
        <v>FV785</v>
      </c>
      <c r="D74" s="122" t="s">
        <v>18</v>
      </c>
      <c r="E74" s="122" t="s">
        <v>99</v>
      </c>
      <c r="F74" s="122" t="s">
        <v>3451</v>
      </c>
      <c r="G74" s="122" t="s">
        <v>2654</v>
      </c>
      <c r="H74" s="122" t="s">
        <v>18</v>
      </c>
      <c r="I74" s="122" t="s">
        <v>751</v>
      </c>
      <c r="J74" s="122" t="s">
        <v>95</v>
      </c>
      <c r="K74" s="122" t="s">
        <v>1705</v>
      </c>
      <c r="L74" s="122" t="s">
        <v>95</v>
      </c>
      <c r="M74" s="122" t="s">
        <v>3452</v>
      </c>
      <c r="N74" s="123" t="s">
        <v>18</v>
      </c>
      <c r="O74" s="122" t="s">
        <v>2864</v>
      </c>
      <c r="P74" s="122" t="s">
        <v>751</v>
      </c>
      <c r="Q74" s="122" t="s">
        <v>1706</v>
      </c>
      <c r="R74" s="122" t="s">
        <v>1706</v>
      </c>
      <c r="S74" s="122" t="s">
        <v>2887</v>
      </c>
      <c r="T74" s="122" t="s">
        <v>18</v>
      </c>
      <c r="U74" s="122" t="s">
        <v>18</v>
      </c>
      <c r="V74" s="122" t="s">
        <v>3453</v>
      </c>
      <c r="W74" s="122" t="s">
        <v>18</v>
      </c>
      <c r="X74" s="122" t="s">
        <v>18</v>
      </c>
      <c r="Y74" s="122" t="s">
        <v>18</v>
      </c>
      <c r="Z74" s="122" t="s">
        <v>18</v>
      </c>
      <c r="AA74" s="122" t="s">
        <v>18</v>
      </c>
      <c r="AB74" s="121" t="b">
        <v>1</v>
      </c>
      <c r="AC74" s="121" t="b">
        <v>1</v>
      </c>
      <c r="AD74" s="123" t="s">
        <v>3454</v>
      </c>
      <c r="AE74" s="123" t="s">
        <v>18</v>
      </c>
      <c r="AF74" s="121" t="b">
        <v>0</v>
      </c>
      <c r="AG74" s="122" t="s">
        <v>18</v>
      </c>
      <c r="AH74" s="121" t="b">
        <v>0</v>
      </c>
      <c r="AI74" s="122" t="s">
        <v>18</v>
      </c>
      <c r="AJ74" s="123" t="s">
        <v>18</v>
      </c>
      <c r="AK74" s="123" t="s">
        <v>18</v>
      </c>
      <c r="AL74" s="123" t="s">
        <v>18</v>
      </c>
      <c r="AM74" s="123" t="s">
        <v>18</v>
      </c>
      <c r="AN74" s="123" t="s">
        <v>2850</v>
      </c>
      <c r="AO74" s="123" t="s">
        <v>3455</v>
      </c>
      <c r="AP74" s="123" t="s">
        <v>18</v>
      </c>
      <c r="AQ74" s="122" t="s">
        <v>2891</v>
      </c>
      <c r="AR74" s="123" t="s">
        <v>18</v>
      </c>
      <c r="AS74" s="124" t="s">
        <v>3456</v>
      </c>
      <c r="AT74" s="121" t="b">
        <v>0</v>
      </c>
      <c r="AU74" s="123" t="s">
        <v>18</v>
      </c>
      <c r="AV74" s="122" t="s">
        <v>95</v>
      </c>
      <c r="AW74" s="122" t="s">
        <v>2854</v>
      </c>
      <c r="AX74" s="121" t="b">
        <v>0</v>
      </c>
    </row>
    <row r="75" spans="1:50" ht="30" x14ac:dyDescent="0.25">
      <c r="A75" s="121">
        <v>114</v>
      </c>
      <c r="B75" s="122" t="s">
        <v>1539</v>
      </c>
      <c r="C75" s="122" t="str">
        <f>VLOOKUP(B75,All!$A$3:$A$507,1,FALSE)</f>
        <v>FR035</v>
      </c>
      <c r="D75" s="122" t="s">
        <v>18</v>
      </c>
      <c r="E75" s="122" t="s">
        <v>1540</v>
      </c>
      <c r="F75" s="122" t="s">
        <v>3457</v>
      </c>
      <c r="G75" s="122" t="s">
        <v>2617</v>
      </c>
      <c r="H75" s="122" t="s">
        <v>18</v>
      </c>
      <c r="I75" s="122" t="s">
        <v>751</v>
      </c>
      <c r="J75" s="122" t="s">
        <v>95</v>
      </c>
      <c r="K75" s="122" t="s">
        <v>1541</v>
      </c>
      <c r="L75" s="122" t="s">
        <v>95</v>
      </c>
      <c r="M75" s="122" t="s">
        <v>3458</v>
      </c>
      <c r="N75" s="123" t="s">
        <v>18</v>
      </c>
      <c r="O75" s="122" t="s">
        <v>2864</v>
      </c>
      <c r="P75" s="122" t="s">
        <v>751</v>
      </c>
      <c r="Q75" s="122" t="s">
        <v>1542</v>
      </c>
      <c r="R75" s="122" t="s">
        <v>3459</v>
      </c>
      <c r="S75" s="122" t="s">
        <v>18</v>
      </c>
      <c r="T75" s="122" t="s">
        <v>3384</v>
      </c>
      <c r="U75" s="122" t="s">
        <v>18</v>
      </c>
      <c r="V75" s="122" t="s">
        <v>3460</v>
      </c>
      <c r="W75" s="122" t="s">
        <v>3385</v>
      </c>
      <c r="X75" s="122" t="s">
        <v>18</v>
      </c>
      <c r="Y75" s="122" t="s">
        <v>18</v>
      </c>
      <c r="Z75" s="122" t="s">
        <v>18</v>
      </c>
      <c r="AA75" s="122" t="s">
        <v>3461</v>
      </c>
      <c r="AB75" s="121" t="b">
        <v>1</v>
      </c>
      <c r="AC75" s="121" t="b">
        <v>1</v>
      </c>
      <c r="AD75" s="123" t="s">
        <v>3316</v>
      </c>
      <c r="AE75" s="123" t="s">
        <v>18</v>
      </c>
      <c r="AF75" s="121" t="b">
        <v>0</v>
      </c>
      <c r="AG75" s="122" t="s">
        <v>18</v>
      </c>
      <c r="AH75" s="121" t="b">
        <v>0</v>
      </c>
      <c r="AI75" s="122" t="s">
        <v>18</v>
      </c>
      <c r="AJ75" s="123" t="s">
        <v>3462</v>
      </c>
      <c r="AK75" s="123" t="s">
        <v>18</v>
      </c>
      <c r="AL75" s="123" t="s">
        <v>18</v>
      </c>
      <c r="AM75" s="123" t="s">
        <v>18</v>
      </c>
      <c r="AN75" s="123" t="s">
        <v>3463</v>
      </c>
      <c r="AO75" s="123" t="s">
        <v>2851</v>
      </c>
      <c r="AP75" s="123" t="s">
        <v>18</v>
      </c>
      <c r="AQ75" s="122" t="s">
        <v>18</v>
      </c>
      <c r="AR75" s="123" t="s">
        <v>18</v>
      </c>
      <c r="AS75" s="124" t="s">
        <v>3464</v>
      </c>
      <c r="AT75" s="121" t="b">
        <v>0</v>
      </c>
      <c r="AU75" s="123" t="s">
        <v>18</v>
      </c>
      <c r="AV75" s="122" t="s">
        <v>95</v>
      </c>
      <c r="AW75" s="122" t="s">
        <v>3342</v>
      </c>
      <c r="AX75" s="121" t="b">
        <v>0</v>
      </c>
    </row>
    <row r="76" spans="1:50" ht="30" x14ac:dyDescent="0.25">
      <c r="A76" s="121">
        <v>72</v>
      </c>
      <c r="B76" s="122" t="s">
        <v>2771</v>
      </c>
      <c r="C76" s="122" t="str">
        <f>VLOOKUP(B76,All!$A$3:$A$507,1,FALSE)</f>
        <v>FGD30</v>
      </c>
      <c r="D76" s="122" t="s">
        <v>1096</v>
      </c>
      <c r="E76" s="122" t="s">
        <v>2772</v>
      </c>
      <c r="F76" s="122" t="s">
        <v>18</v>
      </c>
      <c r="G76" s="122" t="s">
        <v>2504</v>
      </c>
      <c r="H76" s="122" t="s">
        <v>18</v>
      </c>
      <c r="I76" s="122" t="s">
        <v>751</v>
      </c>
      <c r="J76" s="122" t="s">
        <v>95</v>
      </c>
      <c r="K76" s="122" t="s">
        <v>1097</v>
      </c>
      <c r="L76" s="122" t="s">
        <v>95</v>
      </c>
      <c r="M76" s="122" t="s">
        <v>3465</v>
      </c>
      <c r="N76" s="123" t="s">
        <v>3466</v>
      </c>
      <c r="O76" s="122" t="s">
        <v>2864</v>
      </c>
      <c r="P76" s="122" t="s">
        <v>751</v>
      </c>
      <c r="Q76" s="122" t="s">
        <v>1098</v>
      </c>
      <c r="R76" s="122" t="s">
        <v>1098</v>
      </c>
      <c r="S76" s="122" t="s">
        <v>18</v>
      </c>
      <c r="T76" s="122" t="s">
        <v>18</v>
      </c>
      <c r="U76" s="122" t="s">
        <v>18</v>
      </c>
      <c r="V76" s="122" t="s">
        <v>3467</v>
      </c>
      <c r="W76" s="122" t="s">
        <v>3468</v>
      </c>
      <c r="X76" s="122" t="s">
        <v>18</v>
      </c>
      <c r="Y76" s="122" t="s">
        <v>18</v>
      </c>
      <c r="Z76" s="122" t="s">
        <v>18</v>
      </c>
      <c r="AA76" s="122" t="s">
        <v>3469</v>
      </c>
      <c r="AB76" s="121" t="b">
        <v>1</v>
      </c>
      <c r="AC76" s="121" t="b">
        <v>1</v>
      </c>
      <c r="AD76" s="123" t="s">
        <v>3454</v>
      </c>
      <c r="AE76" s="123" t="s">
        <v>18</v>
      </c>
      <c r="AF76" s="121" t="b">
        <v>0</v>
      </c>
      <c r="AG76" s="122" t="s">
        <v>18</v>
      </c>
      <c r="AH76" s="121" t="b">
        <v>0</v>
      </c>
      <c r="AI76" s="122" t="s">
        <v>18</v>
      </c>
      <c r="AJ76" s="123" t="s">
        <v>3470</v>
      </c>
      <c r="AK76" s="123" t="s">
        <v>18</v>
      </c>
      <c r="AL76" s="123" t="s">
        <v>18</v>
      </c>
      <c r="AM76" s="123" t="s">
        <v>18</v>
      </c>
      <c r="AN76" s="123" t="s">
        <v>3471</v>
      </c>
      <c r="AO76" s="123" t="s">
        <v>2851</v>
      </c>
      <c r="AP76" s="123" t="s">
        <v>18</v>
      </c>
      <c r="AQ76" s="122" t="s">
        <v>18</v>
      </c>
      <c r="AR76" s="123" t="s">
        <v>18</v>
      </c>
      <c r="AS76" s="124" t="s">
        <v>3472</v>
      </c>
      <c r="AT76" s="121" t="b">
        <v>0</v>
      </c>
      <c r="AU76" s="123" t="s">
        <v>18</v>
      </c>
      <c r="AV76" s="122" t="s">
        <v>95</v>
      </c>
      <c r="AW76" s="122" t="s">
        <v>3473</v>
      </c>
      <c r="AX76" s="121" t="b">
        <v>0</v>
      </c>
    </row>
    <row r="77" spans="1:50" x14ac:dyDescent="0.25">
      <c r="A77" s="121">
        <v>96</v>
      </c>
      <c r="B77" s="122" t="s">
        <v>1343</v>
      </c>
      <c r="C77" s="122" t="str">
        <f>VLOOKUP(B77,All!$A$3:$A$507,1,FALSE)</f>
        <v>FP298</v>
      </c>
      <c r="D77" s="122" t="s">
        <v>18</v>
      </c>
      <c r="E77" s="122" t="s">
        <v>234</v>
      </c>
      <c r="F77" s="122" t="s">
        <v>3474</v>
      </c>
      <c r="G77" s="122" t="s">
        <v>2564</v>
      </c>
      <c r="H77" s="122" t="s">
        <v>18</v>
      </c>
      <c r="I77" s="122" t="s">
        <v>751</v>
      </c>
      <c r="J77" s="122" t="s">
        <v>95</v>
      </c>
      <c r="K77" s="122" t="s">
        <v>1344</v>
      </c>
      <c r="L77" s="122" t="s">
        <v>95</v>
      </c>
      <c r="M77" s="122" t="s">
        <v>3475</v>
      </c>
      <c r="N77" s="123" t="s">
        <v>18</v>
      </c>
      <c r="O77" s="122" t="s">
        <v>2864</v>
      </c>
      <c r="P77" s="122" t="s">
        <v>751</v>
      </c>
      <c r="Q77" s="122" t="s">
        <v>1345</v>
      </c>
      <c r="R77" s="122" t="s">
        <v>1345</v>
      </c>
      <c r="S77" s="122" t="s">
        <v>18</v>
      </c>
      <c r="T77" s="122" t="s">
        <v>18</v>
      </c>
      <c r="U77" s="122" t="s">
        <v>18</v>
      </c>
      <c r="V77" s="122" t="s">
        <v>3476</v>
      </c>
      <c r="W77" s="122" t="s">
        <v>18</v>
      </c>
      <c r="X77" s="122" t="s">
        <v>18</v>
      </c>
      <c r="Y77" s="122" t="s">
        <v>18</v>
      </c>
      <c r="Z77" s="122" t="s">
        <v>18</v>
      </c>
      <c r="AA77" s="122" t="s">
        <v>3477</v>
      </c>
      <c r="AB77" s="121" t="b">
        <v>1</v>
      </c>
      <c r="AC77" s="121" t="b">
        <v>1</v>
      </c>
      <c r="AD77" s="123" t="s">
        <v>3454</v>
      </c>
      <c r="AE77" s="123" t="s">
        <v>18</v>
      </c>
      <c r="AF77" s="121" t="b">
        <v>0</v>
      </c>
      <c r="AG77" s="122" t="s">
        <v>18</v>
      </c>
      <c r="AH77" s="121" t="b">
        <v>0</v>
      </c>
      <c r="AI77" s="122" t="s">
        <v>18</v>
      </c>
      <c r="AJ77" s="123" t="s">
        <v>3478</v>
      </c>
      <c r="AK77" s="123" t="s">
        <v>18</v>
      </c>
      <c r="AL77" s="123" t="s">
        <v>18</v>
      </c>
      <c r="AM77" s="123" t="s">
        <v>18</v>
      </c>
      <c r="AN77" s="123" t="s">
        <v>3479</v>
      </c>
      <c r="AO77" s="123" t="s">
        <v>2851</v>
      </c>
      <c r="AP77" s="123" t="s">
        <v>18</v>
      </c>
      <c r="AQ77" s="122" t="s">
        <v>3480</v>
      </c>
      <c r="AR77" s="123" t="s">
        <v>18</v>
      </c>
      <c r="AS77" s="124" t="s">
        <v>3481</v>
      </c>
      <c r="AT77" s="121" t="b">
        <v>0</v>
      </c>
      <c r="AU77" s="123" t="s">
        <v>18</v>
      </c>
      <c r="AV77" s="122" t="s">
        <v>95</v>
      </c>
      <c r="AW77" s="122" t="s">
        <v>3482</v>
      </c>
      <c r="AX77" s="121" t="b">
        <v>1</v>
      </c>
    </row>
    <row r="78" spans="1:50" x14ac:dyDescent="0.25">
      <c r="A78" s="121">
        <v>53</v>
      </c>
      <c r="B78" s="122" t="s">
        <v>794</v>
      </c>
      <c r="C78" s="122" t="str">
        <f>VLOOKUP(B78,All!$A$3:$A$507,1,FALSE)</f>
        <v>FHL51</v>
      </c>
      <c r="D78" s="122" t="s">
        <v>18</v>
      </c>
      <c r="E78" s="122" t="s">
        <v>2767</v>
      </c>
      <c r="F78" s="122" t="s">
        <v>18</v>
      </c>
      <c r="G78" s="122" t="s">
        <v>2428</v>
      </c>
      <c r="H78" s="122" t="s">
        <v>18</v>
      </c>
      <c r="I78" s="122" t="s">
        <v>751</v>
      </c>
      <c r="J78" s="122" t="s">
        <v>95</v>
      </c>
      <c r="K78" s="122" t="s">
        <v>796</v>
      </c>
      <c r="L78" s="122" t="s">
        <v>95</v>
      </c>
      <c r="M78" s="122" t="s">
        <v>3483</v>
      </c>
      <c r="N78" s="123" t="s">
        <v>3009</v>
      </c>
      <c r="O78" s="122" t="s">
        <v>2839</v>
      </c>
      <c r="P78" s="122" t="s">
        <v>751</v>
      </c>
      <c r="Q78" s="122" t="s">
        <v>3484</v>
      </c>
      <c r="R78" s="122" t="s">
        <v>18</v>
      </c>
      <c r="S78" s="122" t="s">
        <v>3011</v>
      </c>
      <c r="T78" s="122" t="s">
        <v>3012</v>
      </c>
      <c r="U78" s="122" t="s">
        <v>18</v>
      </c>
      <c r="V78" s="122" t="s">
        <v>3485</v>
      </c>
      <c r="W78" s="122" t="s">
        <v>3486</v>
      </c>
      <c r="X78" s="122" t="s">
        <v>18</v>
      </c>
      <c r="Y78" s="122" t="s">
        <v>18</v>
      </c>
      <c r="Z78" s="122" t="s">
        <v>18</v>
      </c>
      <c r="AA78" s="122" t="s">
        <v>3487</v>
      </c>
      <c r="AB78" s="121" t="b">
        <v>1</v>
      </c>
      <c r="AC78" s="121" t="b">
        <v>1</v>
      </c>
      <c r="AD78" s="123" t="s">
        <v>3438</v>
      </c>
      <c r="AE78" s="123" t="s">
        <v>18</v>
      </c>
      <c r="AF78" s="121" t="b">
        <v>0</v>
      </c>
      <c r="AG78" s="122" t="s">
        <v>18</v>
      </c>
      <c r="AH78" s="121" t="b">
        <v>0</v>
      </c>
      <c r="AI78" s="122" t="s">
        <v>18</v>
      </c>
      <c r="AJ78" s="123" t="s">
        <v>3488</v>
      </c>
      <c r="AK78" s="123" t="s">
        <v>18</v>
      </c>
      <c r="AL78" s="123" t="s">
        <v>18</v>
      </c>
      <c r="AM78" s="123" t="s">
        <v>18</v>
      </c>
      <c r="AN78" s="123" t="s">
        <v>3489</v>
      </c>
      <c r="AO78" s="123" t="s">
        <v>2851</v>
      </c>
      <c r="AP78" s="123" t="s">
        <v>18</v>
      </c>
      <c r="AQ78" s="122" t="s">
        <v>3018</v>
      </c>
      <c r="AR78" s="123" t="s">
        <v>18</v>
      </c>
      <c r="AS78" s="124" t="s">
        <v>3490</v>
      </c>
      <c r="AT78" s="121" t="b">
        <v>0</v>
      </c>
      <c r="AU78" s="123" t="s">
        <v>18</v>
      </c>
      <c r="AV78" s="122" t="s">
        <v>95</v>
      </c>
      <c r="AW78" s="122" t="s">
        <v>2873</v>
      </c>
      <c r="AX78" s="121" t="b">
        <v>0</v>
      </c>
    </row>
    <row r="79" spans="1:50" ht="120" x14ac:dyDescent="0.25">
      <c r="A79" s="121">
        <v>100</v>
      </c>
      <c r="B79" s="122" t="s">
        <v>2774</v>
      </c>
      <c r="C79" s="122" t="str">
        <f>VLOOKUP(B79,All!$A$3:$A$507,1,FALSE)</f>
        <v>FNC83</v>
      </c>
      <c r="D79" s="122" t="s">
        <v>1378</v>
      </c>
      <c r="E79" s="122" t="s">
        <v>2775</v>
      </c>
      <c r="F79" s="122" t="s">
        <v>2775</v>
      </c>
      <c r="G79" s="122" t="s">
        <v>2572</v>
      </c>
      <c r="H79" s="122" t="s">
        <v>1379</v>
      </c>
      <c r="I79" s="122" t="s">
        <v>1380</v>
      </c>
      <c r="J79" s="122" t="s">
        <v>95</v>
      </c>
      <c r="K79" s="122" t="s">
        <v>1569</v>
      </c>
      <c r="L79" s="122" t="s">
        <v>95</v>
      </c>
      <c r="M79" s="122" t="s">
        <v>3491</v>
      </c>
      <c r="N79" s="123" t="s">
        <v>3492</v>
      </c>
      <c r="O79" s="122" t="s">
        <v>2864</v>
      </c>
      <c r="P79" s="122" t="s">
        <v>751</v>
      </c>
      <c r="Q79" s="122" t="s">
        <v>1382</v>
      </c>
      <c r="R79" s="122" t="s">
        <v>1382</v>
      </c>
      <c r="S79" s="122" t="s">
        <v>18</v>
      </c>
      <c r="T79" s="122" t="s">
        <v>18</v>
      </c>
      <c r="U79" s="122" t="s">
        <v>18</v>
      </c>
      <c r="V79" s="122" t="s">
        <v>3493</v>
      </c>
      <c r="W79" s="122" t="s">
        <v>18</v>
      </c>
      <c r="X79" s="122" t="s">
        <v>18</v>
      </c>
      <c r="Y79" s="122" t="s">
        <v>18</v>
      </c>
      <c r="Z79" s="122" t="s">
        <v>18</v>
      </c>
      <c r="AA79" s="122" t="s">
        <v>3494</v>
      </c>
      <c r="AB79" s="121" t="b">
        <v>1</v>
      </c>
      <c r="AC79" s="121" t="b">
        <v>1</v>
      </c>
      <c r="AD79" s="123" t="s">
        <v>3316</v>
      </c>
      <c r="AE79" s="123" t="s">
        <v>18</v>
      </c>
      <c r="AF79" s="121" t="b">
        <v>0</v>
      </c>
      <c r="AG79" s="122" t="s">
        <v>18</v>
      </c>
      <c r="AH79" s="121" t="b">
        <v>0</v>
      </c>
      <c r="AI79" s="122" t="s">
        <v>18</v>
      </c>
      <c r="AJ79" s="123" t="s">
        <v>18</v>
      </c>
      <c r="AK79" s="123" t="s">
        <v>18</v>
      </c>
      <c r="AL79" s="123" t="s">
        <v>18</v>
      </c>
      <c r="AM79" s="123" t="s">
        <v>18</v>
      </c>
      <c r="AN79" s="123" t="s">
        <v>18</v>
      </c>
      <c r="AO79" s="123" t="s">
        <v>3495</v>
      </c>
      <c r="AP79" s="123" t="s">
        <v>18</v>
      </c>
      <c r="AQ79" s="122" t="s">
        <v>3496</v>
      </c>
      <c r="AR79" s="123" t="s">
        <v>18</v>
      </c>
      <c r="AS79" s="124" t="s">
        <v>3497</v>
      </c>
      <c r="AT79" s="121" t="b">
        <v>0</v>
      </c>
      <c r="AU79" s="123" t="s">
        <v>18</v>
      </c>
      <c r="AV79" s="122" t="s">
        <v>95</v>
      </c>
      <c r="AW79" s="122" t="s">
        <v>3498</v>
      </c>
      <c r="AX79" s="121" t="b">
        <v>0</v>
      </c>
    </row>
    <row r="80" spans="1:50" ht="75" x14ac:dyDescent="0.25">
      <c r="A80" s="121">
        <v>115</v>
      </c>
      <c r="B80" s="122" t="s">
        <v>2780</v>
      </c>
      <c r="C80" s="122" t="str">
        <f>VLOOKUP(B80,All!$A$3:$A$507,1,FALSE)</f>
        <v>FKA59</v>
      </c>
      <c r="D80" s="122" t="s">
        <v>1568</v>
      </c>
      <c r="E80" s="122" t="s">
        <v>2781</v>
      </c>
      <c r="F80" s="122" t="s">
        <v>2781</v>
      </c>
      <c r="G80" s="122" t="s">
        <v>2782</v>
      </c>
      <c r="H80" s="122" t="s">
        <v>18</v>
      </c>
      <c r="I80" s="122" t="s">
        <v>1380</v>
      </c>
      <c r="J80" s="122" t="s">
        <v>95</v>
      </c>
      <c r="K80" s="122" t="s">
        <v>1381</v>
      </c>
      <c r="L80" s="122" t="s">
        <v>95</v>
      </c>
      <c r="M80" s="122" t="s">
        <v>3499</v>
      </c>
      <c r="N80" s="123" t="s">
        <v>3500</v>
      </c>
      <c r="O80" s="122" t="s">
        <v>2864</v>
      </c>
      <c r="P80" s="122" t="s">
        <v>751</v>
      </c>
      <c r="Q80" s="122" t="s">
        <v>1570</v>
      </c>
      <c r="R80" s="122" t="s">
        <v>3501</v>
      </c>
      <c r="S80" s="122" t="s">
        <v>2865</v>
      </c>
      <c r="T80" s="122" t="s">
        <v>2866</v>
      </c>
      <c r="U80" s="122" t="s">
        <v>18</v>
      </c>
      <c r="V80" s="122" t="s">
        <v>3502</v>
      </c>
      <c r="W80" s="122" t="s">
        <v>3503</v>
      </c>
      <c r="X80" s="122" t="s">
        <v>18</v>
      </c>
      <c r="Y80" s="122" t="s">
        <v>18</v>
      </c>
      <c r="Z80" s="122" t="s">
        <v>18</v>
      </c>
      <c r="AA80" s="122" t="s">
        <v>3504</v>
      </c>
      <c r="AB80" s="121" t="b">
        <v>1</v>
      </c>
      <c r="AC80" s="121" t="b">
        <v>1</v>
      </c>
      <c r="AD80" s="123" t="s">
        <v>3316</v>
      </c>
      <c r="AE80" s="123" t="s">
        <v>18</v>
      </c>
      <c r="AF80" s="121" t="b">
        <v>0</v>
      </c>
      <c r="AG80" s="122" t="s">
        <v>18</v>
      </c>
      <c r="AH80" s="121" t="b">
        <v>0</v>
      </c>
      <c r="AI80" s="122" t="s">
        <v>18</v>
      </c>
      <c r="AJ80" s="123" t="s">
        <v>18</v>
      </c>
      <c r="AK80" s="123" t="s">
        <v>18</v>
      </c>
      <c r="AL80" s="123" t="s">
        <v>18</v>
      </c>
      <c r="AM80" s="123" t="s">
        <v>18</v>
      </c>
      <c r="AN80" s="123" t="s">
        <v>18</v>
      </c>
      <c r="AO80" s="123" t="s">
        <v>2851</v>
      </c>
      <c r="AP80" s="123" t="s">
        <v>18</v>
      </c>
      <c r="AQ80" s="122" t="s">
        <v>3505</v>
      </c>
      <c r="AR80" s="123" t="s">
        <v>18</v>
      </c>
      <c r="AS80" s="124" t="s">
        <v>18</v>
      </c>
      <c r="AT80" s="121" t="b">
        <v>0</v>
      </c>
      <c r="AU80" s="123" t="s">
        <v>18</v>
      </c>
      <c r="AV80" s="122" t="s">
        <v>95</v>
      </c>
      <c r="AW80" s="122" t="s">
        <v>3498</v>
      </c>
      <c r="AX80" s="121" t="b">
        <v>0</v>
      </c>
    </row>
    <row r="81" spans="1:50" ht="45" x14ac:dyDescent="0.25">
      <c r="A81" s="121">
        <v>69</v>
      </c>
      <c r="B81" s="122" t="s">
        <v>1483</v>
      </c>
      <c r="C81" s="122" t="str">
        <f>VLOOKUP(B81,All!$A$3:$A$507,1,FALSE)</f>
        <v>FQD14</v>
      </c>
      <c r="D81" s="122" t="s">
        <v>3506</v>
      </c>
      <c r="E81" s="122" t="s">
        <v>24</v>
      </c>
      <c r="F81" s="122" t="s">
        <v>18</v>
      </c>
      <c r="G81" s="122" t="s">
        <v>2602</v>
      </c>
      <c r="H81" s="122" t="s">
        <v>1484</v>
      </c>
      <c r="I81" s="122" t="s">
        <v>1485</v>
      </c>
      <c r="J81" s="122" t="s">
        <v>95</v>
      </c>
      <c r="K81" s="122" t="s">
        <v>1486</v>
      </c>
      <c r="L81" s="122" t="s">
        <v>95</v>
      </c>
      <c r="M81" s="122" t="s">
        <v>3507</v>
      </c>
      <c r="N81" s="123" t="s">
        <v>3508</v>
      </c>
      <c r="O81" s="122" t="s">
        <v>2864</v>
      </c>
      <c r="P81" s="122" t="s">
        <v>751</v>
      </c>
      <c r="Q81" s="122" t="s">
        <v>1487</v>
      </c>
      <c r="R81" s="122" t="s">
        <v>1487</v>
      </c>
      <c r="S81" s="122" t="s">
        <v>18</v>
      </c>
      <c r="T81" s="122" t="s">
        <v>18</v>
      </c>
      <c r="U81" s="122" t="s">
        <v>18</v>
      </c>
      <c r="V81" s="122" t="s">
        <v>18</v>
      </c>
      <c r="W81" s="122" t="s">
        <v>18</v>
      </c>
      <c r="X81" s="122" t="s">
        <v>18</v>
      </c>
      <c r="Y81" s="122" t="s">
        <v>18</v>
      </c>
      <c r="Z81" s="122" t="s">
        <v>18</v>
      </c>
      <c r="AA81" s="122" t="s">
        <v>3509</v>
      </c>
      <c r="AB81" s="121" t="b">
        <v>1</v>
      </c>
      <c r="AC81" s="121" t="b">
        <v>1</v>
      </c>
      <c r="AD81" s="123" t="s">
        <v>2880</v>
      </c>
      <c r="AE81" s="123" t="s">
        <v>18</v>
      </c>
      <c r="AF81" s="121" t="b">
        <v>0</v>
      </c>
      <c r="AG81" s="122" t="s">
        <v>18</v>
      </c>
      <c r="AH81" s="121" t="b">
        <v>0</v>
      </c>
      <c r="AI81" s="122" t="s">
        <v>18</v>
      </c>
      <c r="AJ81" s="123" t="s">
        <v>18</v>
      </c>
      <c r="AK81" s="123" t="s">
        <v>18</v>
      </c>
      <c r="AL81" s="123" t="s">
        <v>18</v>
      </c>
      <c r="AM81" s="123" t="s">
        <v>18</v>
      </c>
      <c r="AN81" s="123" t="s">
        <v>18</v>
      </c>
      <c r="AO81" s="123" t="s">
        <v>2851</v>
      </c>
      <c r="AP81" s="123" t="s">
        <v>18</v>
      </c>
      <c r="AQ81" s="122" t="s">
        <v>3510</v>
      </c>
      <c r="AR81" s="123" t="s">
        <v>18</v>
      </c>
      <c r="AS81" s="124" t="s">
        <v>3511</v>
      </c>
      <c r="AT81" s="121" t="b">
        <v>0</v>
      </c>
      <c r="AU81" s="123" t="s">
        <v>18</v>
      </c>
      <c r="AV81" s="122" t="s">
        <v>95</v>
      </c>
      <c r="AW81" s="122" t="s">
        <v>2961</v>
      </c>
      <c r="AX81" s="121" t="b">
        <v>1</v>
      </c>
    </row>
    <row r="82" spans="1:50" ht="30" x14ac:dyDescent="0.25">
      <c r="A82" s="121">
        <v>376</v>
      </c>
      <c r="B82" s="122" t="s">
        <v>1185</v>
      </c>
      <c r="C82" s="122" t="str">
        <f>VLOOKUP(B82,All!$A$3:$A$507,1,FALSE)</f>
        <v>FMP74</v>
      </c>
      <c r="D82" s="122" t="s">
        <v>18</v>
      </c>
      <c r="E82" s="122" t="s">
        <v>99</v>
      </c>
      <c r="F82" s="122" t="s">
        <v>18</v>
      </c>
      <c r="G82" s="122" t="s">
        <v>2527</v>
      </c>
      <c r="H82" s="122" t="s">
        <v>88</v>
      </c>
      <c r="I82" s="122" t="s">
        <v>1186</v>
      </c>
      <c r="J82" s="122" t="s">
        <v>95</v>
      </c>
      <c r="K82" s="122" t="s">
        <v>1187</v>
      </c>
      <c r="L82" s="122" t="s">
        <v>57</v>
      </c>
      <c r="M82" s="122" t="s">
        <v>18</v>
      </c>
      <c r="N82" s="123" t="s">
        <v>3512</v>
      </c>
      <c r="O82" s="122" t="s">
        <v>2864</v>
      </c>
      <c r="P82" s="122" t="s">
        <v>169</v>
      </c>
      <c r="Q82" s="122" t="s">
        <v>1188</v>
      </c>
      <c r="R82" s="122" t="s">
        <v>1188</v>
      </c>
      <c r="S82" s="122" t="s">
        <v>2887</v>
      </c>
      <c r="T82" s="122" t="s">
        <v>18</v>
      </c>
      <c r="U82" s="122" t="s">
        <v>18</v>
      </c>
      <c r="V82" s="122" t="s">
        <v>18</v>
      </c>
      <c r="W82" s="122" t="s">
        <v>18</v>
      </c>
      <c r="X82" s="122" t="s">
        <v>18</v>
      </c>
      <c r="Y82" s="122" t="s">
        <v>18</v>
      </c>
      <c r="Z82" s="122" t="s">
        <v>18</v>
      </c>
      <c r="AA82" s="122" t="s">
        <v>18</v>
      </c>
      <c r="AB82" s="121" t="b">
        <v>1</v>
      </c>
      <c r="AC82" s="121" t="b">
        <v>1</v>
      </c>
      <c r="AD82" s="123" t="s">
        <v>18</v>
      </c>
      <c r="AE82" s="123" t="s">
        <v>18</v>
      </c>
      <c r="AF82" s="121" t="b">
        <v>0</v>
      </c>
      <c r="AG82" s="122" t="s">
        <v>18</v>
      </c>
      <c r="AH82" s="121" t="b">
        <v>0</v>
      </c>
      <c r="AI82" s="122" t="s">
        <v>18</v>
      </c>
      <c r="AJ82" s="123" t="s">
        <v>3513</v>
      </c>
      <c r="AK82" s="123" t="s">
        <v>18</v>
      </c>
      <c r="AL82" s="123" t="s">
        <v>18</v>
      </c>
      <c r="AM82" s="123" t="s">
        <v>18</v>
      </c>
      <c r="AN82" s="123" t="s">
        <v>3300</v>
      </c>
      <c r="AO82" s="123" t="s">
        <v>18</v>
      </c>
      <c r="AP82" s="123" t="s">
        <v>18</v>
      </c>
      <c r="AQ82" s="122" t="s">
        <v>2891</v>
      </c>
      <c r="AR82" s="123" t="s">
        <v>18</v>
      </c>
      <c r="AS82" s="124" t="s">
        <v>3514</v>
      </c>
      <c r="AT82" s="121" t="b">
        <v>0</v>
      </c>
      <c r="AU82" s="123" t="s">
        <v>18</v>
      </c>
      <c r="AV82" s="122" t="s">
        <v>2747</v>
      </c>
      <c r="AW82" s="122" t="s">
        <v>2854</v>
      </c>
      <c r="AX82" s="121" t="b">
        <v>0</v>
      </c>
    </row>
    <row r="83" spans="1:50" ht="30" x14ac:dyDescent="0.25">
      <c r="A83" s="121">
        <v>182</v>
      </c>
      <c r="B83" s="122" t="s">
        <v>932</v>
      </c>
      <c r="C83" s="122" t="str">
        <f>VLOOKUP(B83,All!$A$3:$A$507,1,FALSE)</f>
        <v>FK108</v>
      </c>
      <c r="D83" s="122" t="s">
        <v>18</v>
      </c>
      <c r="E83" s="122" t="s">
        <v>36</v>
      </c>
      <c r="F83" s="122" t="s">
        <v>18</v>
      </c>
      <c r="G83" s="122" t="s">
        <v>2463</v>
      </c>
      <c r="H83" s="122" t="s">
        <v>18</v>
      </c>
      <c r="I83" s="122" t="s">
        <v>378</v>
      </c>
      <c r="J83" s="122" t="s">
        <v>57</v>
      </c>
      <c r="K83" s="122" t="s">
        <v>933</v>
      </c>
      <c r="L83" s="122" t="s">
        <v>57</v>
      </c>
      <c r="M83" s="122" t="s">
        <v>18</v>
      </c>
      <c r="N83" s="123" t="s">
        <v>3515</v>
      </c>
      <c r="O83" s="122" t="s">
        <v>2864</v>
      </c>
      <c r="P83" s="122" t="s">
        <v>169</v>
      </c>
      <c r="Q83" s="122" t="s">
        <v>934</v>
      </c>
      <c r="R83" s="122" t="s">
        <v>3516</v>
      </c>
      <c r="S83" s="122" t="s">
        <v>2988</v>
      </c>
      <c r="T83" s="122" t="s">
        <v>18</v>
      </c>
      <c r="U83" s="122" t="s">
        <v>18</v>
      </c>
      <c r="V83" s="122" t="s">
        <v>18</v>
      </c>
      <c r="W83" s="122" t="s">
        <v>18</v>
      </c>
      <c r="X83" s="122" t="s">
        <v>18</v>
      </c>
      <c r="Y83" s="122" t="s">
        <v>18</v>
      </c>
      <c r="Z83" s="122" t="s">
        <v>18</v>
      </c>
      <c r="AA83" s="122" t="s">
        <v>18</v>
      </c>
      <c r="AB83" s="121" t="b">
        <v>1</v>
      </c>
      <c r="AC83" s="121" t="b">
        <v>1</v>
      </c>
      <c r="AD83" s="123" t="s">
        <v>18</v>
      </c>
      <c r="AE83" s="123" t="s">
        <v>18</v>
      </c>
      <c r="AF83" s="121" t="b">
        <v>0</v>
      </c>
      <c r="AG83" s="122" t="s">
        <v>18</v>
      </c>
      <c r="AH83" s="121" t="b">
        <v>0</v>
      </c>
      <c r="AI83" s="122" t="s">
        <v>18</v>
      </c>
      <c r="AJ83" s="123" t="s">
        <v>3517</v>
      </c>
      <c r="AK83" s="123" t="s">
        <v>18</v>
      </c>
      <c r="AL83" s="123" t="s">
        <v>18</v>
      </c>
      <c r="AM83" s="123" t="s">
        <v>18</v>
      </c>
      <c r="AN83" s="123" t="s">
        <v>2850</v>
      </c>
      <c r="AO83" s="123" t="s">
        <v>18</v>
      </c>
      <c r="AP83" s="123" t="s">
        <v>18</v>
      </c>
      <c r="AQ83" s="122" t="s">
        <v>2990</v>
      </c>
      <c r="AR83" s="123" t="s">
        <v>18</v>
      </c>
      <c r="AS83" s="124" t="s">
        <v>3518</v>
      </c>
      <c r="AT83" s="121" t="b">
        <v>0</v>
      </c>
      <c r="AU83" s="123" t="s">
        <v>18</v>
      </c>
      <c r="AV83" s="122" t="s">
        <v>2747</v>
      </c>
      <c r="AW83" s="122" t="s">
        <v>2854</v>
      </c>
      <c r="AX83" s="121" t="b">
        <v>0</v>
      </c>
    </row>
    <row r="84" spans="1:50" ht="30" x14ac:dyDescent="0.25">
      <c r="A84" s="121">
        <v>526</v>
      </c>
      <c r="B84" s="122" t="s">
        <v>2425</v>
      </c>
      <c r="C84" s="122" t="str">
        <f>VLOOKUP(B84,All!$A$3:$A$507,1,FALSE)</f>
        <v>FHH48</v>
      </c>
      <c r="D84" s="122" t="s">
        <v>18</v>
      </c>
      <c r="E84" s="122" t="s">
        <v>2765</v>
      </c>
      <c r="F84" s="122" t="s">
        <v>18</v>
      </c>
      <c r="G84" s="122" t="s">
        <v>2426</v>
      </c>
      <c r="H84" s="122" t="s">
        <v>18</v>
      </c>
      <c r="I84" s="122" t="s">
        <v>378</v>
      </c>
      <c r="J84" s="122" t="s">
        <v>57</v>
      </c>
      <c r="K84" s="122" t="s">
        <v>2766</v>
      </c>
      <c r="L84" s="122" t="s">
        <v>57</v>
      </c>
      <c r="M84" s="122" t="s">
        <v>18</v>
      </c>
      <c r="N84" s="123" t="s">
        <v>3519</v>
      </c>
      <c r="O84" s="122" t="s">
        <v>2999</v>
      </c>
      <c r="P84" s="122" t="s">
        <v>169</v>
      </c>
      <c r="Q84" s="122" t="s">
        <v>3520</v>
      </c>
      <c r="R84" s="122" t="s">
        <v>3520</v>
      </c>
      <c r="S84" s="122" t="s">
        <v>18</v>
      </c>
      <c r="T84" s="122" t="s">
        <v>18</v>
      </c>
      <c r="U84" s="122" t="s">
        <v>18</v>
      </c>
      <c r="V84" s="122" t="s">
        <v>18</v>
      </c>
      <c r="W84" s="122" t="s">
        <v>18</v>
      </c>
      <c r="X84" s="122" t="s">
        <v>18</v>
      </c>
      <c r="Y84" s="122" t="s">
        <v>18</v>
      </c>
      <c r="Z84" s="122" t="s">
        <v>18</v>
      </c>
      <c r="AA84" s="122" t="s">
        <v>3521</v>
      </c>
      <c r="AB84" s="121" t="b">
        <v>0</v>
      </c>
      <c r="AC84" s="121" t="b">
        <v>1</v>
      </c>
      <c r="AD84" s="123" t="s">
        <v>18</v>
      </c>
      <c r="AE84" s="123" t="s">
        <v>18</v>
      </c>
      <c r="AF84" s="121" t="b">
        <v>1</v>
      </c>
      <c r="AG84" s="122" t="s">
        <v>18</v>
      </c>
      <c r="AH84" s="121" t="b">
        <v>0</v>
      </c>
      <c r="AI84" s="122" t="s">
        <v>18</v>
      </c>
      <c r="AJ84" s="123" t="s">
        <v>3522</v>
      </c>
      <c r="AK84" s="123" t="s">
        <v>18</v>
      </c>
      <c r="AL84" s="123" t="s">
        <v>18</v>
      </c>
      <c r="AM84" s="123" t="s">
        <v>18</v>
      </c>
      <c r="AN84" s="123" t="s">
        <v>18</v>
      </c>
      <c r="AO84" s="123" t="s">
        <v>18</v>
      </c>
      <c r="AP84" s="123" t="s">
        <v>18</v>
      </c>
      <c r="AQ84" s="122" t="s">
        <v>18</v>
      </c>
      <c r="AR84" s="123" t="s">
        <v>18</v>
      </c>
      <c r="AS84" s="124" t="s">
        <v>18</v>
      </c>
      <c r="AT84" s="121" t="b">
        <v>0</v>
      </c>
      <c r="AU84" s="123" t="s">
        <v>18</v>
      </c>
      <c r="AV84" s="122" t="s">
        <v>2747</v>
      </c>
      <c r="AW84" s="122" t="s">
        <v>3523</v>
      </c>
      <c r="AX84" s="121" t="b">
        <v>0</v>
      </c>
    </row>
    <row r="85" spans="1:50" ht="30" x14ac:dyDescent="0.25">
      <c r="A85" s="121">
        <v>258</v>
      </c>
      <c r="B85" s="122" t="s">
        <v>1869</v>
      </c>
      <c r="C85" s="122" t="str">
        <f>VLOOKUP(B85,All!$A$3:$A$507,1,FALSE)</f>
        <v>FWH79</v>
      </c>
      <c r="D85" s="122" t="s">
        <v>18</v>
      </c>
      <c r="E85" s="122" t="s">
        <v>53</v>
      </c>
      <c r="F85" s="122" t="s">
        <v>18</v>
      </c>
      <c r="G85" s="122" t="s">
        <v>2697</v>
      </c>
      <c r="H85" s="122" t="s">
        <v>1870</v>
      </c>
      <c r="I85" s="122" t="s">
        <v>378</v>
      </c>
      <c r="J85" s="122" t="s">
        <v>57</v>
      </c>
      <c r="K85" s="122" t="s">
        <v>1871</v>
      </c>
      <c r="L85" s="122" t="s">
        <v>57</v>
      </c>
      <c r="M85" s="122" t="s">
        <v>18</v>
      </c>
      <c r="N85" s="123" t="s">
        <v>3524</v>
      </c>
      <c r="O85" s="122" t="s">
        <v>2864</v>
      </c>
      <c r="P85" s="122" t="s">
        <v>169</v>
      </c>
      <c r="Q85" s="122" t="s">
        <v>1872</v>
      </c>
      <c r="R85" s="122" t="s">
        <v>3525</v>
      </c>
      <c r="S85" s="122" t="s">
        <v>2865</v>
      </c>
      <c r="T85" s="122" t="s">
        <v>18</v>
      </c>
      <c r="U85" s="122" t="s">
        <v>18</v>
      </c>
      <c r="V85" s="122" t="s">
        <v>18</v>
      </c>
      <c r="W85" s="122" t="s">
        <v>18</v>
      </c>
      <c r="X85" s="122" t="s">
        <v>18</v>
      </c>
      <c r="Y85" s="122" t="s">
        <v>18</v>
      </c>
      <c r="Z85" s="122" t="s">
        <v>18</v>
      </c>
      <c r="AA85" s="122" t="s">
        <v>3526</v>
      </c>
      <c r="AB85" s="121" t="b">
        <v>1</v>
      </c>
      <c r="AC85" s="121" t="b">
        <v>1</v>
      </c>
      <c r="AD85" s="123" t="s">
        <v>18</v>
      </c>
      <c r="AE85" s="123" t="s">
        <v>18</v>
      </c>
      <c r="AF85" s="121" t="b">
        <v>0</v>
      </c>
      <c r="AG85" s="122" t="s">
        <v>18</v>
      </c>
      <c r="AH85" s="121" t="b">
        <v>0</v>
      </c>
      <c r="AI85" s="122" t="s">
        <v>18</v>
      </c>
      <c r="AJ85" s="123" t="s">
        <v>18</v>
      </c>
      <c r="AK85" s="123" t="s">
        <v>18</v>
      </c>
      <c r="AL85" s="123" t="s">
        <v>18</v>
      </c>
      <c r="AM85" s="123" t="s">
        <v>18</v>
      </c>
      <c r="AN85" s="123" t="s">
        <v>2870</v>
      </c>
      <c r="AO85" s="123" t="s">
        <v>18</v>
      </c>
      <c r="AP85" s="123" t="s">
        <v>18</v>
      </c>
      <c r="AQ85" s="122" t="s">
        <v>2933</v>
      </c>
      <c r="AR85" s="123" t="s">
        <v>18</v>
      </c>
      <c r="AS85" s="124" t="s">
        <v>3527</v>
      </c>
      <c r="AT85" s="121" t="b">
        <v>0</v>
      </c>
      <c r="AU85" s="123" t="s">
        <v>18</v>
      </c>
      <c r="AV85" s="122" t="s">
        <v>2747</v>
      </c>
      <c r="AW85" s="122" t="s">
        <v>2873</v>
      </c>
      <c r="AX85" s="121" t="b">
        <v>0</v>
      </c>
    </row>
    <row r="86" spans="1:50" ht="30" x14ac:dyDescent="0.25">
      <c r="A86" s="121">
        <v>259</v>
      </c>
      <c r="B86" s="122" t="s">
        <v>1660</v>
      </c>
      <c r="C86" s="122" t="str">
        <f>VLOOKUP(B86,All!$A$3:$A$507,1,FALSE)</f>
        <v>FTH24</v>
      </c>
      <c r="D86" s="122" t="s">
        <v>18</v>
      </c>
      <c r="E86" s="122" t="s">
        <v>53</v>
      </c>
      <c r="F86" s="122" t="s">
        <v>18</v>
      </c>
      <c r="G86" s="122" t="s">
        <v>2642</v>
      </c>
      <c r="H86" s="122" t="s">
        <v>1661</v>
      </c>
      <c r="I86" s="122" t="s">
        <v>378</v>
      </c>
      <c r="J86" s="122" t="s">
        <v>57</v>
      </c>
      <c r="K86" s="122" t="s">
        <v>1662</v>
      </c>
      <c r="L86" s="122" t="s">
        <v>57</v>
      </c>
      <c r="M86" s="122" t="s">
        <v>18</v>
      </c>
      <c r="N86" s="123" t="s">
        <v>3528</v>
      </c>
      <c r="O86" s="122" t="s">
        <v>2864</v>
      </c>
      <c r="P86" s="122" t="s">
        <v>169</v>
      </c>
      <c r="Q86" s="122" t="s">
        <v>1663</v>
      </c>
      <c r="R86" s="122" t="s">
        <v>3529</v>
      </c>
      <c r="S86" s="122" t="s">
        <v>2865</v>
      </c>
      <c r="T86" s="122" t="s">
        <v>18</v>
      </c>
      <c r="U86" s="122" t="s">
        <v>18</v>
      </c>
      <c r="V86" s="122" t="s">
        <v>18</v>
      </c>
      <c r="W86" s="122" t="s">
        <v>18</v>
      </c>
      <c r="X86" s="122" t="s">
        <v>18</v>
      </c>
      <c r="Y86" s="122" t="s">
        <v>18</v>
      </c>
      <c r="Z86" s="122" t="s">
        <v>18</v>
      </c>
      <c r="AA86" s="122" t="s">
        <v>3530</v>
      </c>
      <c r="AB86" s="121" t="b">
        <v>1</v>
      </c>
      <c r="AC86" s="121" t="b">
        <v>1</v>
      </c>
      <c r="AD86" s="123" t="s">
        <v>18</v>
      </c>
      <c r="AE86" s="123" t="s">
        <v>18</v>
      </c>
      <c r="AF86" s="121" t="b">
        <v>0</v>
      </c>
      <c r="AG86" s="122" t="s">
        <v>18</v>
      </c>
      <c r="AH86" s="121" t="b">
        <v>0</v>
      </c>
      <c r="AI86" s="122" t="s">
        <v>18</v>
      </c>
      <c r="AJ86" s="123" t="s">
        <v>3531</v>
      </c>
      <c r="AK86" s="123" t="s">
        <v>18</v>
      </c>
      <c r="AL86" s="123" t="s">
        <v>18</v>
      </c>
      <c r="AM86" s="123" t="s">
        <v>18</v>
      </c>
      <c r="AN86" s="123" t="s">
        <v>2870</v>
      </c>
      <c r="AO86" s="123" t="s">
        <v>18</v>
      </c>
      <c r="AP86" s="123" t="s">
        <v>18</v>
      </c>
      <c r="AQ86" s="122" t="s">
        <v>2933</v>
      </c>
      <c r="AR86" s="123" t="s">
        <v>18</v>
      </c>
      <c r="AS86" s="124" t="s">
        <v>18</v>
      </c>
      <c r="AT86" s="121" t="b">
        <v>0</v>
      </c>
      <c r="AU86" s="123" t="s">
        <v>18</v>
      </c>
      <c r="AV86" s="122" t="s">
        <v>2747</v>
      </c>
      <c r="AW86" s="122" t="s">
        <v>2873</v>
      </c>
      <c r="AX86" s="121" t="b">
        <v>1</v>
      </c>
    </row>
    <row r="87" spans="1:50" ht="30" x14ac:dyDescent="0.25">
      <c r="A87" s="121">
        <v>19</v>
      </c>
      <c r="B87" s="122" t="s">
        <v>375</v>
      </c>
      <c r="C87" s="122" t="str">
        <f>VLOOKUP(B87,All!$A$3:$A$507,1,FALSE)</f>
        <v>FDR54</v>
      </c>
      <c r="D87" s="122" t="s">
        <v>18</v>
      </c>
      <c r="E87" s="122" t="s">
        <v>376</v>
      </c>
      <c r="F87" s="122" t="s">
        <v>376</v>
      </c>
      <c r="G87" s="122" t="s">
        <v>2321</v>
      </c>
      <c r="H87" s="122" t="s">
        <v>377</v>
      </c>
      <c r="I87" s="122" t="s">
        <v>378</v>
      </c>
      <c r="J87" s="122" t="s">
        <v>95</v>
      </c>
      <c r="K87" s="122" t="s">
        <v>379</v>
      </c>
      <c r="L87" s="122" t="s">
        <v>95</v>
      </c>
      <c r="M87" s="122" t="s">
        <v>3532</v>
      </c>
      <c r="N87" s="123" t="s">
        <v>18</v>
      </c>
      <c r="O87" s="122" t="s">
        <v>2864</v>
      </c>
      <c r="P87" s="122" t="s">
        <v>102</v>
      </c>
      <c r="Q87" s="122" t="s">
        <v>380</v>
      </c>
      <c r="R87" s="122" t="s">
        <v>3533</v>
      </c>
      <c r="S87" s="122" t="s">
        <v>18</v>
      </c>
      <c r="T87" s="122" t="s">
        <v>3534</v>
      </c>
      <c r="U87" s="122" t="s">
        <v>3535</v>
      </c>
      <c r="V87" s="122" t="s">
        <v>3536</v>
      </c>
      <c r="W87" s="122" t="s">
        <v>3537</v>
      </c>
      <c r="X87" s="122" t="s">
        <v>3538</v>
      </c>
      <c r="Y87" s="122" t="s">
        <v>18</v>
      </c>
      <c r="Z87" s="122" t="s">
        <v>18</v>
      </c>
      <c r="AA87" s="122" t="s">
        <v>3539</v>
      </c>
      <c r="AB87" s="121" t="b">
        <v>1</v>
      </c>
      <c r="AC87" s="121" t="b">
        <v>1</v>
      </c>
      <c r="AD87" s="123" t="s">
        <v>3368</v>
      </c>
      <c r="AE87" s="123" t="s">
        <v>18</v>
      </c>
      <c r="AF87" s="121" t="b">
        <v>0</v>
      </c>
      <c r="AG87" s="122" t="s">
        <v>18</v>
      </c>
      <c r="AH87" s="121" t="b">
        <v>0</v>
      </c>
      <c r="AI87" s="122" t="s">
        <v>18</v>
      </c>
      <c r="AJ87" s="123" t="s">
        <v>3531</v>
      </c>
      <c r="AK87" s="123" t="s">
        <v>18</v>
      </c>
      <c r="AL87" s="123" t="s">
        <v>18</v>
      </c>
      <c r="AM87" s="123" t="s">
        <v>18</v>
      </c>
      <c r="AN87" s="123" t="s">
        <v>18</v>
      </c>
      <c r="AO87" s="123" t="s">
        <v>18</v>
      </c>
      <c r="AP87" s="123" t="s">
        <v>18</v>
      </c>
      <c r="AQ87" s="122" t="s">
        <v>18</v>
      </c>
      <c r="AR87" s="123" t="s">
        <v>18</v>
      </c>
      <c r="AS87" s="124" t="s">
        <v>3540</v>
      </c>
      <c r="AT87" s="121" t="b">
        <v>0</v>
      </c>
      <c r="AU87" s="123" t="s">
        <v>18</v>
      </c>
      <c r="AV87" s="122" t="s">
        <v>95</v>
      </c>
      <c r="AW87" s="122" t="s">
        <v>3541</v>
      </c>
      <c r="AX87" s="121" t="b">
        <v>0</v>
      </c>
    </row>
    <row r="88" spans="1:50" ht="30" x14ac:dyDescent="0.25">
      <c r="A88" s="121">
        <v>170</v>
      </c>
      <c r="B88" s="122" t="s">
        <v>1325</v>
      </c>
      <c r="C88" s="122" t="str">
        <f>VLOOKUP(B88,All!$A$3:$A$507,1,FALSE)</f>
        <v>FNX70</v>
      </c>
      <c r="D88" s="122" t="s">
        <v>18</v>
      </c>
      <c r="E88" s="122" t="s">
        <v>1326</v>
      </c>
      <c r="F88" s="122" t="s">
        <v>18</v>
      </c>
      <c r="G88" s="122" t="s">
        <v>2559</v>
      </c>
      <c r="H88" s="122" t="s">
        <v>18</v>
      </c>
      <c r="I88" s="122" t="s">
        <v>167</v>
      </c>
      <c r="J88" s="122" t="s">
        <v>57</v>
      </c>
      <c r="K88" s="122" t="s">
        <v>1327</v>
      </c>
      <c r="L88" s="122" t="s">
        <v>57</v>
      </c>
      <c r="M88" s="122" t="s">
        <v>18</v>
      </c>
      <c r="N88" s="123" t="s">
        <v>3542</v>
      </c>
      <c r="O88" s="122" t="s">
        <v>2864</v>
      </c>
      <c r="P88" s="122" t="s">
        <v>169</v>
      </c>
      <c r="Q88" s="122" t="s">
        <v>1328</v>
      </c>
      <c r="R88" s="122" t="s">
        <v>1328</v>
      </c>
      <c r="S88" s="122" t="s">
        <v>18</v>
      </c>
      <c r="T88" s="122" t="s">
        <v>18</v>
      </c>
      <c r="U88" s="122" t="s">
        <v>18</v>
      </c>
      <c r="V88" s="122" t="s">
        <v>18</v>
      </c>
      <c r="W88" s="122" t="s">
        <v>18</v>
      </c>
      <c r="X88" s="122" t="s">
        <v>18</v>
      </c>
      <c r="Y88" s="122" t="s">
        <v>18</v>
      </c>
      <c r="Z88" s="122" t="s">
        <v>18</v>
      </c>
      <c r="AA88" s="122" t="s">
        <v>3543</v>
      </c>
      <c r="AB88" s="121" t="b">
        <v>1</v>
      </c>
      <c r="AC88" s="121" t="b">
        <v>1</v>
      </c>
      <c r="AD88" s="123" t="s">
        <v>18</v>
      </c>
      <c r="AE88" s="123" t="s">
        <v>18</v>
      </c>
      <c r="AF88" s="121" t="b">
        <v>0</v>
      </c>
      <c r="AG88" s="122" t="s">
        <v>18</v>
      </c>
      <c r="AH88" s="121" t="b">
        <v>0</v>
      </c>
      <c r="AI88" s="122" t="s">
        <v>18</v>
      </c>
      <c r="AJ88" s="123" t="s">
        <v>3544</v>
      </c>
      <c r="AK88" s="123" t="s">
        <v>18</v>
      </c>
      <c r="AL88" s="123" t="s">
        <v>18</v>
      </c>
      <c r="AM88" s="123" t="s">
        <v>18</v>
      </c>
      <c r="AN88" s="123" t="s">
        <v>18</v>
      </c>
      <c r="AO88" s="123" t="s">
        <v>18</v>
      </c>
      <c r="AP88" s="123" t="s">
        <v>18</v>
      </c>
      <c r="AQ88" s="122" t="s">
        <v>18</v>
      </c>
      <c r="AR88" s="123" t="s">
        <v>18</v>
      </c>
      <c r="AS88" s="124" t="s">
        <v>3545</v>
      </c>
      <c r="AT88" s="121" t="b">
        <v>0</v>
      </c>
      <c r="AU88" s="123" t="s">
        <v>18</v>
      </c>
      <c r="AV88" s="122" t="s">
        <v>2747</v>
      </c>
      <c r="AW88" s="122" t="s">
        <v>3546</v>
      </c>
      <c r="AX88" s="121" t="b">
        <v>0</v>
      </c>
    </row>
    <row r="89" spans="1:50" ht="30" x14ac:dyDescent="0.25">
      <c r="A89" s="121">
        <v>260</v>
      </c>
      <c r="B89" s="122" t="s">
        <v>741</v>
      </c>
      <c r="C89" s="122" t="str">
        <f>VLOOKUP(B89,All!$A$3:$A$507,1,FALSE)</f>
        <v>FHA84</v>
      </c>
      <c r="D89" s="122" t="s">
        <v>18</v>
      </c>
      <c r="E89" s="122" t="s">
        <v>53</v>
      </c>
      <c r="F89" s="122" t="s">
        <v>18</v>
      </c>
      <c r="G89" s="122" t="s">
        <v>2412</v>
      </c>
      <c r="H89" s="122" t="s">
        <v>18</v>
      </c>
      <c r="I89" s="122" t="s">
        <v>167</v>
      </c>
      <c r="J89" s="122" t="s">
        <v>57</v>
      </c>
      <c r="K89" s="122" t="s">
        <v>742</v>
      </c>
      <c r="L89" s="122" t="s">
        <v>57</v>
      </c>
      <c r="M89" s="122" t="s">
        <v>18</v>
      </c>
      <c r="N89" s="123" t="s">
        <v>3547</v>
      </c>
      <c r="O89" s="122" t="s">
        <v>2864</v>
      </c>
      <c r="P89" s="122" t="s">
        <v>169</v>
      </c>
      <c r="Q89" s="122" t="s">
        <v>743</v>
      </c>
      <c r="R89" s="122" t="s">
        <v>3548</v>
      </c>
      <c r="S89" s="122" t="s">
        <v>2865</v>
      </c>
      <c r="T89" s="122" t="s">
        <v>18</v>
      </c>
      <c r="U89" s="122" t="s">
        <v>18</v>
      </c>
      <c r="V89" s="122" t="s">
        <v>18</v>
      </c>
      <c r="W89" s="122" t="s">
        <v>18</v>
      </c>
      <c r="X89" s="122" t="s">
        <v>18</v>
      </c>
      <c r="Y89" s="122" t="s">
        <v>18</v>
      </c>
      <c r="Z89" s="122" t="s">
        <v>18</v>
      </c>
      <c r="AA89" s="122" t="s">
        <v>3549</v>
      </c>
      <c r="AB89" s="121" t="b">
        <v>1</v>
      </c>
      <c r="AC89" s="121" t="b">
        <v>1</v>
      </c>
      <c r="AD89" s="123" t="s">
        <v>18</v>
      </c>
      <c r="AE89" s="123" t="s">
        <v>18</v>
      </c>
      <c r="AF89" s="121" t="b">
        <v>0</v>
      </c>
      <c r="AG89" s="122" t="s">
        <v>18</v>
      </c>
      <c r="AH89" s="121" t="b">
        <v>0</v>
      </c>
      <c r="AI89" s="122" t="s">
        <v>18</v>
      </c>
      <c r="AJ89" s="123" t="s">
        <v>3531</v>
      </c>
      <c r="AK89" s="123" t="s">
        <v>18</v>
      </c>
      <c r="AL89" s="123" t="s">
        <v>18</v>
      </c>
      <c r="AM89" s="123" t="s">
        <v>18</v>
      </c>
      <c r="AN89" s="123" t="s">
        <v>18</v>
      </c>
      <c r="AO89" s="123" t="s">
        <v>18</v>
      </c>
      <c r="AP89" s="123" t="s">
        <v>18</v>
      </c>
      <c r="AQ89" s="122" t="s">
        <v>2933</v>
      </c>
      <c r="AR89" s="123" t="s">
        <v>18</v>
      </c>
      <c r="AS89" s="124" t="s">
        <v>3550</v>
      </c>
      <c r="AT89" s="121" t="b">
        <v>0</v>
      </c>
      <c r="AU89" s="123" t="s">
        <v>18</v>
      </c>
      <c r="AV89" s="122" t="s">
        <v>2747</v>
      </c>
      <c r="AW89" s="122" t="s">
        <v>2873</v>
      </c>
      <c r="AX89" s="121" t="b">
        <v>0</v>
      </c>
    </row>
    <row r="90" spans="1:50" ht="30" x14ac:dyDescent="0.25">
      <c r="A90" s="121">
        <v>356</v>
      </c>
      <c r="B90" s="122" t="s">
        <v>1959</v>
      </c>
      <c r="C90" s="122" t="str">
        <f>VLOOKUP(B90,All!$A$3:$A$507,1,FALSE)</f>
        <v>FXM28</v>
      </c>
      <c r="D90" s="122" t="s">
        <v>18</v>
      </c>
      <c r="E90" s="122" t="s">
        <v>79</v>
      </c>
      <c r="F90" s="122" t="s">
        <v>18</v>
      </c>
      <c r="G90" s="122" t="s">
        <v>2348</v>
      </c>
      <c r="H90" s="122" t="s">
        <v>1960</v>
      </c>
      <c r="I90" s="122" t="s">
        <v>167</v>
      </c>
      <c r="J90" s="122" t="s">
        <v>57</v>
      </c>
      <c r="K90" s="122" t="s">
        <v>1961</v>
      </c>
      <c r="L90" s="122" t="s">
        <v>57</v>
      </c>
      <c r="M90" s="122" t="s">
        <v>18</v>
      </c>
      <c r="N90" s="123" t="s">
        <v>3551</v>
      </c>
      <c r="O90" s="122" t="s">
        <v>2839</v>
      </c>
      <c r="P90" s="122" t="s">
        <v>169</v>
      </c>
      <c r="Q90" s="122" t="s">
        <v>1962</v>
      </c>
      <c r="R90" s="122" t="s">
        <v>3552</v>
      </c>
      <c r="S90" s="122" t="s">
        <v>18</v>
      </c>
      <c r="T90" s="122" t="s">
        <v>18</v>
      </c>
      <c r="U90" s="122" t="s">
        <v>18</v>
      </c>
      <c r="V90" s="122" t="s">
        <v>18</v>
      </c>
      <c r="W90" s="122" t="s">
        <v>18</v>
      </c>
      <c r="X90" s="122" t="s">
        <v>18</v>
      </c>
      <c r="Y90" s="122" t="s">
        <v>18</v>
      </c>
      <c r="Z90" s="122" t="s">
        <v>18</v>
      </c>
      <c r="AA90" s="122" t="s">
        <v>3553</v>
      </c>
      <c r="AB90" s="121" t="b">
        <v>1</v>
      </c>
      <c r="AC90" s="121" t="b">
        <v>1</v>
      </c>
      <c r="AD90" s="123" t="s">
        <v>18</v>
      </c>
      <c r="AE90" s="123" t="s">
        <v>18</v>
      </c>
      <c r="AF90" s="121" t="b">
        <v>0</v>
      </c>
      <c r="AG90" s="122" t="s">
        <v>18</v>
      </c>
      <c r="AH90" s="121" t="b">
        <v>0</v>
      </c>
      <c r="AI90" s="122" t="s">
        <v>18</v>
      </c>
      <c r="AJ90" s="123" t="s">
        <v>3554</v>
      </c>
      <c r="AK90" s="123" t="s">
        <v>18</v>
      </c>
      <c r="AL90" s="123" t="s">
        <v>18</v>
      </c>
      <c r="AM90" s="123" t="s">
        <v>18</v>
      </c>
      <c r="AN90" s="123" t="s">
        <v>2890</v>
      </c>
      <c r="AO90" s="123" t="s">
        <v>18</v>
      </c>
      <c r="AP90" s="123" t="s">
        <v>18</v>
      </c>
      <c r="AQ90" s="122" t="s">
        <v>3555</v>
      </c>
      <c r="AR90" s="123" t="s">
        <v>18</v>
      </c>
      <c r="AS90" s="124" t="s">
        <v>3556</v>
      </c>
      <c r="AT90" s="121" t="b">
        <v>0</v>
      </c>
      <c r="AU90" s="123" t="s">
        <v>18</v>
      </c>
      <c r="AV90" s="122" t="s">
        <v>2747</v>
      </c>
      <c r="AW90" s="122" t="s">
        <v>2983</v>
      </c>
      <c r="AX90" s="121" t="b">
        <v>0</v>
      </c>
    </row>
    <row r="91" spans="1:50" ht="30" x14ac:dyDescent="0.25">
      <c r="A91" s="121">
        <v>261</v>
      </c>
      <c r="B91" s="122" t="s">
        <v>501</v>
      </c>
      <c r="C91" s="122" t="str">
        <f>VLOOKUP(B91,All!$A$3:$A$507,1,FALSE)</f>
        <v>FET00</v>
      </c>
      <c r="D91" s="122" t="s">
        <v>18</v>
      </c>
      <c r="E91" s="122" t="s">
        <v>53</v>
      </c>
      <c r="F91" s="122" t="s">
        <v>18</v>
      </c>
      <c r="G91" s="122" t="s">
        <v>2351</v>
      </c>
      <c r="H91" s="122" t="s">
        <v>502</v>
      </c>
      <c r="I91" s="122" t="s">
        <v>167</v>
      </c>
      <c r="J91" s="122" t="s">
        <v>57</v>
      </c>
      <c r="K91" s="122" t="s">
        <v>503</v>
      </c>
      <c r="L91" s="122" t="s">
        <v>57</v>
      </c>
      <c r="M91" s="122" t="s">
        <v>18</v>
      </c>
      <c r="N91" s="123" t="s">
        <v>3547</v>
      </c>
      <c r="O91" s="122" t="s">
        <v>2864</v>
      </c>
      <c r="P91" s="122" t="s">
        <v>169</v>
      </c>
      <c r="Q91" s="122" t="s">
        <v>504</v>
      </c>
      <c r="R91" s="122" t="s">
        <v>504</v>
      </c>
      <c r="S91" s="122" t="s">
        <v>2865</v>
      </c>
      <c r="T91" s="122" t="s">
        <v>18</v>
      </c>
      <c r="U91" s="122" t="s">
        <v>18</v>
      </c>
      <c r="V91" s="122" t="s">
        <v>18</v>
      </c>
      <c r="W91" s="122" t="s">
        <v>18</v>
      </c>
      <c r="X91" s="122" t="s">
        <v>18</v>
      </c>
      <c r="Y91" s="122" t="s">
        <v>18</v>
      </c>
      <c r="Z91" s="122" t="s">
        <v>18</v>
      </c>
      <c r="AA91" s="122" t="s">
        <v>3557</v>
      </c>
      <c r="AB91" s="121" t="b">
        <v>1</v>
      </c>
      <c r="AC91" s="121" t="b">
        <v>1</v>
      </c>
      <c r="AD91" s="123" t="s">
        <v>18</v>
      </c>
      <c r="AE91" s="123" t="s">
        <v>18</v>
      </c>
      <c r="AF91" s="121" t="b">
        <v>0</v>
      </c>
      <c r="AG91" s="122" t="s">
        <v>18</v>
      </c>
      <c r="AH91" s="121" t="b">
        <v>0</v>
      </c>
      <c r="AI91" s="122" t="s">
        <v>18</v>
      </c>
      <c r="AJ91" s="123" t="s">
        <v>3558</v>
      </c>
      <c r="AK91" s="123" t="s">
        <v>18</v>
      </c>
      <c r="AL91" s="123" t="s">
        <v>18</v>
      </c>
      <c r="AM91" s="123" t="s">
        <v>18</v>
      </c>
      <c r="AN91" s="123" t="s">
        <v>2870</v>
      </c>
      <c r="AO91" s="123" t="s">
        <v>18</v>
      </c>
      <c r="AP91" s="123" t="s">
        <v>18</v>
      </c>
      <c r="AQ91" s="122" t="s">
        <v>2933</v>
      </c>
      <c r="AR91" s="123" t="s">
        <v>18</v>
      </c>
      <c r="AS91" s="124" t="s">
        <v>3559</v>
      </c>
      <c r="AT91" s="121" t="b">
        <v>0</v>
      </c>
      <c r="AU91" s="123" t="s">
        <v>18</v>
      </c>
      <c r="AV91" s="122" t="s">
        <v>2747</v>
      </c>
      <c r="AW91" s="122" t="s">
        <v>2873</v>
      </c>
      <c r="AX91" s="121" t="b">
        <v>0</v>
      </c>
    </row>
    <row r="92" spans="1:50" ht="30" x14ac:dyDescent="0.25">
      <c r="A92" s="121">
        <v>183</v>
      </c>
      <c r="B92" s="122" t="s">
        <v>166</v>
      </c>
      <c r="C92" s="122" t="str">
        <f>VLOOKUP(B92,All!$A$3:$A$507,1,FALSE)</f>
        <v>FC757</v>
      </c>
      <c r="D92" s="122" t="s">
        <v>18</v>
      </c>
      <c r="E92" s="122" t="s">
        <v>36</v>
      </c>
      <c r="F92" s="122" t="s">
        <v>18</v>
      </c>
      <c r="G92" s="122" t="s">
        <v>2276</v>
      </c>
      <c r="H92" s="122" t="s">
        <v>18</v>
      </c>
      <c r="I92" s="122" t="s">
        <v>167</v>
      </c>
      <c r="J92" s="122" t="s">
        <v>57</v>
      </c>
      <c r="K92" s="122" t="s">
        <v>168</v>
      </c>
      <c r="L92" s="122" t="s">
        <v>57</v>
      </c>
      <c r="M92" s="122" t="s">
        <v>18</v>
      </c>
      <c r="N92" s="123" t="s">
        <v>3560</v>
      </c>
      <c r="O92" s="122" t="s">
        <v>2864</v>
      </c>
      <c r="P92" s="122" t="s">
        <v>169</v>
      </c>
      <c r="Q92" s="122" t="s">
        <v>170</v>
      </c>
      <c r="R92" s="122" t="s">
        <v>3561</v>
      </c>
      <c r="S92" s="122" t="s">
        <v>2887</v>
      </c>
      <c r="T92" s="122" t="s">
        <v>18</v>
      </c>
      <c r="U92" s="122" t="s">
        <v>18</v>
      </c>
      <c r="V92" s="122" t="s">
        <v>18</v>
      </c>
      <c r="W92" s="122" t="s">
        <v>18</v>
      </c>
      <c r="X92" s="122" t="s">
        <v>18</v>
      </c>
      <c r="Y92" s="122" t="s">
        <v>18</v>
      </c>
      <c r="Z92" s="122" t="s">
        <v>18</v>
      </c>
      <c r="AA92" s="122" t="s">
        <v>18</v>
      </c>
      <c r="AB92" s="121" t="b">
        <v>1</v>
      </c>
      <c r="AC92" s="121" t="b">
        <v>1</v>
      </c>
      <c r="AD92" s="123" t="s">
        <v>18</v>
      </c>
      <c r="AE92" s="123" t="s">
        <v>18</v>
      </c>
      <c r="AF92" s="121" t="b">
        <v>0</v>
      </c>
      <c r="AG92" s="122" t="s">
        <v>18</v>
      </c>
      <c r="AH92" s="121" t="b">
        <v>0</v>
      </c>
      <c r="AI92" s="122" t="s">
        <v>18</v>
      </c>
      <c r="AJ92" s="123" t="s">
        <v>3562</v>
      </c>
      <c r="AK92" s="123" t="s">
        <v>18</v>
      </c>
      <c r="AL92" s="123" t="s">
        <v>18</v>
      </c>
      <c r="AM92" s="123" t="s">
        <v>18</v>
      </c>
      <c r="AN92" s="123" t="s">
        <v>2850</v>
      </c>
      <c r="AO92" s="123" t="s">
        <v>18</v>
      </c>
      <c r="AP92" s="123" t="s">
        <v>18</v>
      </c>
      <c r="AQ92" s="122" t="s">
        <v>2891</v>
      </c>
      <c r="AR92" s="123" t="s">
        <v>18</v>
      </c>
      <c r="AS92" s="124" t="s">
        <v>3563</v>
      </c>
      <c r="AT92" s="121" t="b">
        <v>0</v>
      </c>
      <c r="AU92" s="123" t="s">
        <v>18</v>
      </c>
      <c r="AV92" s="122" t="s">
        <v>2747</v>
      </c>
      <c r="AW92" s="122" t="s">
        <v>2854</v>
      </c>
      <c r="AX92" s="121" t="b">
        <v>0</v>
      </c>
    </row>
    <row r="93" spans="1:50" ht="30" x14ac:dyDescent="0.25">
      <c r="A93" s="121">
        <v>522</v>
      </c>
      <c r="B93" s="122" t="s">
        <v>1153</v>
      </c>
      <c r="C93" s="122" t="str">
        <f>VLOOKUP(B93,All!$A$3:$A$507,1,FALSE)</f>
        <v>FMG61</v>
      </c>
      <c r="D93" s="122" t="s">
        <v>18</v>
      </c>
      <c r="E93" s="122" t="s">
        <v>1154</v>
      </c>
      <c r="F93" s="122" t="s">
        <v>18</v>
      </c>
      <c r="G93" s="122" t="s">
        <v>2518</v>
      </c>
      <c r="H93" s="122" t="s">
        <v>18</v>
      </c>
      <c r="I93" s="122" t="s">
        <v>167</v>
      </c>
      <c r="J93" s="122" t="s">
        <v>57</v>
      </c>
      <c r="K93" s="122" t="s">
        <v>1155</v>
      </c>
      <c r="L93" s="122" t="s">
        <v>57</v>
      </c>
      <c r="M93" s="122" t="s">
        <v>18</v>
      </c>
      <c r="N93" s="123" t="s">
        <v>3564</v>
      </c>
      <c r="O93" s="122" t="s">
        <v>2839</v>
      </c>
      <c r="P93" s="122" t="s">
        <v>18</v>
      </c>
      <c r="Q93" s="122" t="s">
        <v>1156</v>
      </c>
      <c r="R93" s="122" t="s">
        <v>1156</v>
      </c>
      <c r="S93" s="122" t="s">
        <v>18</v>
      </c>
      <c r="T93" s="122" t="s">
        <v>18</v>
      </c>
      <c r="U93" s="122" t="s">
        <v>18</v>
      </c>
      <c r="V93" s="122" t="s">
        <v>18</v>
      </c>
      <c r="W93" s="122" t="s">
        <v>18</v>
      </c>
      <c r="X93" s="122" t="s">
        <v>18</v>
      </c>
      <c r="Y93" s="122" t="s">
        <v>18</v>
      </c>
      <c r="Z93" s="122" t="s">
        <v>18</v>
      </c>
      <c r="AA93" s="122" t="s">
        <v>3565</v>
      </c>
      <c r="AB93" s="121" t="b">
        <v>1</v>
      </c>
      <c r="AC93" s="121" t="b">
        <v>1</v>
      </c>
      <c r="AD93" s="123" t="s">
        <v>18</v>
      </c>
      <c r="AE93" s="123" t="s">
        <v>18</v>
      </c>
      <c r="AF93" s="121" t="b">
        <v>0</v>
      </c>
      <c r="AG93" s="122" t="s">
        <v>18</v>
      </c>
      <c r="AH93" s="121" t="b">
        <v>0</v>
      </c>
      <c r="AI93" s="122" t="s">
        <v>18</v>
      </c>
      <c r="AJ93" s="123" t="s">
        <v>18</v>
      </c>
      <c r="AK93" s="123" t="s">
        <v>18</v>
      </c>
      <c r="AL93" s="123" t="s">
        <v>18</v>
      </c>
      <c r="AM93" s="123" t="s">
        <v>18</v>
      </c>
      <c r="AN93" s="123" t="s">
        <v>18</v>
      </c>
      <c r="AO93" s="123" t="s">
        <v>18</v>
      </c>
      <c r="AP93" s="123" t="s">
        <v>18</v>
      </c>
      <c r="AQ93" s="122" t="s">
        <v>3566</v>
      </c>
      <c r="AR93" s="123" t="s">
        <v>18</v>
      </c>
      <c r="AS93" s="124" t="s">
        <v>18</v>
      </c>
      <c r="AT93" s="121" t="b">
        <v>0</v>
      </c>
      <c r="AU93" s="123" t="s">
        <v>18</v>
      </c>
      <c r="AV93" s="122" t="s">
        <v>2747</v>
      </c>
      <c r="AW93" s="122" t="s">
        <v>3567</v>
      </c>
      <c r="AX93" s="121" t="b">
        <v>0</v>
      </c>
    </row>
    <row r="94" spans="1:50" ht="60" x14ac:dyDescent="0.25">
      <c r="A94" s="121">
        <v>218</v>
      </c>
      <c r="B94" s="122" t="s">
        <v>366</v>
      </c>
      <c r="C94" s="122" t="str">
        <f>VLOOKUP(B94,All!$A$3:$A$507,1,FALSE)</f>
        <v>FDQ15</v>
      </c>
      <c r="D94" s="122" t="s">
        <v>18</v>
      </c>
      <c r="E94" s="122" t="s">
        <v>24</v>
      </c>
      <c r="F94" s="122" t="s">
        <v>18</v>
      </c>
      <c r="G94" s="122" t="s">
        <v>2319</v>
      </c>
      <c r="H94" s="122" t="s">
        <v>367</v>
      </c>
      <c r="I94" s="122" t="s">
        <v>167</v>
      </c>
      <c r="J94" s="122" t="s">
        <v>57</v>
      </c>
      <c r="K94" s="122" t="s">
        <v>368</v>
      </c>
      <c r="L94" s="122" t="s">
        <v>57</v>
      </c>
      <c r="M94" s="122" t="s">
        <v>18</v>
      </c>
      <c r="N94" s="123" t="s">
        <v>3568</v>
      </c>
      <c r="O94" s="122" t="s">
        <v>2864</v>
      </c>
      <c r="P94" s="122" t="s">
        <v>169</v>
      </c>
      <c r="Q94" s="122" t="s">
        <v>369</v>
      </c>
      <c r="R94" s="122" t="s">
        <v>3569</v>
      </c>
      <c r="S94" s="122" t="s">
        <v>18</v>
      </c>
      <c r="T94" s="122" t="s">
        <v>18</v>
      </c>
      <c r="U94" s="122" t="s">
        <v>18</v>
      </c>
      <c r="V94" s="122" t="s">
        <v>18</v>
      </c>
      <c r="W94" s="122" t="s">
        <v>18</v>
      </c>
      <c r="X94" s="122" t="s">
        <v>18</v>
      </c>
      <c r="Y94" s="122" t="s">
        <v>18</v>
      </c>
      <c r="Z94" s="122" t="s">
        <v>18</v>
      </c>
      <c r="AA94" s="122" t="s">
        <v>3570</v>
      </c>
      <c r="AB94" s="121" t="b">
        <v>1</v>
      </c>
      <c r="AC94" s="121" t="b">
        <v>1</v>
      </c>
      <c r="AD94" s="123" t="s">
        <v>18</v>
      </c>
      <c r="AE94" s="123" t="s">
        <v>18</v>
      </c>
      <c r="AF94" s="121" t="b">
        <v>0</v>
      </c>
      <c r="AG94" s="122" t="s">
        <v>18</v>
      </c>
      <c r="AH94" s="121" t="b">
        <v>0</v>
      </c>
      <c r="AI94" s="122" t="s">
        <v>18</v>
      </c>
      <c r="AJ94" s="123" t="s">
        <v>18</v>
      </c>
      <c r="AK94" s="123" t="s">
        <v>18</v>
      </c>
      <c r="AL94" s="123" t="s">
        <v>18</v>
      </c>
      <c r="AM94" s="123" t="s">
        <v>18</v>
      </c>
      <c r="AN94" s="123" t="s">
        <v>3232</v>
      </c>
      <c r="AO94" s="123" t="s">
        <v>18</v>
      </c>
      <c r="AP94" s="123" t="s">
        <v>18</v>
      </c>
      <c r="AQ94" s="122" t="s">
        <v>3571</v>
      </c>
      <c r="AR94" s="123" t="s">
        <v>18</v>
      </c>
      <c r="AS94" s="124" t="s">
        <v>3572</v>
      </c>
      <c r="AT94" s="121" t="b">
        <v>0</v>
      </c>
      <c r="AU94" s="123" t="s">
        <v>18</v>
      </c>
      <c r="AV94" s="122" t="s">
        <v>2747</v>
      </c>
      <c r="AW94" s="122" t="s">
        <v>2961</v>
      </c>
      <c r="AX94" s="121" t="b">
        <v>0</v>
      </c>
    </row>
    <row r="95" spans="1:50" ht="30" x14ac:dyDescent="0.25">
      <c r="A95" s="121">
        <v>123</v>
      </c>
      <c r="B95" s="122" t="s">
        <v>1651</v>
      </c>
      <c r="C95" s="122" t="str">
        <f>VLOOKUP(B95,All!$A$3:$A$507,1,FALSE)</f>
        <v>FTG67</v>
      </c>
      <c r="D95" s="122" t="s">
        <v>3573</v>
      </c>
      <c r="E95" s="122" t="s">
        <v>1652</v>
      </c>
      <c r="F95" s="122" t="s">
        <v>1652</v>
      </c>
      <c r="G95" s="122" t="s">
        <v>2640</v>
      </c>
      <c r="H95" s="122" t="s">
        <v>1653</v>
      </c>
      <c r="I95" s="122" t="s">
        <v>1442</v>
      </c>
      <c r="J95" s="122" t="s">
        <v>95</v>
      </c>
      <c r="K95" s="122" t="s">
        <v>1654</v>
      </c>
      <c r="L95" s="122" t="s">
        <v>95</v>
      </c>
      <c r="M95" s="122" t="s">
        <v>3574</v>
      </c>
      <c r="N95" s="123" t="s">
        <v>3575</v>
      </c>
      <c r="O95" s="122" t="s">
        <v>2839</v>
      </c>
      <c r="P95" s="122" t="s">
        <v>102</v>
      </c>
      <c r="Q95" s="122" t="s">
        <v>1655</v>
      </c>
      <c r="R95" s="122" t="s">
        <v>3576</v>
      </c>
      <c r="S95" s="122" t="s">
        <v>18</v>
      </c>
      <c r="T95" s="122" t="s">
        <v>3577</v>
      </c>
      <c r="U95" s="122" t="s">
        <v>18</v>
      </c>
      <c r="V95" s="122" t="s">
        <v>3578</v>
      </c>
      <c r="W95" s="122" t="s">
        <v>18</v>
      </c>
      <c r="X95" s="122" t="s">
        <v>18</v>
      </c>
      <c r="Y95" s="122" t="s">
        <v>18</v>
      </c>
      <c r="Z95" s="122" t="s">
        <v>18</v>
      </c>
      <c r="AA95" s="122" t="s">
        <v>3579</v>
      </c>
      <c r="AB95" s="121" t="b">
        <v>1</v>
      </c>
      <c r="AC95" s="121" t="b">
        <v>1</v>
      </c>
      <c r="AD95" s="123" t="s">
        <v>18</v>
      </c>
      <c r="AE95" s="123" t="s">
        <v>18</v>
      </c>
      <c r="AF95" s="121" t="b">
        <v>0</v>
      </c>
      <c r="AG95" s="122" t="s">
        <v>18</v>
      </c>
      <c r="AH95" s="121" t="b">
        <v>0</v>
      </c>
      <c r="AI95" s="122" t="s">
        <v>18</v>
      </c>
      <c r="AJ95" s="123" t="s">
        <v>3575</v>
      </c>
      <c r="AK95" s="123" t="s">
        <v>18</v>
      </c>
      <c r="AL95" s="123" t="s">
        <v>18</v>
      </c>
      <c r="AM95" s="123" t="s">
        <v>18</v>
      </c>
      <c r="AN95" s="123" t="s">
        <v>3580</v>
      </c>
      <c r="AO95" s="123" t="s">
        <v>18</v>
      </c>
      <c r="AP95" s="123" t="s">
        <v>18</v>
      </c>
      <c r="AQ95" s="122" t="s">
        <v>18</v>
      </c>
      <c r="AR95" s="123" t="s">
        <v>18</v>
      </c>
      <c r="AS95" s="124" t="s">
        <v>3581</v>
      </c>
      <c r="AT95" s="121" t="b">
        <v>0</v>
      </c>
      <c r="AU95" s="123" t="s">
        <v>18</v>
      </c>
      <c r="AV95" s="122" t="s">
        <v>95</v>
      </c>
      <c r="AW95" s="122" t="s">
        <v>3582</v>
      </c>
      <c r="AX95" s="121" t="b">
        <v>0</v>
      </c>
    </row>
    <row r="96" spans="1:50" ht="45" x14ac:dyDescent="0.25">
      <c r="A96" s="121">
        <v>103</v>
      </c>
      <c r="B96" s="122" t="s">
        <v>1441</v>
      </c>
      <c r="C96" s="122" t="str">
        <f>VLOOKUP(B96,All!$A$3:$A$507,1,FALSE)</f>
        <v>FPT55</v>
      </c>
      <c r="D96" s="122" t="s">
        <v>18</v>
      </c>
      <c r="E96" s="122" t="s">
        <v>343</v>
      </c>
      <c r="F96" s="122" t="s">
        <v>3583</v>
      </c>
      <c r="G96" s="122" t="s">
        <v>2590</v>
      </c>
      <c r="H96" s="122" t="s">
        <v>18</v>
      </c>
      <c r="I96" s="122" t="s">
        <v>1442</v>
      </c>
      <c r="J96" s="122" t="s">
        <v>95</v>
      </c>
      <c r="K96" s="122" t="s">
        <v>1443</v>
      </c>
      <c r="L96" s="122" t="s">
        <v>95</v>
      </c>
      <c r="M96" s="122" t="s">
        <v>3584</v>
      </c>
      <c r="N96" s="123" t="s">
        <v>18</v>
      </c>
      <c r="O96" s="122" t="s">
        <v>2864</v>
      </c>
      <c r="P96" s="122" t="s">
        <v>102</v>
      </c>
      <c r="Q96" s="122" t="s">
        <v>1444</v>
      </c>
      <c r="R96" s="122" t="s">
        <v>1444</v>
      </c>
      <c r="S96" s="122" t="s">
        <v>3585</v>
      </c>
      <c r="T96" s="122" t="s">
        <v>3586</v>
      </c>
      <c r="U96" s="122" t="s">
        <v>18</v>
      </c>
      <c r="V96" s="122" t="s">
        <v>3587</v>
      </c>
      <c r="W96" s="122" t="s">
        <v>18</v>
      </c>
      <c r="X96" s="122" t="s">
        <v>18</v>
      </c>
      <c r="Y96" s="122" t="s">
        <v>18</v>
      </c>
      <c r="Z96" s="122" t="s">
        <v>18</v>
      </c>
      <c r="AA96" s="122" t="s">
        <v>3588</v>
      </c>
      <c r="AB96" s="121" t="b">
        <v>1</v>
      </c>
      <c r="AC96" s="121" t="b">
        <v>1</v>
      </c>
      <c r="AD96" s="123" t="s">
        <v>3377</v>
      </c>
      <c r="AE96" s="123" t="s">
        <v>18</v>
      </c>
      <c r="AF96" s="121" t="b">
        <v>0</v>
      </c>
      <c r="AG96" s="122" t="s">
        <v>18</v>
      </c>
      <c r="AH96" s="121" t="b">
        <v>0</v>
      </c>
      <c r="AI96" s="122" t="s">
        <v>18</v>
      </c>
      <c r="AJ96" s="123" t="s">
        <v>3589</v>
      </c>
      <c r="AK96" s="123" t="s">
        <v>18</v>
      </c>
      <c r="AL96" s="123" t="s">
        <v>18</v>
      </c>
      <c r="AM96" s="123" t="s">
        <v>18</v>
      </c>
      <c r="AN96" s="123" t="s">
        <v>3155</v>
      </c>
      <c r="AO96" s="123" t="s">
        <v>18</v>
      </c>
      <c r="AP96" s="123" t="s">
        <v>18</v>
      </c>
      <c r="AQ96" s="122" t="s">
        <v>3590</v>
      </c>
      <c r="AR96" s="123" t="s">
        <v>18</v>
      </c>
      <c r="AS96" s="124" t="s">
        <v>3591</v>
      </c>
      <c r="AT96" s="121" t="b">
        <v>0</v>
      </c>
      <c r="AU96" s="123" t="s">
        <v>18</v>
      </c>
      <c r="AV96" s="122" t="s">
        <v>95</v>
      </c>
      <c r="AW96" s="122" t="s">
        <v>3592</v>
      </c>
      <c r="AX96" s="121" t="b">
        <v>1</v>
      </c>
    </row>
    <row r="97" spans="1:50" ht="75" x14ac:dyDescent="0.25">
      <c r="A97" s="121">
        <v>129</v>
      </c>
      <c r="B97" s="122" t="s">
        <v>1701</v>
      </c>
      <c r="C97" s="122" t="str">
        <f>VLOOKUP(B97,All!$A$3:$A$507,1,FALSE)</f>
        <v>FV575</v>
      </c>
      <c r="D97" s="122" t="s">
        <v>18</v>
      </c>
      <c r="E97" s="122" t="s">
        <v>131</v>
      </c>
      <c r="F97" s="122" t="s">
        <v>3593</v>
      </c>
      <c r="G97" s="122" t="s">
        <v>2653</v>
      </c>
      <c r="H97" s="122" t="s">
        <v>18</v>
      </c>
      <c r="I97" s="122" t="s">
        <v>1442</v>
      </c>
      <c r="J97" s="122" t="s">
        <v>95</v>
      </c>
      <c r="K97" s="122" t="s">
        <v>1702</v>
      </c>
      <c r="L97" s="122" t="s">
        <v>95</v>
      </c>
      <c r="M97" s="122" t="s">
        <v>3594</v>
      </c>
      <c r="N97" s="123" t="s">
        <v>18</v>
      </c>
      <c r="O97" s="122" t="s">
        <v>2864</v>
      </c>
      <c r="P97" s="122" t="s">
        <v>102</v>
      </c>
      <c r="Q97" s="122" t="s">
        <v>1703</v>
      </c>
      <c r="R97" s="122" t="s">
        <v>3595</v>
      </c>
      <c r="S97" s="122" t="s">
        <v>2865</v>
      </c>
      <c r="T97" s="122" t="s">
        <v>2866</v>
      </c>
      <c r="U97" s="122" t="s">
        <v>18</v>
      </c>
      <c r="V97" s="122" t="s">
        <v>3596</v>
      </c>
      <c r="W97" s="122" t="s">
        <v>18</v>
      </c>
      <c r="X97" s="122" t="s">
        <v>18</v>
      </c>
      <c r="Y97" s="122" t="s">
        <v>18</v>
      </c>
      <c r="Z97" s="122" t="s">
        <v>18</v>
      </c>
      <c r="AA97" s="122" t="s">
        <v>3597</v>
      </c>
      <c r="AB97" s="121" t="b">
        <v>1</v>
      </c>
      <c r="AC97" s="121" t="b">
        <v>1</v>
      </c>
      <c r="AD97" s="123" t="s">
        <v>3598</v>
      </c>
      <c r="AE97" s="123" t="s">
        <v>18</v>
      </c>
      <c r="AF97" s="121" t="b">
        <v>0</v>
      </c>
      <c r="AG97" s="122" t="s">
        <v>18</v>
      </c>
      <c r="AH97" s="121" t="b">
        <v>0</v>
      </c>
      <c r="AI97" s="122" t="s">
        <v>18</v>
      </c>
      <c r="AJ97" s="123" t="s">
        <v>3599</v>
      </c>
      <c r="AK97" s="123" t="s">
        <v>18</v>
      </c>
      <c r="AL97" s="123" t="s">
        <v>3308</v>
      </c>
      <c r="AM97" s="123" t="s">
        <v>3308</v>
      </c>
      <c r="AN97" s="123" t="s">
        <v>2870</v>
      </c>
      <c r="AO97" s="123" t="s">
        <v>18</v>
      </c>
      <c r="AP97" s="123" t="s">
        <v>18</v>
      </c>
      <c r="AQ97" s="122" t="s">
        <v>3600</v>
      </c>
      <c r="AR97" s="123" t="s">
        <v>18</v>
      </c>
      <c r="AS97" s="124" t="s">
        <v>3601</v>
      </c>
      <c r="AT97" s="121" t="b">
        <v>0</v>
      </c>
      <c r="AU97" s="123" t="s">
        <v>18</v>
      </c>
      <c r="AV97" s="122" t="s">
        <v>95</v>
      </c>
      <c r="AW97" s="122" t="s">
        <v>2873</v>
      </c>
      <c r="AX97" s="121" t="b">
        <v>0</v>
      </c>
    </row>
    <row r="98" spans="1:50" x14ac:dyDescent="0.25">
      <c r="A98" s="121">
        <v>121</v>
      </c>
      <c r="B98" s="122" t="s">
        <v>1620</v>
      </c>
      <c r="C98" s="122" t="str">
        <f>VLOOKUP(B98,All!$A$3:$A$507,1,FALSE)</f>
        <v>FT722</v>
      </c>
      <c r="D98" s="122" t="s">
        <v>18</v>
      </c>
      <c r="E98" s="122" t="s">
        <v>1621</v>
      </c>
      <c r="F98" s="122" t="s">
        <v>1621</v>
      </c>
      <c r="G98" s="122" t="s">
        <v>2633</v>
      </c>
      <c r="H98" s="122" t="s">
        <v>18</v>
      </c>
      <c r="I98" s="122" t="s">
        <v>47</v>
      </c>
      <c r="J98" s="122" t="s">
        <v>95</v>
      </c>
      <c r="K98" s="122" t="s">
        <v>1622</v>
      </c>
      <c r="L98" s="122" t="s">
        <v>49</v>
      </c>
      <c r="M98" s="122" t="s">
        <v>3602</v>
      </c>
      <c r="N98" s="123" t="s">
        <v>18</v>
      </c>
      <c r="O98" s="122" t="s">
        <v>2864</v>
      </c>
      <c r="P98" s="122" t="s">
        <v>50</v>
      </c>
      <c r="Q98" s="122" t="s">
        <v>1623</v>
      </c>
      <c r="R98" s="122" t="s">
        <v>1623</v>
      </c>
      <c r="S98" s="122" t="s">
        <v>18</v>
      </c>
      <c r="T98" s="122" t="s">
        <v>18</v>
      </c>
      <c r="U98" s="122" t="s">
        <v>18</v>
      </c>
      <c r="V98" s="122" t="s">
        <v>3603</v>
      </c>
      <c r="W98" s="122" t="s">
        <v>18</v>
      </c>
      <c r="X98" s="122" t="s">
        <v>18</v>
      </c>
      <c r="Y98" s="122" t="s">
        <v>18</v>
      </c>
      <c r="Z98" s="122" t="s">
        <v>18</v>
      </c>
      <c r="AA98" s="122" t="s">
        <v>3604</v>
      </c>
      <c r="AB98" s="121" t="b">
        <v>1</v>
      </c>
      <c r="AC98" s="121" t="b">
        <v>1</v>
      </c>
      <c r="AD98" s="123" t="s">
        <v>3041</v>
      </c>
      <c r="AE98" s="123" t="s">
        <v>18</v>
      </c>
      <c r="AF98" s="121" t="b">
        <v>0</v>
      </c>
      <c r="AG98" s="122" t="s">
        <v>18</v>
      </c>
      <c r="AH98" s="121" t="b">
        <v>0</v>
      </c>
      <c r="AI98" s="122" t="s">
        <v>18</v>
      </c>
      <c r="AJ98" s="123" t="s">
        <v>18</v>
      </c>
      <c r="AK98" s="123" t="s">
        <v>18</v>
      </c>
      <c r="AL98" s="123" t="s">
        <v>18</v>
      </c>
      <c r="AM98" s="123" t="s">
        <v>18</v>
      </c>
      <c r="AN98" s="123" t="s">
        <v>18</v>
      </c>
      <c r="AO98" s="123" t="s">
        <v>18</v>
      </c>
      <c r="AP98" s="123" t="s">
        <v>18</v>
      </c>
      <c r="AQ98" s="122" t="s">
        <v>18</v>
      </c>
      <c r="AR98" s="123" t="s">
        <v>18</v>
      </c>
      <c r="AS98" s="124" t="s">
        <v>3605</v>
      </c>
      <c r="AT98" s="121" t="b">
        <v>0</v>
      </c>
      <c r="AU98" s="123" t="s">
        <v>18</v>
      </c>
      <c r="AV98" s="122" t="s">
        <v>95</v>
      </c>
      <c r="AW98" s="122" t="s">
        <v>3606</v>
      </c>
      <c r="AX98" s="121" t="b">
        <v>0</v>
      </c>
    </row>
    <row r="99" spans="1:50" x14ac:dyDescent="0.25">
      <c r="A99" s="121">
        <v>24</v>
      </c>
      <c r="B99" s="122" t="s">
        <v>430</v>
      </c>
      <c r="C99" s="122" t="str">
        <f>VLOOKUP(B99,All!$A$3:$A$507,1,FALSE)</f>
        <v>FE691</v>
      </c>
      <c r="D99" s="122" t="s">
        <v>18</v>
      </c>
      <c r="E99" s="122" t="s">
        <v>415</v>
      </c>
      <c r="F99" s="122" t="s">
        <v>3607</v>
      </c>
      <c r="G99" s="122" t="s">
        <v>2334</v>
      </c>
      <c r="H99" s="122" t="s">
        <v>431</v>
      </c>
      <c r="I99" s="122" t="s">
        <v>47</v>
      </c>
      <c r="J99" s="122" t="s">
        <v>95</v>
      </c>
      <c r="K99" s="122" t="s">
        <v>432</v>
      </c>
      <c r="L99" s="122" t="s">
        <v>49</v>
      </c>
      <c r="M99" s="122" t="s">
        <v>18</v>
      </c>
      <c r="N99" s="123" t="s">
        <v>18</v>
      </c>
      <c r="O99" s="122" t="s">
        <v>2864</v>
      </c>
      <c r="P99" s="122" t="s">
        <v>50</v>
      </c>
      <c r="Q99" s="122" t="s">
        <v>433</v>
      </c>
      <c r="R99" s="122" t="s">
        <v>3608</v>
      </c>
      <c r="S99" s="122" t="s">
        <v>3189</v>
      </c>
      <c r="T99" s="122" t="s">
        <v>3189</v>
      </c>
      <c r="U99" s="122" t="s">
        <v>18</v>
      </c>
      <c r="V99" s="122" t="s">
        <v>3191</v>
      </c>
      <c r="W99" s="122" t="s">
        <v>3189</v>
      </c>
      <c r="X99" s="122" t="s">
        <v>18</v>
      </c>
      <c r="Y99" s="122" t="s">
        <v>18</v>
      </c>
      <c r="Z99" s="122" t="s">
        <v>18</v>
      </c>
      <c r="AA99" s="122" t="s">
        <v>3609</v>
      </c>
      <c r="AB99" s="121" t="b">
        <v>1</v>
      </c>
      <c r="AC99" s="121" t="b">
        <v>1</v>
      </c>
      <c r="AD99" s="123" t="s">
        <v>3610</v>
      </c>
      <c r="AE99" s="123" t="s">
        <v>18</v>
      </c>
      <c r="AF99" s="121" t="b">
        <v>0</v>
      </c>
      <c r="AG99" s="122" t="s">
        <v>18</v>
      </c>
      <c r="AH99" s="121" t="b">
        <v>0</v>
      </c>
      <c r="AI99" s="122" t="s">
        <v>18</v>
      </c>
      <c r="AJ99" s="123" t="s">
        <v>3611</v>
      </c>
      <c r="AK99" s="123" t="s">
        <v>18</v>
      </c>
      <c r="AL99" s="123" t="s">
        <v>18</v>
      </c>
      <c r="AM99" s="123" t="s">
        <v>18</v>
      </c>
      <c r="AN99" s="123" t="s">
        <v>18</v>
      </c>
      <c r="AO99" s="123" t="s">
        <v>18</v>
      </c>
      <c r="AP99" s="123" t="s">
        <v>18</v>
      </c>
      <c r="AQ99" s="122" t="s">
        <v>18</v>
      </c>
      <c r="AR99" s="123" t="s">
        <v>18</v>
      </c>
      <c r="AS99" s="124" t="s">
        <v>3612</v>
      </c>
      <c r="AT99" s="121" t="b">
        <v>0</v>
      </c>
      <c r="AU99" s="123" t="s">
        <v>18</v>
      </c>
      <c r="AV99" s="122" t="s">
        <v>95</v>
      </c>
      <c r="AW99" s="122" t="s">
        <v>3197</v>
      </c>
      <c r="AX99" s="121" t="b">
        <v>0</v>
      </c>
    </row>
    <row r="100" spans="1:50" x14ac:dyDescent="0.25">
      <c r="A100" s="121">
        <v>106</v>
      </c>
      <c r="B100" s="122" t="s">
        <v>1469</v>
      </c>
      <c r="C100" s="122" t="str">
        <f>VLOOKUP(B100,All!$A$3:$A$507,1,FALSE)</f>
        <v>FQ519</v>
      </c>
      <c r="D100" s="122" t="s">
        <v>18</v>
      </c>
      <c r="E100" s="122" t="s">
        <v>135</v>
      </c>
      <c r="F100" s="122" t="s">
        <v>3613</v>
      </c>
      <c r="G100" s="122" t="s">
        <v>2597</v>
      </c>
      <c r="H100" s="122" t="s">
        <v>431</v>
      </c>
      <c r="I100" s="122" t="s">
        <v>47</v>
      </c>
      <c r="J100" s="122" t="s">
        <v>95</v>
      </c>
      <c r="K100" s="122" t="s">
        <v>432</v>
      </c>
      <c r="L100" s="122" t="s">
        <v>49</v>
      </c>
      <c r="M100" s="122" t="s">
        <v>3614</v>
      </c>
      <c r="N100" s="123" t="s">
        <v>18</v>
      </c>
      <c r="O100" s="122" t="s">
        <v>2864</v>
      </c>
      <c r="P100" s="122" t="s">
        <v>50</v>
      </c>
      <c r="Q100" s="122" t="s">
        <v>1470</v>
      </c>
      <c r="R100" s="122" t="s">
        <v>3615</v>
      </c>
      <c r="S100" s="122" t="s">
        <v>2887</v>
      </c>
      <c r="T100" s="122" t="s">
        <v>18</v>
      </c>
      <c r="U100" s="122" t="s">
        <v>18</v>
      </c>
      <c r="V100" s="122" t="s">
        <v>3616</v>
      </c>
      <c r="W100" s="122" t="s">
        <v>18</v>
      </c>
      <c r="X100" s="122" t="s">
        <v>18</v>
      </c>
      <c r="Y100" s="122" t="s">
        <v>18</v>
      </c>
      <c r="Z100" s="122" t="s">
        <v>18</v>
      </c>
      <c r="AA100" s="122" t="s">
        <v>18</v>
      </c>
      <c r="AB100" s="121" t="b">
        <v>1</v>
      </c>
      <c r="AC100" s="121" t="b">
        <v>1</v>
      </c>
      <c r="AD100" s="123" t="s">
        <v>3610</v>
      </c>
      <c r="AE100" s="123" t="s">
        <v>18</v>
      </c>
      <c r="AF100" s="121" t="b">
        <v>0</v>
      </c>
      <c r="AG100" s="122" t="s">
        <v>18</v>
      </c>
      <c r="AH100" s="121" t="b">
        <v>0</v>
      </c>
      <c r="AI100" s="122" t="s">
        <v>18</v>
      </c>
      <c r="AJ100" s="123" t="s">
        <v>18</v>
      </c>
      <c r="AK100" s="123" t="s">
        <v>18</v>
      </c>
      <c r="AL100" s="123" t="s">
        <v>18</v>
      </c>
      <c r="AM100" s="123" t="s">
        <v>18</v>
      </c>
      <c r="AN100" s="123" t="s">
        <v>2890</v>
      </c>
      <c r="AO100" s="123" t="s">
        <v>18</v>
      </c>
      <c r="AP100" s="123" t="s">
        <v>18</v>
      </c>
      <c r="AQ100" s="122" t="s">
        <v>2891</v>
      </c>
      <c r="AR100" s="123" t="s">
        <v>18</v>
      </c>
      <c r="AS100" s="124" t="s">
        <v>3617</v>
      </c>
      <c r="AT100" s="121" t="b">
        <v>0</v>
      </c>
      <c r="AU100" s="123" t="s">
        <v>18</v>
      </c>
      <c r="AV100" s="122" t="s">
        <v>95</v>
      </c>
      <c r="AW100" s="122" t="s">
        <v>2854</v>
      </c>
      <c r="AX100" s="121" t="b">
        <v>0</v>
      </c>
    </row>
    <row r="101" spans="1:50" ht="30" x14ac:dyDescent="0.25">
      <c r="A101" s="121">
        <v>77</v>
      </c>
      <c r="B101" s="122" t="s">
        <v>1118</v>
      </c>
      <c r="C101" s="122" t="str">
        <f>VLOOKUP(B101,All!$A$3:$A$507,1,FALSE)</f>
        <v>FM668</v>
      </c>
      <c r="D101" s="122" t="s">
        <v>18</v>
      </c>
      <c r="E101" s="122" t="s">
        <v>1119</v>
      </c>
      <c r="F101" s="122" t="s">
        <v>1119</v>
      </c>
      <c r="G101" s="122" t="s">
        <v>2509</v>
      </c>
      <c r="H101" s="122" t="s">
        <v>431</v>
      </c>
      <c r="I101" s="122" t="s">
        <v>47</v>
      </c>
      <c r="J101" s="122" t="s">
        <v>95</v>
      </c>
      <c r="K101" s="122" t="s">
        <v>1120</v>
      </c>
      <c r="L101" s="122" t="s">
        <v>49</v>
      </c>
      <c r="M101" s="122" t="s">
        <v>18</v>
      </c>
      <c r="N101" s="123" t="s">
        <v>18</v>
      </c>
      <c r="O101" s="122" t="s">
        <v>2839</v>
      </c>
      <c r="P101" s="122" t="s">
        <v>50</v>
      </c>
      <c r="Q101" s="122" t="s">
        <v>1121</v>
      </c>
      <c r="R101" s="122" t="s">
        <v>3618</v>
      </c>
      <c r="S101" s="122" t="s">
        <v>18</v>
      </c>
      <c r="T101" s="122" t="s">
        <v>3619</v>
      </c>
      <c r="U101" s="122" t="s">
        <v>18</v>
      </c>
      <c r="V101" s="122" t="s">
        <v>3620</v>
      </c>
      <c r="W101" s="122" t="s">
        <v>18</v>
      </c>
      <c r="X101" s="122" t="s">
        <v>3619</v>
      </c>
      <c r="Y101" s="122" t="s">
        <v>3621</v>
      </c>
      <c r="Z101" s="122" t="s">
        <v>3622</v>
      </c>
      <c r="AA101" s="122" t="s">
        <v>3623</v>
      </c>
      <c r="AB101" s="121" t="b">
        <v>1</v>
      </c>
      <c r="AC101" s="121" t="b">
        <v>1</v>
      </c>
      <c r="AD101" s="123" t="s">
        <v>3610</v>
      </c>
      <c r="AE101" s="123" t="s">
        <v>18</v>
      </c>
      <c r="AF101" s="121" t="b">
        <v>0</v>
      </c>
      <c r="AG101" s="122" t="s">
        <v>18</v>
      </c>
      <c r="AH101" s="121" t="b">
        <v>0</v>
      </c>
      <c r="AI101" s="122" t="s">
        <v>18</v>
      </c>
      <c r="AJ101" s="123" t="s">
        <v>18</v>
      </c>
      <c r="AK101" s="123" t="s">
        <v>18</v>
      </c>
      <c r="AL101" s="123" t="s">
        <v>18</v>
      </c>
      <c r="AM101" s="123" t="s">
        <v>18</v>
      </c>
      <c r="AN101" s="123" t="s">
        <v>3624</v>
      </c>
      <c r="AO101" s="123" t="s">
        <v>18</v>
      </c>
      <c r="AP101" s="123" t="s">
        <v>18</v>
      </c>
      <c r="AQ101" s="122" t="s">
        <v>18</v>
      </c>
      <c r="AR101" s="123" t="s">
        <v>18</v>
      </c>
      <c r="AS101" s="124" t="s">
        <v>3625</v>
      </c>
      <c r="AT101" s="121" t="b">
        <v>0</v>
      </c>
      <c r="AU101" s="123" t="s">
        <v>18</v>
      </c>
      <c r="AV101" s="122" t="s">
        <v>95</v>
      </c>
      <c r="AW101" s="122" t="s">
        <v>3626</v>
      </c>
      <c r="AX101" s="121" t="b">
        <v>0</v>
      </c>
    </row>
    <row r="102" spans="1:50" ht="75" x14ac:dyDescent="0.25">
      <c r="A102" s="121">
        <v>141</v>
      </c>
      <c r="B102" s="122" t="s">
        <v>1898</v>
      </c>
      <c r="C102" s="122" t="str">
        <f>VLOOKUP(B102,All!$A$3:$A$507,1,FALSE)</f>
        <v>FWT74</v>
      </c>
      <c r="D102" s="122" t="s">
        <v>3627</v>
      </c>
      <c r="E102" s="122" t="s">
        <v>24</v>
      </c>
      <c r="F102" s="122" t="s">
        <v>18</v>
      </c>
      <c r="G102" s="122" t="s">
        <v>2704</v>
      </c>
      <c r="H102" s="122" t="s">
        <v>1899</v>
      </c>
      <c r="I102" s="122" t="s">
        <v>538</v>
      </c>
      <c r="J102" s="122" t="s">
        <v>95</v>
      </c>
      <c r="K102" s="122" t="s">
        <v>1900</v>
      </c>
      <c r="L102" s="122" t="s">
        <v>49</v>
      </c>
      <c r="M102" s="122" t="s">
        <v>18</v>
      </c>
      <c r="N102" s="123" t="s">
        <v>3628</v>
      </c>
      <c r="O102" s="122" t="s">
        <v>2839</v>
      </c>
      <c r="P102" s="122" t="s">
        <v>373</v>
      </c>
      <c r="Q102" s="122" t="s">
        <v>1901</v>
      </c>
      <c r="R102" s="122" t="s">
        <v>1901</v>
      </c>
      <c r="S102" s="122" t="s">
        <v>18</v>
      </c>
      <c r="T102" s="122" t="s">
        <v>18</v>
      </c>
      <c r="U102" s="122" t="s">
        <v>18</v>
      </c>
      <c r="V102" s="122" t="s">
        <v>18</v>
      </c>
      <c r="W102" s="122" t="s">
        <v>18</v>
      </c>
      <c r="X102" s="122" t="s">
        <v>18</v>
      </c>
      <c r="Y102" s="122" t="s">
        <v>18</v>
      </c>
      <c r="Z102" s="122" t="s">
        <v>18</v>
      </c>
      <c r="AA102" s="122" t="s">
        <v>3629</v>
      </c>
      <c r="AB102" s="121" t="b">
        <v>1</v>
      </c>
      <c r="AC102" s="121" t="b">
        <v>1</v>
      </c>
      <c r="AD102" s="123" t="s">
        <v>3630</v>
      </c>
      <c r="AE102" s="123" t="s">
        <v>18</v>
      </c>
      <c r="AF102" s="121" t="b">
        <v>0</v>
      </c>
      <c r="AG102" s="122" t="s">
        <v>18</v>
      </c>
      <c r="AH102" s="121" t="b">
        <v>0</v>
      </c>
      <c r="AI102" s="122" t="s">
        <v>18</v>
      </c>
      <c r="AJ102" s="123" t="s">
        <v>18</v>
      </c>
      <c r="AK102" s="123" t="s">
        <v>18</v>
      </c>
      <c r="AL102" s="123" t="s">
        <v>18</v>
      </c>
      <c r="AM102" s="123" t="s">
        <v>18</v>
      </c>
      <c r="AN102" s="123" t="s">
        <v>18</v>
      </c>
      <c r="AO102" s="123" t="s">
        <v>18</v>
      </c>
      <c r="AP102" s="123" t="s">
        <v>18</v>
      </c>
      <c r="AQ102" s="122" t="s">
        <v>3631</v>
      </c>
      <c r="AR102" s="123" t="s">
        <v>18</v>
      </c>
      <c r="AS102" s="124" t="s">
        <v>3632</v>
      </c>
      <c r="AT102" s="121" t="b">
        <v>0</v>
      </c>
      <c r="AU102" s="123" t="s">
        <v>18</v>
      </c>
      <c r="AV102" s="122" t="s">
        <v>95</v>
      </c>
      <c r="AW102" s="122" t="s">
        <v>2961</v>
      </c>
      <c r="AX102" s="121" t="b">
        <v>0</v>
      </c>
    </row>
    <row r="103" spans="1:50" ht="30" x14ac:dyDescent="0.25">
      <c r="A103" s="121">
        <v>76</v>
      </c>
      <c r="B103" s="122" t="s">
        <v>1887</v>
      </c>
      <c r="C103" s="122" t="str">
        <f>VLOOKUP(B103,All!$A$3:$A$507,1,FALSE)</f>
        <v>FWN53</v>
      </c>
      <c r="D103" s="122" t="s">
        <v>3633</v>
      </c>
      <c r="E103" s="122" t="s">
        <v>1462</v>
      </c>
      <c r="F103" s="122" t="s">
        <v>3634</v>
      </c>
      <c r="G103" s="122" t="s">
        <v>2701</v>
      </c>
      <c r="H103" s="122" t="s">
        <v>371</v>
      </c>
      <c r="I103" s="122" t="s">
        <v>47</v>
      </c>
      <c r="J103" s="122" t="s">
        <v>95</v>
      </c>
      <c r="K103" s="122" t="s">
        <v>1888</v>
      </c>
      <c r="L103" s="122" t="s">
        <v>49</v>
      </c>
      <c r="M103" s="122" t="s">
        <v>18</v>
      </c>
      <c r="N103" s="123" t="s">
        <v>3635</v>
      </c>
      <c r="O103" s="122" t="s">
        <v>2864</v>
      </c>
      <c r="P103" s="122" t="s">
        <v>373</v>
      </c>
      <c r="Q103" s="122" t="s">
        <v>1889</v>
      </c>
      <c r="R103" s="122" t="s">
        <v>1889</v>
      </c>
      <c r="S103" s="122" t="s">
        <v>18</v>
      </c>
      <c r="T103" s="122" t="s">
        <v>18</v>
      </c>
      <c r="U103" s="122" t="s">
        <v>18</v>
      </c>
      <c r="V103" s="122" t="s">
        <v>18</v>
      </c>
      <c r="W103" s="122" t="s">
        <v>18</v>
      </c>
      <c r="X103" s="122" t="s">
        <v>18</v>
      </c>
      <c r="Y103" s="122" t="s">
        <v>18</v>
      </c>
      <c r="Z103" s="122" t="s">
        <v>18</v>
      </c>
      <c r="AA103" s="122" t="s">
        <v>3636</v>
      </c>
      <c r="AB103" s="121" t="b">
        <v>1</v>
      </c>
      <c r="AC103" s="121" t="b">
        <v>1</v>
      </c>
      <c r="AD103" s="123" t="s">
        <v>3637</v>
      </c>
      <c r="AE103" s="123" t="s">
        <v>18</v>
      </c>
      <c r="AF103" s="121" t="b">
        <v>0</v>
      </c>
      <c r="AG103" s="122" t="s">
        <v>18</v>
      </c>
      <c r="AH103" s="121" t="b">
        <v>0</v>
      </c>
      <c r="AI103" s="122" t="s">
        <v>18</v>
      </c>
      <c r="AJ103" s="123" t="s">
        <v>18</v>
      </c>
      <c r="AK103" s="123" t="s">
        <v>18</v>
      </c>
      <c r="AL103" s="123" t="s">
        <v>18</v>
      </c>
      <c r="AM103" s="123" t="s">
        <v>18</v>
      </c>
      <c r="AN103" s="123" t="s">
        <v>18</v>
      </c>
      <c r="AO103" s="123" t="s">
        <v>18</v>
      </c>
      <c r="AP103" s="123" t="s">
        <v>18</v>
      </c>
      <c r="AQ103" s="122" t="s">
        <v>3638</v>
      </c>
      <c r="AR103" s="123" t="s">
        <v>18</v>
      </c>
      <c r="AS103" s="124" t="s">
        <v>3639</v>
      </c>
      <c r="AT103" s="121" t="b">
        <v>0</v>
      </c>
      <c r="AU103" s="123" t="s">
        <v>18</v>
      </c>
      <c r="AV103" s="122" t="s">
        <v>95</v>
      </c>
      <c r="AW103" s="122" t="s">
        <v>3640</v>
      </c>
      <c r="AX103" s="121" t="b">
        <v>0</v>
      </c>
    </row>
    <row r="104" spans="1:50" ht="30" x14ac:dyDescent="0.25">
      <c r="A104" s="121">
        <v>119</v>
      </c>
      <c r="B104" s="122" t="s">
        <v>1548</v>
      </c>
      <c r="C104" s="122" t="str">
        <f>VLOOKUP(B104,All!$A$3:$A$507,1,FALSE)</f>
        <v>FR043</v>
      </c>
      <c r="D104" s="122" t="s">
        <v>18</v>
      </c>
      <c r="E104" s="122" t="s">
        <v>1549</v>
      </c>
      <c r="F104" s="122" t="s">
        <v>3641</v>
      </c>
      <c r="G104" s="122" t="s">
        <v>2618</v>
      </c>
      <c r="H104" s="122" t="s">
        <v>18</v>
      </c>
      <c r="I104" s="122" t="s">
        <v>47</v>
      </c>
      <c r="J104" s="122" t="s">
        <v>95</v>
      </c>
      <c r="K104" s="122" t="s">
        <v>1550</v>
      </c>
      <c r="L104" s="122" t="s">
        <v>49</v>
      </c>
      <c r="M104" s="122" t="s">
        <v>3642</v>
      </c>
      <c r="N104" s="123" t="s">
        <v>18</v>
      </c>
      <c r="O104" s="122" t="s">
        <v>2864</v>
      </c>
      <c r="P104" s="122" t="s">
        <v>373</v>
      </c>
      <c r="Q104" s="122" t="s">
        <v>1551</v>
      </c>
      <c r="R104" s="122" t="s">
        <v>3643</v>
      </c>
      <c r="S104" s="122" t="s">
        <v>18</v>
      </c>
      <c r="T104" s="122" t="s">
        <v>3644</v>
      </c>
      <c r="U104" s="122" t="s">
        <v>18</v>
      </c>
      <c r="V104" s="122" t="s">
        <v>3644</v>
      </c>
      <c r="W104" s="122" t="s">
        <v>18</v>
      </c>
      <c r="X104" s="122" t="s">
        <v>18</v>
      </c>
      <c r="Y104" s="122" t="s">
        <v>18</v>
      </c>
      <c r="Z104" s="122" t="s">
        <v>18</v>
      </c>
      <c r="AA104" s="122" t="s">
        <v>3645</v>
      </c>
      <c r="AB104" s="121" t="b">
        <v>1</v>
      </c>
      <c r="AC104" s="121" t="b">
        <v>1</v>
      </c>
      <c r="AD104" s="123" t="s">
        <v>3646</v>
      </c>
      <c r="AE104" s="123" t="s">
        <v>18</v>
      </c>
      <c r="AF104" s="121" t="b">
        <v>0</v>
      </c>
      <c r="AG104" s="122" t="s">
        <v>18</v>
      </c>
      <c r="AH104" s="121" t="b">
        <v>0</v>
      </c>
      <c r="AI104" s="122" t="s">
        <v>18</v>
      </c>
      <c r="AJ104" s="123" t="s">
        <v>18</v>
      </c>
      <c r="AK104" s="123" t="s">
        <v>18</v>
      </c>
      <c r="AL104" s="123" t="s">
        <v>18</v>
      </c>
      <c r="AM104" s="123" t="s">
        <v>18</v>
      </c>
      <c r="AN104" s="123" t="s">
        <v>2890</v>
      </c>
      <c r="AO104" s="123" t="s">
        <v>18</v>
      </c>
      <c r="AP104" s="123" t="s">
        <v>18</v>
      </c>
      <c r="AQ104" s="122" t="s">
        <v>3647</v>
      </c>
      <c r="AR104" s="123" t="s">
        <v>18</v>
      </c>
      <c r="AS104" s="124" t="s">
        <v>3648</v>
      </c>
      <c r="AT104" s="121" t="b">
        <v>0</v>
      </c>
      <c r="AU104" s="123" t="s">
        <v>18</v>
      </c>
      <c r="AV104" s="122" t="s">
        <v>95</v>
      </c>
      <c r="AW104" s="122" t="s">
        <v>3649</v>
      </c>
      <c r="AX104" s="121" t="b">
        <v>0</v>
      </c>
    </row>
    <row r="105" spans="1:50" x14ac:dyDescent="0.25">
      <c r="A105" s="121">
        <v>95</v>
      </c>
      <c r="B105" s="122" t="s">
        <v>2773</v>
      </c>
      <c r="C105" s="122" t="str">
        <f>VLOOKUP(B105,All!$A$3:$A$507,1,FALSE)</f>
        <v>FHC79</v>
      </c>
      <c r="D105" s="122" t="s">
        <v>1300</v>
      </c>
      <c r="E105" s="122" t="s">
        <v>1301</v>
      </c>
      <c r="F105" s="122" t="s">
        <v>1301</v>
      </c>
      <c r="G105" s="122" t="s">
        <v>2553</v>
      </c>
      <c r="H105" s="122" t="s">
        <v>371</v>
      </c>
      <c r="I105" s="122" t="s">
        <v>47</v>
      </c>
      <c r="J105" s="122" t="s">
        <v>95</v>
      </c>
      <c r="K105" s="122" t="s">
        <v>1302</v>
      </c>
      <c r="L105" s="122" t="s">
        <v>49</v>
      </c>
      <c r="M105" s="122" t="s">
        <v>3650</v>
      </c>
      <c r="N105" s="123" t="s">
        <v>18</v>
      </c>
      <c r="O105" s="122" t="s">
        <v>2864</v>
      </c>
      <c r="P105" s="122" t="s">
        <v>373</v>
      </c>
      <c r="Q105" s="122" t="s">
        <v>1303</v>
      </c>
      <c r="R105" s="122" t="s">
        <v>1303</v>
      </c>
      <c r="S105" s="122" t="s">
        <v>18</v>
      </c>
      <c r="T105" s="122" t="s">
        <v>18</v>
      </c>
      <c r="U105" s="122" t="s">
        <v>18</v>
      </c>
      <c r="V105" s="122" t="s">
        <v>3651</v>
      </c>
      <c r="W105" s="122" t="s">
        <v>18</v>
      </c>
      <c r="X105" s="122" t="s">
        <v>18</v>
      </c>
      <c r="Y105" s="122" t="s">
        <v>18</v>
      </c>
      <c r="Z105" s="122" t="s">
        <v>18</v>
      </c>
      <c r="AA105" s="122" t="s">
        <v>3652</v>
      </c>
      <c r="AB105" s="121" t="b">
        <v>1</v>
      </c>
      <c r="AC105" s="121" t="b">
        <v>1</v>
      </c>
      <c r="AD105" s="123" t="s">
        <v>3653</v>
      </c>
      <c r="AE105" s="123" t="s">
        <v>18</v>
      </c>
      <c r="AF105" s="121" t="b">
        <v>0</v>
      </c>
      <c r="AG105" s="122" t="s">
        <v>18</v>
      </c>
      <c r="AH105" s="121" t="b">
        <v>0</v>
      </c>
      <c r="AI105" s="122" t="s">
        <v>18</v>
      </c>
      <c r="AJ105" s="123" t="s">
        <v>18</v>
      </c>
      <c r="AK105" s="123" t="s">
        <v>18</v>
      </c>
      <c r="AL105" s="123" t="s">
        <v>18</v>
      </c>
      <c r="AM105" s="123" t="s">
        <v>18</v>
      </c>
      <c r="AN105" s="123" t="s">
        <v>18</v>
      </c>
      <c r="AO105" s="123" t="s">
        <v>18</v>
      </c>
      <c r="AP105" s="123" t="s">
        <v>18</v>
      </c>
      <c r="AQ105" s="122" t="s">
        <v>18</v>
      </c>
      <c r="AR105" s="123" t="s">
        <v>18</v>
      </c>
      <c r="AS105" s="124" t="s">
        <v>3654</v>
      </c>
      <c r="AT105" s="121" t="b">
        <v>0</v>
      </c>
      <c r="AU105" s="123" t="s">
        <v>18</v>
      </c>
      <c r="AV105" s="122" t="s">
        <v>95</v>
      </c>
      <c r="AW105" s="122" t="s">
        <v>3655</v>
      </c>
      <c r="AX105" s="121" t="b">
        <v>0</v>
      </c>
    </row>
    <row r="106" spans="1:50" ht="30" x14ac:dyDescent="0.25">
      <c r="A106" s="121">
        <v>18</v>
      </c>
      <c r="B106" s="122" t="s">
        <v>370</v>
      </c>
      <c r="C106" s="122" t="e">
        <f>VLOOKUP(B106,All!$A$3:$A$507,1,FALSE)</f>
        <v>#N/A</v>
      </c>
      <c r="D106" s="122" t="s">
        <v>18</v>
      </c>
      <c r="E106" s="122" t="s">
        <v>131</v>
      </c>
      <c r="F106" s="122" t="s">
        <v>3656</v>
      </c>
      <c r="G106" s="122" t="s">
        <v>2320</v>
      </c>
      <c r="H106" s="122" t="s">
        <v>371</v>
      </c>
      <c r="I106" s="122" t="s">
        <v>47</v>
      </c>
      <c r="J106" s="122" t="s">
        <v>95</v>
      </c>
      <c r="K106" s="122" t="s">
        <v>372</v>
      </c>
      <c r="L106" s="122" t="s">
        <v>49</v>
      </c>
      <c r="M106" s="122" t="s">
        <v>3657</v>
      </c>
      <c r="N106" s="123" t="s">
        <v>18</v>
      </c>
      <c r="O106" s="122" t="s">
        <v>2864</v>
      </c>
      <c r="P106" s="122" t="s">
        <v>373</v>
      </c>
      <c r="Q106" s="122" t="s">
        <v>374</v>
      </c>
      <c r="R106" s="122" t="s">
        <v>3658</v>
      </c>
      <c r="S106" s="122" t="s">
        <v>2865</v>
      </c>
      <c r="T106" s="122" t="s">
        <v>2866</v>
      </c>
      <c r="U106" s="122" t="s">
        <v>18</v>
      </c>
      <c r="V106" s="122" t="s">
        <v>3659</v>
      </c>
      <c r="W106" s="122" t="s">
        <v>3660</v>
      </c>
      <c r="X106" s="122" t="s">
        <v>18</v>
      </c>
      <c r="Y106" s="122" t="s">
        <v>18</v>
      </c>
      <c r="Z106" s="122" t="s">
        <v>18</v>
      </c>
      <c r="AA106" s="122" t="s">
        <v>3661</v>
      </c>
      <c r="AB106" s="121" t="b">
        <v>1</v>
      </c>
      <c r="AC106" s="121" t="b">
        <v>1</v>
      </c>
      <c r="AD106" s="123" t="s">
        <v>2869</v>
      </c>
      <c r="AE106" s="123" t="s">
        <v>18</v>
      </c>
      <c r="AF106" s="121" t="b">
        <v>0</v>
      </c>
      <c r="AG106" s="122" t="s">
        <v>18</v>
      </c>
      <c r="AH106" s="121" t="b">
        <v>0</v>
      </c>
      <c r="AI106" s="122" t="s">
        <v>18</v>
      </c>
      <c r="AJ106" s="123" t="s">
        <v>18</v>
      </c>
      <c r="AK106" s="123" t="s">
        <v>18</v>
      </c>
      <c r="AL106" s="123" t="s">
        <v>18</v>
      </c>
      <c r="AM106" s="123" t="s">
        <v>18</v>
      </c>
      <c r="AN106" s="123" t="s">
        <v>2870</v>
      </c>
      <c r="AO106" s="123" t="s">
        <v>18</v>
      </c>
      <c r="AP106" s="123" t="s">
        <v>18</v>
      </c>
      <c r="AQ106" s="122" t="s">
        <v>2933</v>
      </c>
      <c r="AR106" s="123" t="s">
        <v>18</v>
      </c>
      <c r="AS106" s="124" t="s">
        <v>3662</v>
      </c>
      <c r="AT106" s="121" t="b">
        <v>0</v>
      </c>
      <c r="AU106" s="123" t="s">
        <v>18</v>
      </c>
      <c r="AV106" s="122" t="s">
        <v>95</v>
      </c>
      <c r="AW106" s="122" t="s">
        <v>2873</v>
      </c>
      <c r="AX106" s="121" t="b">
        <v>0</v>
      </c>
    </row>
    <row r="107" spans="1:50" x14ac:dyDescent="0.25">
      <c r="A107" s="121">
        <v>156</v>
      </c>
      <c r="B107" s="122" t="s">
        <v>1963</v>
      </c>
      <c r="C107" s="122" t="str">
        <f>VLOOKUP(B107,All!$A$3:$A$507,1,FALSE)</f>
        <v>FXM71</v>
      </c>
      <c r="D107" s="122" t="s">
        <v>18</v>
      </c>
      <c r="E107" s="122" t="s">
        <v>135</v>
      </c>
      <c r="F107" s="122" t="s">
        <v>3663</v>
      </c>
      <c r="G107" s="122" t="s">
        <v>2719</v>
      </c>
      <c r="H107" s="122" t="s">
        <v>1964</v>
      </c>
      <c r="I107" s="122" t="s">
        <v>47</v>
      </c>
      <c r="J107" s="122" t="s">
        <v>95</v>
      </c>
      <c r="K107" s="122" t="s">
        <v>1965</v>
      </c>
      <c r="L107" s="122" t="s">
        <v>49</v>
      </c>
      <c r="M107" s="122" t="s">
        <v>3664</v>
      </c>
      <c r="N107" s="123" t="s">
        <v>18</v>
      </c>
      <c r="O107" s="122" t="s">
        <v>2864</v>
      </c>
      <c r="P107" s="122" t="s">
        <v>373</v>
      </c>
      <c r="Q107" s="122" t="s">
        <v>1966</v>
      </c>
      <c r="R107" s="122" t="s">
        <v>3665</v>
      </c>
      <c r="S107" s="122" t="s">
        <v>2887</v>
      </c>
      <c r="T107" s="122" t="s">
        <v>18</v>
      </c>
      <c r="U107" s="122" t="s">
        <v>18</v>
      </c>
      <c r="V107" s="122" t="s">
        <v>3666</v>
      </c>
      <c r="W107" s="122" t="s">
        <v>3667</v>
      </c>
      <c r="X107" s="122" t="s">
        <v>18</v>
      </c>
      <c r="Y107" s="122" t="s">
        <v>18</v>
      </c>
      <c r="Z107" s="122" t="s">
        <v>18</v>
      </c>
      <c r="AA107" s="122" t="s">
        <v>18</v>
      </c>
      <c r="AB107" s="121" t="b">
        <v>1</v>
      </c>
      <c r="AC107" s="121" t="b">
        <v>1</v>
      </c>
      <c r="AD107" s="123" t="s">
        <v>2889</v>
      </c>
      <c r="AE107" s="123" t="s">
        <v>18</v>
      </c>
      <c r="AF107" s="121" t="b">
        <v>0</v>
      </c>
      <c r="AG107" s="122" t="s">
        <v>18</v>
      </c>
      <c r="AH107" s="121" t="b">
        <v>0</v>
      </c>
      <c r="AI107" s="122" t="s">
        <v>18</v>
      </c>
      <c r="AJ107" s="123" t="s">
        <v>18</v>
      </c>
      <c r="AK107" s="123" t="s">
        <v>18</v>
      </c>
      <c r="AL107" s="123" t="s">
        <v>18</v>
      </c>
      <c r="AM107" s="123" t="s">
        <v>18</v>
      </c>
      <c r="AN107" s="123" t="s">
        <v>2890</v>
      </c>
      <c r="AO107" s="123" t="s">
        <v>18</v>
      </c>
      <c r="AP107" s="123" t="s">
        <v>18</v>
      </c>
      <c r="AQ107" s="122" t="s">
        <v>2891</v>
      </c>
      <c r="AR107" s="123" t="s">
        <v>18</v>
      </c>
      <c r="AS107" s="124" t="s">
        <v>3668</v>
      </c>
      <c r="AT107" s="121" t="b">
        <v>0</v>
      </c>
      <c r="AU107" s="123" t="s">
        <v>18</v>
      </c>
      <c r="AV107" s="122" t="s">
        <v>95</v>
      </c>
      <c r="AW107" s="122" t="s">
        <v>2854</v>
      </c>
      <c r="AX107" s="121" t="b">
        <v>0</v>
      </c>
    </row>
    <row r="108" spans="1:50" ht="60" x14ac:dyDescent="0.25">
      <c r="A108" s="121">
        <v>54</v>
      </c>
      <c r="B108" s="122" t="s">
        <v>802</v>
      </c>
      <c r="C108" s="122" t="str">
        <f>VLOOKUP(B108,All!$A$3:$A$507,1,FALSE)</f>
        <v>FHQ83</v>
      </c>
      <c r="D108" s="122" t="s">
        <v>18</v>
      </c>
      <c r="E108" s="122" t="s">
        <v>135</v>
      </c>
      <c r="F108" s="122" t="s">
        <v>3669</v>
      </c>
      <c r="G108" s="122" t="s">
        <v>2430</v>
      </c>
      <c r="H108" s="122" t="s">
        <v>371</v>
      </c>
      <c r="I108" s="122" t="s">
        <v>47</v>
      </c>
      <c r="J108" s="122" t="s">
        <v>95</v>
      </c>
      <c r="K108" s="122" t="s">
        <v>803</v>
      </c>
      <c r="L108" s="122" t="s">
        <v>49</v>
      </c>
      <c r="M108" s="122" t="s">
        <v>3670</v>
      </c>
      <c r="N108" s="123" t="s">
        <v>18</v>
      </c>
      <c r="O108" s="122" t="s">
        <v>2864</v>
      </c>
      <c r="P108" s="122" t="s">
        <v>373</v>
      </c>
      <c r="Q108" s="122" t="s">
        <v>804</v>
      </c>
      <c r="R108" s="122" t="s">
        <v>3671</v>
      </c>
      <c r="S108" s="122" t="s">
        <v>2887</v>
      </c>
      <c r="T108" s="122" t="s">
        <v>18</v>
      </c>
      <c r="U108" s="122" t="s">
        <v>3672</v>
      </c>
      <c r="V108" s="122" t="s">
        <v>3673</v>
      </c>
      <c r="W108" s="122" t="s">
        <v>18</v>
      </c>
      <c r="X108" s="122" t="s">
        <v>18</v>
      </c>
      <c r="Y108" s="122" t="s">
        <v>18</v>
      </c>
      <c r="Z108" s="122" t="s">
        <v>18</v>
      </c>
      <c r="AA108" s="122" t="s">
        <v>18</v>
      </c>
      <c r="AB108" s="121" t="b">
        <v>1</v>
      </c>
      <c r="AC108" s="121" t="b">
        <v>1</v>
      </c>
      <c r="AD108" s="123" t="s">
        <v>3388</v>
      </c>
      <c r="AE108" s="123" t="s">
        <v>18</v>
      </c>
      <c r="AF108" s="121" t="b">
        <v>0</v>
      </c>
      <c r="AG108" s="122" t="s">
        <v>18</v>
      </c>
      <c r="AH108" s="121" t="b">
        <v>0</v>
      </c>
      <c r="AI108" s="122" t="s">
        <v>18</v>
      </c>
      <c r="AJ108" s="123" t="s">
        <v>18</v>
      </c>
      <c r="AK108" s="123" t="s">
        <v>18</v>
      </c>
      <c r="AL108" s="123" t="s">
        <v>18</v>
      </c>
      <c r="AM108" s="123" t="s">
        <v>18</v>
      </c>
      <c r="AN108" s="123" t="s">
        <v>18</v>
      </c>
      <c r="AO108" s="123" t="s">
        <v>18</v>
      </c>
      <c r="AP108" s="123" t="s">
        <v>18</v>
      </c>
      <c r="AQ108" s="122" t="s">
        <v>3674</v>
      </c>
      <c r="AR108" s="123" t="s">
        <v>18</v>
      </c>
      <c r="AS108" s="124" t="s">
        <v>3675</v>
      </c>
      <c r="AT108" s="121" t="b">
        <v>0</v>
      </c>
      <c r="AU108" s="123" t="s">
        <v>18</v>
      </c>
      <c r="AV108" s="122" t="s">
        <v>95</v>
      </c>
      <c r="AW108" s="122" t="s">
        <v>2854</v>
      </c>
      <c r="AX108" s="121" t="b">
        <v>0</v>
      </c>
    </row>
    <row r="109" spans="1:50" ht="60" x14ac:dyDescent="0.25">
      <c r="A109" s="121">
        <v>36</v>
      </c>
      <c r="B109" s="122" t="s">
        <v>1461</v>
      </c>
      <c r="C109" s="122" t="str">
        <f>VLOOKUP(B109,All!$A$3:$A$507,1,FALSE)</f>
        <v>FQ306</v>
      </c>
      <c r="D109" s="122" t="s">
        <v>3676</v>
      </c>
      <c r="E109" s="122" t="s">
        <v>1462</v>
      </c>
      <c r="F109" s="122" t="s">
        <v>3677</v>
      </c>
      <c r="G109" s="122" t="s">
        <v>2595</v>
      </c>
      <c r="H109" s="122" t="s">
        <v>1463</v>
      </c>
      <c r="I109" s="122" t="s">
        <v>47</v>
      </c>
      <c r="J109" s="122" t="s">
        <v>95</v>
      </c>
      <c r="K109" s="122" t="s">
        <v>1464</v>
      </c>
      <c r="L109" s="122" t="s">
        <v>49</v>
      </c>
      <c r="M109" s="122" t="s">
        <v>18</v>
      </c>
      <c r="N109" s="123" t="s">
        <v>3635</v>
      </c>
      <c r="O109" s="122" t="s">
        <v>2864</v>
      </c>
      <c r="P109" s="122" t="s">
        <v>373</v>
      </c>
      <c r="Q109" s="122" t="s">
        <v>1465</v>
      </c>
      <c r="R109" s="122" t="s">
        <v>1465</v>
      </c>
      <c r="S109" s="122" t="s">
        <v>18</v>
      </c>
      <c r="T109" s="122" t="s">
        <v>18</v>
      </c>
      <c r="U109" s="122" t="s">
        <v>18</v>
      </c>
      <c r="V109" s="122" t="s">
        <v>18</v>
      </c>
      <c r="W109" s="122" t="s">
        <v>18</v>
      </c>
      <c r="X109" s="122" t="s">
        <v>18</v>
      </c>
      <c r="Y109" s="122" t="s">
        <v>18</v>
      </c>
      <c r="Z109" s="122" t="s">
        <v>18</v>
      </c>
      <c r="AA109" s="122" t="s">
        <v>3678</v>
      </c>
      <c r="AB109" s="121" t="b">
        <v>1</v>
      </c>
      <c r="AC109" s="121" t="b">
        <v>1</v>
      </c>
      <c r="AD109" s="123" t="s">
        <v>18</v>
      </c>
      <c r="AE109" s="123" t="s">
        <v>18</v>
      </c>
      <c r="AF109" s="121" t="b">
        <v>0</v>
      </c>
      <c r="AG109" s="122" t="s">
        <v>18</v>
      </c>
      <c r="AH109" s="121" t="b">
        <v>0</v>
      </c>
      <c r="AI109" s="122" t="s">
        <v>18</v>
      </c>
      <c r="AJ109" s="123" t="s">
        <v>18</v>
      </c>
      <c r="AK109" s="123" t="s">
        <v>18</v>
      </c>
      <c r="AL109" s="123" t="s">
        <v>18</v>
      </c>
      <c r="AM109" s="123" t="s">
        <v>18</v>
      </c>
      <c r="AN109" s="123" t="s">
        <v>18</v>
      </c>
      <c r="AO109" s="123" t="s">
        <v>18</v>
      </c>
      <c r="AP109" s="123" t="s">
        <v>18</v>
      </c>
      <c r="AQ109" s="122" t="s">
        <v>3679</v>
      </c>
      <c r="AR109" s="123" t="s">
        <v>18</v>
      </c>
      <c r="AS109" s="124" t="s">
        <v>3680</v>
      </c>
      <c r="AT109" s="121" t="b">
        <v>0</v>
      </c>
      <c r="AU109" s="123" t="s">
        <v>18</v>
      </c>
      <c r="AV109" s="122" t="s">
        <v>95</v>
      </c>
      <c r="AW109" s="122" t="s">
        <v>3640</v>
      </c>
      <c r="AX109" s="121" t="b">
        <v>0</v>
      </c>
    </row>
    <row r="110" spans="1:50" x14ac:dyDescent="0.25">
      <c r="A110" s="121">
        <v>62</v>
      </c>
      <c r="B110" s="122" t="s">
        <v>975</v>
      </c>
      <c r="C110" s="122" t="str">
        <f>VLOOKUP(B110,All!$A$3:$A$507,1,FALSE)</f>
        <v>FKH46</v>
      </c>
      <c r="D110" s="122" t="s">
        <v>18</v>
      </c>
      <c r="E110" s="122" t="s">
        <v>976</v>
      </c>
      <c r="F110" s="122" t="s">
        <v>976</v>
      </c>
      <c r="G110" s="122" t="s">
        <v>2475</v>
      </c>
      <c r="H110" s="122" t="s">
        <v>977</v>
      </c>
      <c r="I110" s="122" t="s">
        <v>47</v>
      </c>
      <c r="J110" s="122" t="s">
        <v>95</v>
      </c>
      <c r="K110" s="122" t="s">
        <v>2769</v>
      </c>
      <c r="L110" s="122" t="s">
        <v>49</v>
      </c>
      <c r="M110" s="122" t="s">
        <v>3681</v>
      </c>
      <c r="N110" s="123" t="s">
        <v>18</v>
      </c>
      <c r="O110" s="122" t="s">
        <v>2864</v>
      </c>
      <c r="P110" s="122" t="s">
        <v>373</v>
      </c>
      <c r="Q110" s="122" t="s">
        <v>978</v>
      </c>
      <c r="R110" s="122" t="s">
        <v>978</v>
      </c>
      <c r="S110" s="122" t="s">
        <v>18</v>
      </c>
      <c r="T110" s="122" t="s">
        <v>3682</v>
      </c>
      <c r="U110" s="122" t="s">
        <v>18</v>
      </c>
      <c r="V110" s="122" t="s">
        <v>3682</v>
      </c>
      <c r="W110" s="122" t="s">
        <v>18</v>
      </c>
      <c r="X110" s="122" t="s">
        <v>18</v>
      </c>
      <c r="Y110" s="122" t="s">
        <v>18</v>
      </c>
      <c r="Z110" s="122" t="s">
        <v>18</v>
      </c>
      <c r="AA110" s="122" t="s">
        <v>3683</v>
      </c>
      <c r="AB110" s="121" t="b">
        <v>1</v>
      </c>
      <c r="AC110" s="121" t="b">
        <v>1</v>
      </c>
      <c r="AD110" s="123" t="s">
        <v>2900</v>
      </c>
      <c r="AE110" s="123" t="s">
        <v>18</v>
      </c>
      <c r="AF110" s="121" t="b">
        <v>0</v>
      </c>
      <c r="AG110" s="122" t="s">
        <v>18</v>
      </c>
      <c r="AH110" s="121" t="b">
        <v>0</v>
      </c>
      <c r="AI110" s="122" t="s">
        <v>18</v>
      </c>
      <c r="AJ110" s="123" t="s">
        <v>18</v>
      </c>
      <c r="AK110" s="123" t="s">
        <v>18</v>
      </c>
      <c r="AL110" s="123" t="s">
        <v>18</v>
      </c>
      <c r="AM110" s="123" t="s">
        <v>18</v>
      </c>
      <c r="AN110" s="123" t="s">
        <v>3684</v>
      </c>
      <c r="AO110" s="123" t="s">
        <v>18</v>
      </c>
      <c r="AP110" s="123" t="s">
        <v>18</v>
      </c>
      <c r="AQ110" s="122" t="s">
        <v>18</v>
      </c>
      <c r="AR110" s="123" t="s">
        <v>18</v>
      </c>
      <c r="AS110" s="124" t="s">
        <v>3685</v>
      </c>
      <c r="AT110" s="121" t="b">
        <v>0</v>
      </c>
      <c r="AU110" s="123" t="s">
        <v>18</v>
      </c>
      <c r="AV110" s="122" t="s">
        <v>95</v>
      </c>
      <c r="AW110" s="122" t="s">
        <v>3686</v>
      </c>
      <c r="AX110" s="121" t="b">
        <v>0</v>
      </c>
    </row>
    <row r="111" spans="1:50" ht="60" x14ac:dyDescent="0.25">
      <c r="A111" s="121">
        <v>46</v>
      </c>
      <c r="B111" s="122" t="s">
        <v>747</v>
      </c>
      <c r="C111" s="122" t="str">
        <f>VLOOKUP(B111,All!$A$3:$A$507,1,FALSE)</f>
        <v>FHC36</v>
      </c>
      <c r="D111" s="122" t="s">
        <v>18</v>
      </c>
      <c r="E111" s="122" t="s">
        <v>604</v>
      </c>
      <c r="F111" s="122" t="s">
        <v>3687</v>
      </c>
      <c r="G111" s="122" t="s">
        <v>2414</v>
      </c>
      <c r="H111" s="122" t="s">
        <v>18</v>
      </c>
      <c r="I111" s="122" t="s">
        <v>47</v>
      </c>
      <c r="J111" s="122" t="s">
        <v>95</v>
      </c>
      <c r="K111" s="122" t="s">
        <v>748</v>
      </c>
      <c r="L111" s="122" t="s">
        <v>49</v>
      </c>
      <c r="M111" s="122" t="s">
        <v>3688</v>
      </c>
      <c r="N111" s="123" t="s">
        <v>18</v>
      </c>
      <c r="O111" s="122" t="s">
        <v>2864</v>
      </c>
      <c r="P111" s="122" t="s">
        <v>373</v>
      </c>
      <c r="Q111" s="122" t="s">
        <v>749</v>
      </c>
      <c r="R111" s="122" t="s">
        <v>749</v>
      </c>
      <c r="S111" s="122" t="s">
        <v>3106</v>
      </c>
      <c r="T111" s="122" t="s">
        <v>3107</v>
      </c>
      <c r="U111" s="122" t="s">
        <v>18</v>
      </c>
      <c r="V111" s="122" t="s">
        <v>3689</v>
      </c>
      <c r="W111" s="122" t="s">
        <v>18</v>
      </c>
      <c r="X111" s="122" t="s">
        <v>18</v>
      </c>
      <c r="Y111" s="122" t="s">
        <v>18</v>
      </c>
      <c r="Z111" s="122" t="s">
        <v>18</v>
      </c>
      <c r="AA111" s="122" t="s">
        <v>3690</v>
      </c>
      <c r="AB111" s="121" t="b">
        <v>1</v>
      </c>
      <c r="AC111" s="121" t="b">
        <v>1</v>
      </c>
      <c r="AD111" s="123" t="s">
        <v>3257</v>
      </c>
      <c r="AE111" s="123" t="s">
        <v>18</v>
      </c>
      <c r="AF111" s="121" t="b">
        <v>0</v>
      </c>
      <c r="AG111" s="122" t="s">
        <v>18</v>
      </c>
      <c r="AH111" s="121" t="b">
        <v>0</v>
      </c>
      <c r="AI111" s="122" t="s">
        <v>18</v>
      </c>
      <c r="AJ111" s="123" t="s">
        <v>18</v>
      </c>
      <c r="AK111" s="123" t="s">
        <v>18</v>
      </c>
      <c r="AL111" s="123" t="s">
        <v>18</v>
      </c>
      <c r="AM111" s="123" t="s">
        <v>18</v>
      </c>
      <c r="AN111" s="123" t="s">
        <v>2890</v>
      </c>
      <c r="AO111" s="123" t="s">
        <v>18</v>
      </c>
      <c r="AP111" s="123" t="s">
        <v>18</v>
      </c>
      <c r="AQ111" s="122" t="s">
        <v>3691</v>
      </c>
      <c r="AR111" s="123" t="s">
        <v>18</v>
      </c>
      <c r="AS111" s="124" t="s">
        <v>3692</v>
      </c>
      <c r="AT111" s="121" t="b">
        <v>0</v>
      </c>
      <c r="AU111" s="123" t="s">
        <v>18</v>
      </c>
      <c r="AV111" s="122" t="s">
        <v>95</v>
      </c>
      <c r="AW111" s="122" t="s">
        <v>3114</v>
      </c>
      <c r="AX111" s="121" t="b">
        <v>0</v>
      </c>
    </row>
    <row r="112" spans="1:50" ht="30" x14ac:dyDescent="0.25">
      <c r="A112" s="121">
        <v>93</v>
      </c>
      <c r="B112" s="122" t="s">
        <v>1281</v>
      </c>
      <c r="C112" s="122" t="str">
        <f>VLOOKUP(B112,All!$A$3:$A$507,1,FALSE)</f>
        <v>FNE47</v>
      </c>
      <c r="D112" s="122" t="s">
        <v>18</v>
      </c>
      <c r="E112" s="122" t="s">
        <v>131</v>
      </c>
      <c r="F112" s="122" t="s">
        <v>3693</v>
      </c>
      <c r="G112" s="122" t="s">
        <v>2550</v>
      </c>
      <c r="H112" s="122" t="s">
        <v>1282</v>
      </c>
      <c r="I112" s="122" t="s">
        <v>47</v>
      </c>
      <c r="J112" s="122" t="s">
        <v>95</v>
      </c>
      <c r="K112" s="122" t="s">
        <v>1283</v>
      </c>
      <c r="L112" s="122" t="s">
        <v>49</v>
      </c>
      <c r="M112" s="122" t="s">
        <v>3694</v>
      </c>
      <c r="N112" s="123" t="s">
        <v>18</v>
      </c>
      <c r="O112" s="122" t="s">
        <v>2864</v>
      </c>
      <c r="P112" s="122" t="s">
        <v>373</v>
      </c>
      <c r="Q112" s="122" t="s">
        <v>1284</v>
      </c>
      <c r="R112" s="122" t="s">
        <v>3695</v>
      </c>
      <c r="S112" s="122" t="s">
        <v>2865</v>
      </c>
      <c r="T112" s="122" t="s">
        <v>2866</v>
      </c>
      <c r="U112" s="122" t="s">
        <v>18</v>
      </c>
      <c r="V112" s="122" t="s">
        <v>3696</v>
      </c>
      <c r="W112" s="122" t="s">
        <v>18</v>
      </c>
      <c r="X112" s="122" t="s">
        <v>18</v>
      </c>
      <c r="Y112" s="122" t="s">
        <v>18</v>
      </c>
      <c r="Z112" s="122" t="s">
        <v>18</v>
      </c>
      <c r="AA112" s="122" t="s">
        <v>3697</v>
      </c>
      <c r="AB112" s="121" t="b">
        <v>1</v>
      </c>
      <c r="AC112" s="121" t="b">
        <v>1</v>
      </c>
      <c r="AD112" s="123" t="s">
        <v>3257</v>
      </c>
      <c r="AE112" s="123" t="s">
        <v>18</v>
      </c>
      <c r="AF112" s="121" t="b">
        <v>0</v>
      </c>
      <c r="AG112" s="122" t="s">
        <v>18</v>
      </c>
      <c r="AH112" s="121" t="b">
        <v>0</v>
      </c>
      <c r="AI112" s="122" t="s">
        <v>18</v>
      </c>
      <c r="AJ112" s="123" t="s">
        <v>18</v>
      </c>
      <c r="AK112" s="123" t="s">
        <v>18</v>
      </c>
      <c r="AL112" s="123" t="s">
        <v>18</v>
      </c>
      <c r="AM112" s="123" t="s">
        <v>18</v>
      </c>
      <c r="AN112" s="123" t="s">
        <v>2870</v>
      </c>
      <c r="AO112" s="123" t="s">
        <v>18</v>
      </c>
      <c r="AP112" s="123" t="s">
        <v>18</v>
      </c>
      <c r="AQ112" s="122" t="s">
        <v>2933</v>
      </c>
      <c r="AR112" s="123" t="s">
        <v>18</v>
      </c>
      <c r="AS112" s="124" t="s">
        <v>3698</v>
      </c>
      <c r="AT112" s="121" t="b">
        <v>0</v>
      </c>
      <c r="AU112" s="123" t="s">
        <v>18</v>
      </c>
      <c r="AV112" s="122" t="s">
        <v>95</v>
      </c>
      <c r="AW112" s="122" t="s">
        <v>2873</v>
      </c>
      <c r="AX112" s="121" t="b">
        <v>0</v>
      </c>
    </row>
    <row r="113" spans="1:50" ht="30" x14ac:dyDescent="0.25">
      <c r="A113" s="121">
        <v>127</v>
      </c>
      <c r="B113" s="122" t="s">
        <v>1691</v>
      </c>
      <c r="C113" s="122" t="str">
        <f>VLOOKUP(B113,All!$A$3:$A$507,1,FALSE)</f>
        <v>FV021</v>
      </c>
      <c r="D113" s="122" t="s">
        <v>18</v>
      </c>
      <c r="E113" s="122" t="s">
        <v>11</v>
      </c>
      <c r="F113" s="122" t="s">
        <v>3699</v>
      </c>
      <c r="G113" s="122" t="s">
        <v>2650</v>
      </c>
      <c r="H113" s="122" t="s">
        <v>18</v>
      </c>
      <c r="I113" s="122" t="s">
        <v>47</v>
      </c>
      <c r="J113" s="122" t="s">
        <v>95</v>
      </c>
      <c r="K113" s="122" t="s">
        <v>1692</v>
      </c>
      <c r="L113" s="122" t="s">
        <v>49</v>
      </c>
      <c r="M113" s="122" t="s">
        <v>3700</v>
      </c>
      <c r="N113" s="123" t="s">
        <v>18</v>
      </c>
      <c r="O113" s="122" t="s">
        <v>2864</v>
      </c>
      <c r="P113" s="122" t="s">
        <v>50</v>
      </c>
      <c r="Q113" s="122" t="s">
        <v>1693</v>
      </c>
      <c r="R113" s="122" t="s">
        <v>1693</v>
      </c>
      <c r="S113" s="122" t="s">
        <v>2895</v>
      </c>
      <c r="T113" s="122" t="s">
        <v>2896</v>
      </c>
      <c r="U113" s="122" t="s">
        <v>18</v>
      </c>
      <c r="V113" s="122" t="s">
        <v>3701</v>
      </c>
      <c r="W113" s="122" t="s">
        <v>18</v>
      </c>
      <c r="X113" s="122" t="s">
        <v>18</v>
      </c>
      <c r="Y113" s="122" t="s">
        <v>18</v>
      </c>
      <c r="Z113" s="122" t="s">
        <v>18</v>
      </c>
      <c r="AA113" s="122" t="s">
        <v>3702</v>
      </c>
      <c r="AB113" s="121" t="b">
        <v>1</v>
      </c>
      <c r="AC113" s="121" t="b">
        <v>1</v>
      </c>
      <c r="AD113" s="123" t="s">
        <v>3448</v>
      </c>
      <c r="AE113" s="123" t="s">
        <v>18</v>
      </c>
      <c r="AF113" s="121" t="b">
        <v>0</v>
      </c>
      <c r="AG113" s="122" t="s">
        <v>18</v>
      </c>
      <c r="AH113" s="121" t="b">
        <v>0</v>
      </c>
      <c r="AI113" s="122" t="s">
        <v>18</v>
      </c>
      <c r="AJ113" s="123" t="s">
        <v>18</v>
      </c>
      <c r="AK113" s="123" t="s">
        <v>18</v>
      </c>
      <c r="AL113" s="123" t="s">
        <v>18</v>
      </c>
      <c r="AM113" s="123" t="s">
        <v>18</v>
      </c>
      <c r="AN113" s="123" t="s">
        <v>2870</v>
      </c>
      <c r="AO113" s="123" t="s">
        <v>18</v>
      </c>
      <c r="AP113" s="123" t="s">
        <v>18</v>
      </c>
      <c r="AQ113" s="122" t="s">
        <v>3101</v>
      </c>
      <c r="AR113" s="123" t="s">
        <v>18</v>
      </c>
      <c r="AS113" s="124" t="s">
        <v>3703</v>
      </c>
      <c r="AT113" s="121" t="b">
        <v>0</v>
      </c>
      <c r="AU113" s="123" t="s">
        <v>18</v>
      </c>
      <c r="AV113" s="122" t="s">
        <v>95</v>
      </c>
      <c r="AW113" s="122" t="s">
        <v>2904</v>
      </c>
      <c r="AX113" s="121" t="b">
        <v>0</v>
      </c>
    </row>
    <row r="114" spans="1:50" ht="30" x14ac:dyDescent="0.25">
      <c r="A114" s="121">
        <v>30</v>
      </c>
      <c r="B114" s="122" t="s">
        <v>552</v>
      </c>
      <c r="C114" s="122" t="str">
        <f>VLOOKUP(B114,All!$A$3:$A$507,1,FALSE)</f>
        <v>FF756</v>
      </c>
      <c r="D114" s="122" t="s">
        <v>18</v>
      </c>
      <c r="E114" s="122" t="s">
        <v>11</v>
      </c>
      <c r="F114" s="122" t="s">
        <v>3704</v>
      </c>
      <c r="G114" s="122" t="s">
        <v>2366</v>
      </c>
      <c r="H114" s="122" t="s">
        <v>553</v>
      </c>
      <c r="I114" s="122" t="s">
        <v>47</v>
      </c>
      <c r="J114" s="122" t="s">
        <v>95</v>
      </c>
      <c r="K114" s="122" t="s">
        <v>554</v>
      </c>
      <c r="L114" s="122" t="s">
        <v>49</v>
      </c>
      <c r="M114" s="122" t="s">
        <v>3705</v>
      </c>
      <c r="N114" s="123" t="s">
        <v>18</v>
      </c>
      <c r="O114" s="122" t="s">
        <v>2864</v>
      </c>
      <c r="P114" s="122" t="s">
        <v>86</v>
      </c>
      <c r="Q114" s="122" t="s">
        <v>555</v>
      </c>
      <c r="R114" s="122" t="s">
        <v>555</v>
      </c>
      <c r="S114" s="122" t="s">
        <v>2895</v>
      </c>
      <c r="T114" s="122" t="s">
        <v>2896</v>
      </c>
      <c r="U114" s="122" t="s">
        <v>18</v>
      </c>
      <c r="V114" s="122" t="s">
        <v>3706</v>
      </c>
      <c r="W114" s="122" t="s">
        <v>18</v>
      </c>
      <c r="X114" s="122" t="s">
        <v>18</v>
      </c>
      <c r="Y114" s="122" t="s">
        <v>18</v>
      </c>
      <c r="Z114" s="122" t="s">
        <v>18</v>
      </c>
      <c r="AA114" s="122" t="s">
        <v>3707</v>
      </c>
      <c r="AB114" s="121" t="b">
        <v>1</v>
      </c>
      <c r="AC114" s="121" t="b">
        <v>1</v>
      </c>
      <c r="AD114" s="123" t="s">
        <v>3004</v>
      </c>
      <c r="AE114" s="123" t="s">
        <v>18</v>
      </c>
      <c r="AF114" s="121" t="b">
        <v>0</v>
      </c>
      <c r="AG114" s="122" t="s">
        <v>18</v>
      </c>
      <c r="AH114" s="121" t="b">
        <v>0</v>
      </c>
      <c r="AI114" s="122" t="s">
        <v>18</v>
      </c>
      <c r="AJ114" s="123" t="s">
        <v>18</v>
      </c>
      <c r="AK114" s="123" t="s">
        <v>18</v>
      </c>
      <c r="AL114" s="123" t="s">
        <v>18</v>
      </c>
      <c r="AM114" s="123" t="s">
        <v>18</v>
      </c>
      <c r="AN114" s="123" t="s">
        <v>2870</v>
      </c>
      <c r="AO114" s="123" t="s">
        <v>18</v>
      </c>
      <c r="AP114" s="123" t="s">
        <v>18</v>
      </c>
      <c r="AQ114" s="122" t="s">
        <v>3101</v>
      </c>
      <c r="AR114" s="123" t="s">
        <v>18</v>
      </c>
      <c r="AS114" s="124" t="s">
        <v>3708</v>
      </c>
      <c r="AT114" s="121" t="b">
        <v>0</v>
      </c>
      <c r="AU114" s="123" t="s">
        <v>18</v>
      </c>
      <c r="AV114" s="122" t="s">
        <v>95</v>
      </c>
      <c r="AW114" s="122" t="s">
        <v>2904</v>
      </c>
      <c r="AX114" s="121" t="b">
        <v>0</v>
      </c>
    </row>
    <row r="115" spans="1:50" ht="60" x14ac:dyDescent="0.25">
      <c r="A115" s="121">
        <v>147</v>
      </c>
      <c r="B115" s="122" t="s">
        <v>1890</v>
      </c>
      <c r="C115" s="122" t="str">
        <f>VLOOKUP(B115,All!$A$3:$A$507,1,FALSE)</f>
        <v>FWN86</v>
      </c>
      <c r="D115" s="122" t="s">
        <v>18</v>
      </c>
      <c r="E115" s="122" t="s">
        <v>135</v>
      </c>
      <c r="F115" s="122" t="s">
        <v>3709</v>
      </c>
      <c r="G115" s="122" t="s">
        <v>2702</v>
      </c>
      <c r="H115" s="122" t="s">
        <v>1891</v>
      </c>
      <c r="I115" s="122" t="s">
        <v>47</v>
      </c>
      <c r="J115" s="122" t="s">
        <v>95</v>
      </c>
      <c r="K115" s="122" t="s">
        <v>1892</v>
      </c>
      <c r="L115" s="122" t="s">
        <v>49</v>
      </c>
      <c r="M115" s="122" t="s">
        <v>3710</v>
      </c>
      <c r="N115" s="123" t="s">
        <v>18</v>
      </c>
      <c r="O115" s="122" t="s">
        <v>2864</v>
      </c>
      <c r="P115" s="122" t="s">
        <v>50</v>
      </c>
      <c r="Q115" s="122" t="s">
        <v>1893</v>
      </c>
      <c r="R115" s="122" t="s">
        <v>3711</v>
      </c>
      <c r="S115" s="122" t="s">
        <v>2887</v>
      </c>
      <c r="T115" s="122" t="s">
        <v>18</v>
      </c>
      <c r="U115" s="122" t="s">
        <v>3712</v>
      </c>
      <c r="V115" s="122" t="s">
        <v>3713</v>
      </c>
      <c r="W115" s="122" t="s">
        <v>3714</v>
      </c>
      <c r="X115" s="122" t="s">
        <v>3715</v>
      </c>
      <c r="Y115" s="122" t="s">
        <v>18</v>
      </c>
      <c r="Z115" s="122" t="s">
        <v>18</v>
      </c>
      <c r="AA115" s="122" t="s">
        <v>18</v>
      </c>
      <c r="AB115" s="121" t="b">
        <v>1</v>
      </c>
      <c r="AC115" s="121" t="b">
        <v>1</v>
      </c>
      <c r="AD115" s="123" t="s">
        <v>3716</v>
      </c>
      <c r="AE115" s="123" t="s">
        <v>18</v>
      </c>
      <c r="AF115" s="121" t="b">
        <v>0</v>
      </c>
      <c r="AG115" s="122" t="s">
        <v>18</v>
      </c>
      <c r="AH115" s="121" t="b">
        <v>0</v>
      </c>
      <c r="AI115" s="122" t="s">
        <v>18</v>
      </c>
      <c r="AJ115" s="123" t="s">
        <v>18</v>
      </c>
      <c r="AK115" s="123" t="s">
        <v>18</v>
      </c>
      <c r="AL115" s="123" t="s">
        <v>18</v>
      </c>
      <c r="AM115" s="123" t="s">
        <v>18</v>
      </c>
      <c r="AN115" s="123" t="s">
        <v>2890</v>
      </c>
      <c r="AO115" s="123" t="s">
        <v>18</v>
      </c>
      <c r="AP115" s="123" t="s">
        <v>18</v>
      </c>
      <c r="AQ115" s="122" t="s">
        <v>3717</v>
      </c>
      <c r="AR115" s="123" t="s">
        <v>18</v>
      </c>
      <c r="AS115" s="124" t="s">
        <v>3718</v>
      </c>
      <c r="AT115" s="121" t="b">
        <v>0</v>
      </c>
      <c r="AU115" s="123" t="s">
        <v>18</v>
      </c>
      <c r="AV115" s="122" t="s">
        <v>95</v>
      </c>
      <c r="AW115" s="122" t="s">
        <v>2854</v>
      </c>
      <c r="AX115" s="121" t="b">
        <v>0</v>
      </c>
    </row>
    <row r="116" spans="1:50" x14ac:dyDescent="0.25">
      <c r="A116" s="121">
        <v>1</v>
      </c>
      <c r="B116" s="122" t="s">
        <v>45</v>
      </c>
      <c r="C116" s="122" t="str">
        <f>VLOOKUP(B116,All!$A$3:$A$507,1,FALSE)</f>
        <v>FA612</v>
      </c>
      <c r="D116" s="122" t="s">
        <v>18</v>
      </c>
      <c r="E116" s="122" t="s">
        <v>46</v>
      </c>
      <c r="F116" s="122" t="s">
        <v>46</v>
      </c>
      <c r="G116" s="122" t="s">
        <v>2252</v>
      </c>
      <c r="H116" s="122" t="s">
        <v>18</v>
      </c>
      <c r="I116" s="122" t="s">
        <v>47</v>
      </c>
      <c r="J116" s="122" t="s">
        <v>95</v>
      </c>
      <c r="K116" s="122" t="s">
        <v>48</v>
      </c>
      <c r="L116" s="122" t="s">
        <v>49</v>
      </c>
      <c r="M116" s="122" t="s">
        <v>3719</v>
      </c>
      <c r="N116" s="123" t="s">
        <v>18</v>
      </c>
      <c r="O116" s="122" t="s">
        <v>2839</v>
      </c>
      <c r="P116" s="122" t="s">
        <v>50</v>
      </c>
      <c r="Q116" s="122" t="s">
        <v>51</v>
      </c>
      <c r="R116" s="122" t="s">
        <v>3720</v>
      </c>
      <c r="S116" s="122" t="s">
        <v>18</v>
      </c>
      <c r="T116" s="122" t="s">
        <v>18</v>
      </c>
      <c r="U116" s="122" t="s">
        <v>18</v>
      </c>
      <c r="V116" s="122" t="s">
        <v>3721</v>
      </c>
      <c r="W116" s="122" t="s">
        <v>3722</v>
      </c>
      <c r="X116" s="122" t="s">
        <v>18</v>
      </c>
      <c r="Y116" s="122" t="s">
        <v>18</v>
      </c>
      <c r="Z116" s="122" t="s">
        <v>18</v>
      </c>
      <c r="AA116" s="122" t="s">
        <v>3723</v>
      </c>
      <c r="AB116" s="121" t="b">
        <v>1</v>
      </c>
      <c r="AC116" s="121" t="b">
        <v>1</v>
      </c>
      <c r="AD116" s="123" t="s">
        <v>2949</v>
      </c>
      <c r="AE116" s="123" t="s">
        <v>18</v>
      </c>
      <c r="AF116" s="121" t="b">
        <v>0</v>
      </c>
      <c r="AG116" s="122" t="s">
        <v>18</v>
      </c>
      <c r="AH116" s="121" t="b">
        <v>0</v>
      </c>
      <c r="AI116" s="122" t="s">
        <v>18</v>
      </c>
      <c r="AJ116" s="123" t="s">
        <v>18</v>
      </c>
      <c r="AK116" s="123" t="s">
        <v>18</v>
      </c>
      <c r="AL116" s="123" t="s">
        <v>18</v>
      </c>
      <c r="AM116" s="123" t="s">
        <v>18</v>
      </c>
      <c r="AN116" s="123" t="s">
        <v>2932</v>
      </c>
      <c r="AO116" s="123" t="s">
        <v>18</v>
      </c>
      <c r="AP116" s="123" t="s">
        <v>18</v>
      </c>
      <c r="AQ116" s="122" t="s">
        <v>18</v>
      </c>
      <c r="AR116" s="123" t="s">
        <v>18</v>
      </c>
      <c r="AS116" s="124" t="s">
        <v>3724</v>
      </c>
      <c r="AT116" s="121" t="b">
        <v>0</v>
      </c>
      <c r="AU116" s="123" t="s">
        <v>18</v>
      </c>
      <c r="AV116" s="122" t="s">
        <v>95</v>
      </c>
      <c r="AW116" s="122" t="s">
        <v>3725</v>
      </c>
      <c r="AX116" s="121" t="b">
        <v>0</v>
      </c>
    </row>
    <row r="117" spans="1:50" x14ac:dyDescent="0.25">
      <c r="A117" s="121">
        <v>17</v>
      </c>
      <c r="B117" s="122" t="s">
        <v>346</v>
      </c>
      <c r="C117" s="122" t="str">
        <f>VLOOKUP(B117,All!$A$3:$A$507,1,FALSE)</f>
        <v>FDL19</v>
      </c>
      <c r="D117" s="122" t="s">
        <v>18</v>
      </c>
      <c r="E117" s="122" t="s">
        <v>2760</v>
      </c>
      <c r="F117" s="122" t="s">
        <v>18</v>
      </c>
      <c r="G117" s="122" t="s">
        <v>2315</v>
      </c>
      <c r="H117" s="122" t="s">
        <v>1891</v>
      </c>
      <c r="I117" s="122" t="s">
        <v>47</v>
      </c>
      <c r="J117" s="122" t="s">
        <v>95</v>
      </c>
      <c r="K117" s="122" t="s">
        <v>349</v>
      </c>
      <c r="L117" s="122" t="s">
        <v>49</v>
      </c>
      <c r="M117" s="122" t="s">
        <v>18</v>
      </c>
      <c r="N117" s="123" t="s">
        <v>3009</v>
      </c>
      <c r="O117" s="122" t="s">
        <v>2864</v>
      </c>
      <c r="P117" s="122" t="s">
        <v>50</v>
      </c>
      <c r="Q117" s="122" t="s">
        <v>350</v>
      </c>
      <c r="R117" s="122" t="s">
        <v>350</v>
      </c>
      <c r="S117" s="122" t="s">
        <v>3011</v>
      </c>
      <c r="T117" s="122" t="s">
        <v>3012</v>
      </c>
      <c r="U117" s="122" t="s">
        <v>18</v>
      </c>
      <c r="V117" s="122" t="s">
        <v>3726</v>
      </c>
      <c r="W117" s="122" t="s">
        <v>18</v>
      </c>
      <c r="X117" s="122" t="s">
        <v>18</v>
      </c>
      <c r="Y117" s="122" t="s">
        <v>18</v>
      </c>
      <c r="Z117" s="122" t="s">
        <v>18</v>
      </c>
      <c r="AA117" s="122" t="s">
        <v>3727</v>
      </c>
      <c r="AB117" s="121" t="b">
        <v>1</v>
      </c>
      <c r="AC117" s="121" t="b">
        <v>1</v>
      </c>
      <c r="AD117" s="123" t="s">
        <v>3716</v>
      </c>
      <c r="AE117" s="123" t="s">
        <v>18</v>
      </c>
      <c r="AF117" s="121" t="b">
        <v>0</v>
      </c>
      <c r="AG117" s="122" t="s">
        <v>18</v>
      </c>
      <c r="AH117" s="121" t="b">
        <v>0</v>
      </c>
      <c r="AI117" s="122" t="s">
        <v>18</v>
      </c>
      <c r="AJ117" s="123" t="s">
        <v>18</v>
      </c>
      <c r="AK117" s="123" t="s">
        <v>18</v>
      </c>
      <c r="AL117" s="123" t="s">
        <v>18</v>
      </c>
      <c r="AM117" s="123" t="s">
        <v>18</v>
      </c>
      <c r="AN117" s="123" t="s">
        <v>2890</v>
      </c>
      <c r="AO117" s="123" t="s">
        <v>18</v>
      </c>
      <c r="AP117" s="123" t="s">
        <v>18</v>
      </c>
      <c r="AQ117" s="122" t="s">
        <v>3018</v>
      </c>
      <c r="AR117" s="123" t="s">
        <v>18</v>
      </c>
      <c r="AS117" s="124" t="s">
        <v>3728</v>
      </c>
      <c r="AT117" s="121" t="b">
        <v>0</v>
      </c>
      <c r="AU117" s="123" t="s">
        <v>18</v>
      </c>
      <c r="AV117" s="122" t="s">
        <v>95</v>
      </c>
      <c r="AW117" s="122" t="s">
        <v>2873</v>
      </c>
      <c r="AX117" s="121" t="b">
        <v>0</v>
      </c>
    </row>
    <row r="118" spans="1:50" x14ac:dyDescent="0.25">
      <c r="A118" s="121">
        <v>65</v>
      </c>
      <c r="B118" s="122" t="s">
        <v>1002</v>
      </c>
      <c r="C118" s="122" t="str">
        <f>VLOOKUP(B118,All!$A$3:$A$507,1,FALSE)</f>
        <v>FKT39</v>
      </c>
      <c r="D118" s="122" t="s">
        <v>18</v>
      </c>
      <c r="E118" s="122" t="s">
        <v>1003</v>
      </c>
      <c r="F118" s="122" t="s">
        <v>1003</v>
      </c>
      <c r="G118" s="122" t="s">
        <v>2482</v>
      </c>
      <c r="H118" s="122" t="s">
        <v>18</v>
      </c>
      <c r="I118" s="122" t="s">
        <v>47</v>
      </c>
      <c r="J118" s="122" t="s">
        <v>95</v>
      </c>
      <c r="K118" s="122" t="s">
        <v>1004</v>
      </c>
      <c r="L118" s="122" t="s">
        <v>49</v>
      </c>
      <c r="M118" s="122" t="s">
        <v>3729</v>
      </c>
      <c r="N118" s="123" t="s">
        <v>18</v>
      </c>
      <c r="O118" s="122" t="s">
        <v>2864</v>
      </c>
      <c r="P118" s="122" t="s">
        <v>86</v>
      </c>
      <c r="Q118" s="122" t="s">
        <v>1005</v>
      </c>
      <c r="R118" s="122" t="s">
        <v>1005</v>
      </c>
      <c r="S118" s="122" t="s">
        <v>18</v>
      </c>
      <c r="T118" s="122" t="s">
        <v>3730</v>
      </c>
      <c r="U118" s="122" t="s">
        <v>18</v>
      </c>
      <c r="V118" s="122" t="s">
        <v>3731</v>
      </c>
      <c r="W118" s="122" t="s">
        <v>18</v>
      </c>
      <c r="X118" s="122" t="s">
        <v>18</v>
      </c>
      <c r="Y118" s="122" t="s">
        <v>18</v>
      </c>
      <c r="Z118" s="122" t="s">
        <v>18</v>
      </c>
      <c r="AA118" s="122" t="s">
        <v>3732</v>
      </c>
      <c r="AB118" s="121" t="b">
        <v>1</v>
      </c>
      <c r="AC118" s="121" t="b">
        <v>1</v>
      </c>
      <c r="AD118" s="123" t="s">
        <v>3733</v>
      </c>
      <c r="AE118" s="123" t="s">
        <v>18</v>
      </c>
      <c r="AF118" s="121" t="b">
        <v>0</v>
      </c>
      <c r="AG118" s="122" t="s">
        <v>18</v>
      </c>
      <c r="AH118" s="121" t="b">
        <v>0</v>
      </c>
      <c r="AI118" s="122" t="s">
        <v>18</v>
      </c>
      <c r="AJ118" s="123" t="s">
        <v>3734</v>
      </c>
      <c r="AK118" s="123" t="s">
        <v>18</v>
      </c>
      <c r="AL118" s="123" t="s">
        <v>18</v>
      </c>
      <c r="AM118" s="123" t="s">
        <v>18</v>
      </c>
      <c r="AN118" s="123" t="s">
        <v>3479</v>
      </c>
      <c r="AO118" s="123" t="s">
        <v>18</v>
      </c>
      <c r="AP118" s="123" t="s">
        <v>18</v>
      </c>
      <c r="AQ118" s="122" t="s">
        <v>18</v>
      </c>
      <c r="AR118" s="123" t="s">
        <v>18</v>
      </c>
      <c r="AS118" s="124" t="s">
        <v>3735</v>
      </c>
      <c r="AT118" s="121" t="b">
        <v>0</v>
      </c>
      <c r="AU118" s="123" t="s">
        <v>18</v>
      </c>
      <c r="AV118" s="122" t="s">
        <v>95</v>
      </c>
      <c r="AW118" s="122" t="s">
        <v>3736</v>
      </c>
      <c r="AX118" s="121" t="b">
        <v>0</v>
      </c>
    </row>
    <row r="119" spans="1:50" x14ac:dyDescent="0.25">
      <c r="A119" s="121">
        <v>145</v>
      </c>
      <c r="B119" s="122" t="s">
        <v>1873</v>
      </c>
      <c r="C119" s="122" t="str">
        <f>VLOOKUP(B119,All!$A$3:$A$507,1,FALSE)</f>
        <v>FWH91</v>
      </c>
      <c r="D119" s="122" t="s">
        <v>18</v>
      </c>
      <c r="E119" s="122" t="s">
        <v>1874</v>
      </c>
      <c r="F119" s="122" t="s">
        <v>1874</v>
      </c>
      <c r="G119" s="122" t="s">
        <v>2698</v>
      </c>
      <c r="H119" s="122" t="s">
        <v>123</v>
      </c>
      <c r="I119" s="122" t="s">
        <v>47</v>
      </c>
      <c r="J119" s="122" t="s">
        <v>95</v>
      </c>
      <c r="K119" s="122" t="s">
        <v>1875</v>
      </c>
      <c r="L119" s="122" t="s">
        <v>49</v>
      </c>
      <c r="M119" s="122" t="s">
        <v>3737</v>
      </c>
      <c r="N119" s="123" t="s">
        <v>18</v>
      </c>
      <c r="O119" s="122" t="s">
        <v>2864</v>
      </c>
      <c r="P119" s="122" t="s">
        <v>86</v>
      </c>
      <c r="Q119" s="122" t="s">
        <v>1876</v>
      </c>
      <c r="R119" s="122" t="s">
        <v>3738</v>
      </c>
      <c r="S119" s="122" t="s">
        <v>18</v>
      </c>
      <c r="T119" s="122" t="s">
        <v>18</v>
      </c>
      <c r="U119" s="122" t="s">
        <v>18</v>
      </c>
      <c r="V119" s="122" t="s">
        <v>18</v>
      </c>
      <c r="W119" s="122" t="s">
        <v>18</v>
      </c>
      <c r="X119" s="122" t="s">
        <v>18</v>
      </c>
      <c r="Y119" s="122" t="s">
        <v>18</v>
      </c>
      <c r="Z119" s="122" t="s">
        <v>18</v>
      </c>
      <c r="AA119" s="122" t="s">
        <v>3739</v>
      </c>
      <c r="AB119" s="121" t="b">
        <v>1</v>
      </c>
      <c r="AC119" s="121" t="b">
        <v>1</v>
      </c>
      <c r="AD119" s="123" t="s">
        <v>3740</v>
      </c>
      <c r="AE119" s="123" t="s">
        <v>18</v>
      </c>
      <c r="AF119" s="121" t="b">
        <v>0</v>
      </c>
      <c r="AG119" s="122" t="s">
        <v>18</v>
      </c>
      <c r="AH119" s="121" t="b">
        <v>0</v>
      </c>
      <c r="AI119" s="122" t="s">
        <v>18</v>
      </c>
      <c r="AJ119" s="123" t="s">
        <v>18</v>
      </c>
      <c r="AK119" s="123" t="s">
        <v>18</v>
      </c>
      <c r="AL119" s="123" t="s">
        <v>18</v>
      </c>
      <c r="AM119" s="123" t="s">
        <v>18</v>
      </c>
      <c r="AN119" s="123" t="s">
        <v>3741</v>
      </c>
      <c r="AO119" s="123" t="s">
        <v>18</v>
      </c>
      <c r="AP119" s="123" t="s">
        <v>18</v>
      </c>
      <c r="AQ119" s="122" t="s">
        <v>18</v>
      </c>
      <c r="AR119" s="123" t="s">
        <v>18</v>
      </c>
      <c r="AS119" s="124" t="s">
        <v>3742</v>
      </c>
      <c r="AT119" s="121" t="b">
        <v>0</v>
      </c>
      <c r="AU119" s="123" t="s">
        <v>18</v>
      </c>
      <c r="AV119" s="122" t="s">
        <v>95</v>
      </c>
      <c r="AW119" s="122" t="s">
        <v>3743</v>
      </c>
      <c r="AX119" s="121" t="b">
        <v>0</v>
      </c>
    </row>
    <row r="120" spans="1:50" ht="60" x14ac:dyDescent="0.25">
      <c r="A120" s="121">
        <v>5</v>
      </c>
      <c r="B120" s="122" t="s">
        <v>121</v>
      </c>
      <c r="C120" s="122" t="str">
        <f>VLOOKUP(B120,All!$A$3:$A$507,1,FALSE)</f>
        <v>FAR75</v>
      </c>
      <c r="D120" s="122" t="s">
        <v>18</v>
      </c>
      <c r="E120" s="122" t="s">
        <v>122</v>
      </c>
      <c r="F120" s="122" t="s">
        <v>3744</v>
      </c>
      <c r="G120" s="122" t="s">
        <v>2268</v>
      </c>
      <c r="H120" s="122" t="s">
        <v>123</v>
      </c>
      <c r="I120" s="122" t="s">
        <v>47</v>
      </c>
      <c r="J120" s="122" t="s">
        <v>95</v>
      </c>
      <c r="K120" s="122" t="s">
        <v>124</v>
      </c>
      <c r="L120" s="122" t="s">
        <v>49</v>
      </c>
      <c r="M120" s="122" t="s">
        <v>3745</v>
      </c>
      <c r="N120" s="123" t="s">
        <v>18</v>
      </c>
      <c r="O120" s="122" t="s">
        <v>2864</v>
      </c>
      <c r="P120" s="122" t="s">
        <v>86</v>
      </c>
      <c r="Q120" s="122" t="s">
        <v>125</v>
      </c>
      <c r="R120" s="122" t="s">
        <v>125</v>
      </c>
      <c r="S120" s="122" t="s">
        <v>2876</v>
      </c>
      <c r="T120" s="122" t="s">
        <v>2877</v>
      </c>
      <c r="U120" s="122" t="s">
        <v>18</v>
      </c>
      <c r="V120" s="122" t="s">
        <v>3746</v>
      </c>
      <c r="W120" s="122" t="s">
        <v>3747</v>
      </c>
      <c r="X120" s="122" t="s">
        <v>18</v>
      </c>
      <c r="Y120" s="122" t="s">
        <v>18</v>
      </c>
      <c r="Z120" s="122" t="s">
        <v>18</v>
      </c>
      <c r="AA120" s="122" t="s">
        <v>3748</v>
      </c>
      <c r="AB120" s="121" t="b">
        <v>1</v>
      </c>
      <c r="AC120" s="121" t="b">
        <v>1</v>
      </c>
      <c r="AD120" s="123" t="s">
        <v>3740</v>
      </c>
      <c r="AE120" s="123" t="s">
        <v>18</v>
      </c>
      <c r="AF120" s="121" t="b">
        <v>0</v>
      </c>
      <c r="AG120" s="122" t="s">
        <v>18</v>
      </c>
      <c r="AH120" s="121" t="b">
        <v>0</v>
      </c>
      <c r="AI120" s="122" t="s">
        <v>18</v>
      </c>
      <c r="AJ120" s="123" t="s">
        <v>18</v>
      </c>
      <c r="AK120" s="123" t="s">
        <v>18</v>
      </c>
      <c r="AL120" s="123" t="s">
        <v>18</v>
      </c>
      <c r="AM120" s="123" t="s">
        <v>18</v>
      </c>
      <c r="AN120" s="123" t="s">
        <v>3749</v>
      </c>
      <c r="AO120" s="123" t="s">
        <v>18</v>
      </c>
      <c r="AP120" s="123" t="s">
        <v>18</v>
      </c>
      <c r="AQ120" s="122" t="s">
        <v>3750</v>
      </c>
      <c r="AR120" s="123" t="s">
        <v>18</v>
      </c>
      <c r="AS120" s="124" t="s">
        <v>3751</v>
      </c>
      <c r="AT120" s="121" t="b">
        <v>0</v>
      </c>
      <c r="AU120" s="123" t="s">
        <v>18</v>
      </c>
      <c r="AV120" s="122" t="s">
        <v>95</v>
      </c>
      <c r="AW120" s="122" t="s">
        <v>2883</v>
      </c>
      <c r="AX120" s="121" t="b">
        <v>0</v>
      </c>
    </row>
    <row r="121" spans="1:50" x14ac:dyDescent="0.25">
      <c r="A121" s="121">
        <v>148</v>
      </c>
      <c r="B121" s="122" t="s">
        <v>1894</v>
      </c>
      <c r="C121" s="122" t="str">
        <f>VLOOKUP(B121,All!$A$3:$A$507,1,FALSE)</f>
        <v>FWP45</v>
      </c>
      <c r="D121" s="122" t="s">
        <v>18</v>
      </c>
      <c r="E121" s="122" t="s">
        <v>995</v>
      </c>
      <c r="F121" s="122" t="s">
        <v>3752</v>
      </c>
      <c r="G121" s="122" t="s">
        <v>2703</v>
      </c>
      <c r="H121" s="122" t="s">
        <v>1895</v>
      </c>
      <c r="I121" s="122" t="s">
        <v>47</v>
      </c>
      <c r="J121" s="122" t="s">
        <v>95</v>
      </c>
      <c r="K121" s="122" t="s">
        <v>1896</v>
      </c>
      <c r="L121" s="122" t="s">
        <v>49</v>
      </c>
      <c r="M121" s="122" t="s">
        <v>3753</v>
      </c>
      <c r="N121" s="123" t="s">
        <v>18</v>
      </c>
      <c r="O121" s="122" t="s">
        <v>2864</v>
      </c>
      <c r="P121" s="122" t="s">
        <v>86</v>
      </c>
      <c r="Q121" s="122" t="s">
        <v>1897</v>
      </c>
      <c r="R121" s="122" t="s">
        <v>3754</v>
      </c>
      <c r="S121" s="122" t="s">
        <v>2988</v>
      </c>
      <c r="T121" s="122" t="s">
        <v>18</v>
      </c>
      <c r="U121" s="122" t="s">
        <v>18</v>
      </c>
      <c r="V121" s="122" t="s">
        <v>18</v>
      </c>
      <c r="W121" s="122" t="s">
        <v>18</v>
      </c>
      <c r="X121" s="122" t="s">
        <v>18</v>
      </c>
      <c r="Y121" s="122" t="s">
        <v>18</v>
      </c>
      <c r="Z121" s="122" t="s">
        <v>18</v>
      </c>
      <c r="AA121" s="122" t="s">
        <v>18</v>
      </c>
      <c r="AB121" s="121" t="b">
        <v>1</v>
      </c>
      <c r="AC121" s="121" t="b">
        <v>1</v>
      </c>
      <c r="AD121" s="123" t="s">
        <v>2949</v>
      </c>
      <c r="AE121" s="123" t="s">
        <v>18</v>
      </c>
      <c r="AF121" s="121" t="b">
        <v>0</v>
      </c>
      <c r="AG121" s="122" t="s">
        <v>18</v>
      </c>
      <c r="AH121" s="121" t="b">
        <v>0</v>
      </c>
      <c r="AI121" s="122" t="s">
        <v>18</v>
      </c>
      <c r="AJ121" s="123" t="s">
        <v>18</v>
      </c>
      <c r="AK121" s="123" t="s">
        <v>18</v>
      </c>
      <c r="AL121" s="123" t="s">
        <v>18</v>
      </c>
      <c r="AM121" s="123" t="s">
        <v>18</v>
      </c>
      <c r="AN121" s="123" t="s">
        <v>2890</v>
      </c>
      <c r="AO121" s="123" t="s">
        <v>18</v>
      </c>
      <c r="AP121" s="123" t="s">
        <v>18</v>
      </c>
      <c r="AQ121" s="122" t="s">
        <v>2990</v>
      </c>
      <c r="AR121" s="123" t="s">
        <v>18</v>
      </c>
      <c r="AS121" s="124" t="s">
        <v>3755</v>
      </c>
      <c r="AT121" s="121" t="b">
        <v>0</v>
      </c>
      <c r="AU121" s="123" t="s">
        <v>18</v>
      </c>
      <c r="AV121" s="122" t="s">
        <v>95</v>
      </c>
      <c r="AW121" s="122" t="s">
        <v>2854</v>
      </c>
      <c r="AX121" s="121" t="b">
        <v>0</v>
      </c>
    </row>
    <row r="122" spans="1:50" x14ac:dyDescent="0.25">
      <c r="A122" s="121">
        <v>74</v>
      </c>
      <c r="B122" s="122" t="s">
        <v>1108</v>
      </c>
      <c r="C122" s="122" t="str">
        <f>VLOOKUP(B122,All!$A$3:$A$507,1,FALSE)</f>
        <v>FM254</v>
      </c>
      <c r="D122" s="122" t="s">
        <v>18</v>
      </c>
      <c r="E122" s="122" t="s">
        <v>135</v>
      </c>
      <c r="F122" s="122" t="s">
        <v>3756</v>
      </c>
      <c r="G122" s="122" t="s">
        <v>2507</v>
      </c>
      <c r="H122" s="122" t="s">
        <v>123</v>
      </c>
      <c r="I122" s="122" t="s">
        <v>47</v>
      </c>
      <c r="J122" s="122" t="s">
        <v>95</v>
      </c>
      <c r="K122" s="122" t="s">
        <v>1109</v>
      </c>
      <c r="L122" s="122" t="s">
        <v>49</v>
      </c>
      <c r="M122" s="122" t="s">
        <v>3757</v>
      </c>
      <c r="N122" s="123" t="s">
        <v>18</v>
      </c>
      <c r="O122" s="122" t="s">
        <v>2864</v>
      </c>
      <c r="P122" s="122" t="s">
        <v>86</v>
      </c>
      <c r="Q122" s="122" t="s">
        <v>3758</v>
      </c>
      <c r="R122" s="122" t="s">
        <v>3759</v>
      </c>
      <c r="S122" s="122" t="s">
        <v>2988</v>
      </c>
      <c r="T122" s="122" t="s">
        <v>18</v>
      </c>
      <c r="U122" s="122" t="s">
        <v>3760</v>
      </c>
      <c r="V122" s="122" t="s">
        <v>3761</v>
      </c>
      <c r="W122" s="122" t="s">
        <v>3762</v>
      </c>
      <c r="X122" s="122" t="s">
        <v>18</v>
      </c>
      <c r="Y122" s="122" t="s">
        <v>18</v>
      </c>
      <c r="Z122" s="122" t="s">
        <v>18</v>
      </c>
      <c r="AA122" s="122" t="s">
        <v>18</v>
      </c>
      <c r="AB122" s="121" t="b">
        <v>1</v>
      </c>
      <c r="AC122" s="121" t="b">
        <v>1</v>
      </c>
      <c r="AD122" s="123" t="s">
        <v>3733</v>
      </c>
      <c r="AE122" s="123" t="s">
        <v>18</v>
      </c>
      <c r="AF122" s="121" t="b">
        <v>0</v>
      </c>
      <c r="AG122" s="122" t="s">
        <v>18</v>
      </c>
      <c r="AH122" s="121" t="b">
        <v>0</v>
      </c>
      <c r="AI122" s="122" t="s">
        <v>18</v>
      </c>
      <c r="AJ122" s="123" t="s">
        <v>18</v>
      </c>
      <c r="AK122" s="123" t="s">
        <v>18</v>
      </c>
      <c r="AL122" s="123" t="s">
        <v>18</v>
      </c>
      <c r="AM122" s="123" t="s">
        <v>18</v>
      </c>
      <c r="AN122" s="123" t="s">
        <v>2890</v>
      </c>
      <c r="AO122" s="123" t="s">
        <v>18</v>
      </c>
      <c r="AP122" s="123" t="s">
        <v>18</v>
      </c>
      <c r="AQ122" s="122" t="s">
        <v>2990</v>
      </c>
      <c r="AR122" s="123" t="s">
        <v>18</v>
      </c>
      <c r="AS122" s="124" t="s">
        <v>3763</v>
      </c>
      <c r="AT122" s="121" t="b">
        <v>0</v>
      </c>
      <c r="AU122" s="123" t="s">
        <v>18</v>
      </c>
      <c r="AV122" s="122" t="s">
        <v>95</v>
      </c>
      <c r="AW122" s="122" t="s">
        <v>2854</v>
      </c>
      <c r="AX122" s="121" t="b">
        <v>0</v>
      </c>
    </row>
    <row r="123" spans="1:50" ht="90" x14ac:dyDescent="0.25">
      <c r="A123" s="121">
        <v>14</v>
      </c>
      <c r="B123" s="122" t="s">
        <v>2187</v>
      </c>
      <c r="C123" s="122" t="e">
        <f>VLOOKUP(B123,All!$A$3:$A$507,1,FALSE)</f>
        <v>#N/A</v>
      </c>
      <c r="D123" s="122" t="s">
        <v>18</v>
      </c>
      <c r="E123" s="122" t="s">
        <v>2188</v>
      </c>
      <c r="F123" s="122" t="s">
        <v>3764</v>
      </c>
      <c r="G123" s="122" t="s">
        <v>2189</v>
      </c>
      <c r="H123" s="122" t="s">
        <v>18</v>
      </c>
      <c r="I123" s="122" t="s">
        <v>123</v>
      </c>
      <c r="J123" s="122" t="s">
        <v>95</v>
      </c>
      <c r="K123" s="122" t="s">
        <v>2190</v>
      </c>
      <c r="L123" s="122" t="s">
        <v>49</v>
      </c>
      <c r="M123" s="122" t="s">
        <v>18</v>
      </c>
      <c r="N123" s="123" t="s">
        <v>18</v>
      </c>
      <c r="O123" s="122" t="s">
        <v>2856</v>
      </c>
      <c r="P123" s="122" t="s">
        <v>86</v>
      </c>
      <c r="Q123" s="122" t="s">
        <v>3765</v>
      </c>
      <c r="R123" s="122" t="s">
        <v>18</v>
      </c>
      <c r="S123" s="122" t="s">
        <v>18</v>
      </c>
      <c r="T123" s="122" t="s">
        <v>18</v>
      </c>
      <c r="U123" s="122" t="s">
        <v>18</v>
      </c>
      <c r="V123" s="122" t="s">
        <v>18</v>
      </c>
      <c r="W123" s="122" t="s">
        <v>18</v>
      </c>
      <c r="X123" s="122" t="s">
        <v>18</v>
      </c>
      <c r="Y123" s="122" t="s">
        <v>18</v>
      </c>
      <c r="Z123" s="122" t="s">
        <v>18</v>
      </c>
      <c r="AA123" s="122" t="s">
        <v>18</v>
      </c>
      <c r="AB123" s="121" t="b">
        <v>1</v>
      </c>
      <c r="AC123" s="121" t="b">
        <v>1</v>
      </c>
      <c r="AD123" s="123" t="s">
        <v>2939</v>
      </c>
      <c r="AE123" s="123" t="s">
        <v>18</v>
      </c>
      <c r="AF123" s="121" t="b">
        <v>0</v>
      </c>
      <c r="AG123" s="122" t="s">
        <v>18</v>
      </c>
      <c r="AH123" s="121" t="b">
        <v>0</v>
      </c>
      <c r="AI123" s="122" t="s">
        <v>18</v>
      </c>
      <c r="AJ123" s="123" t="s">
        <v>18</v>
      </c>
      <c r="AK123" s="123" t="s">
        <v>18</v>
      </c>
      <c r="AL123" s="123" t="s">
        <v>3766</v>
      </c>
      <c r="AM123" s="123" t="s">
        <v>3766</v>
      </c>
      <c r="AN123" s="123" t="s">
        <v>18</v>
      </c>
      <c r="AO123" s="123" t="s">
        <v>18</v>
      </c>
      <c r="AP123" s="123" t="s">
        <v>18</v>
      </c>
      <c r="AQ123" s="122" t="s">
        <v>3767</v>
      </c>
      <c r="AR123" s="123" t="s">
        <v>18</v>
      </c>
      <c r="AS123" s="124" t="s">
        <v>18</v>
      </c>
      <c r="AT123" s="121" t="b">
        <v>0</v>
      </c>
      <c r="AU123" s="123" t="s">
        <v>18</v>
      </c>
      <c r="AV123" s="122" t="s">
        <v>95</v>
      </c>
      <c r="AW123" s="122" t="s">
        <v>18</v>
      </c>
      <c r="AX123" s="121" t="b">
        <v>0</v>
      </c>
    </row>
    <row r="124" spans="1:50" ht="30" x14ac:dyDescent="0.25">
      <c r="A124" s="121">
        <v>79</v>
      </c>
      <c r="B124" s="122" t="s">
        <v>1125</v>
      </c>
      <c r="C124" s="122" t="str">
        <f>VLOOKUP(B124,All!$A$3:$A$507,1,FALSE)</f>
        <v>FM738</v>
      </c>
      <c r="D124" s="122" t="s">
        <v>18</v>
      </c>
      <c r="E124" s="122" t="s">
        <v>11</v>
      </c>
      <c r="F124" s="122" t="s">
        <v>3768</v>
      </c>
      <c r="G124" s="122" t="s">
        <v>2511</v>
      </c>
      <c r="H124" s="122" t="s">
        <v>1126</v>
      </c>
      <c r="I124" s="122" t="s">
        <v>47</v>
      </c>
      <c r="J124" s="122" t="s">
        <v>95</v>
      </c>
      <c r="K124" s="122" t="s">
        <v>1127</v>
      </c>
      <c r="L124" s="122" t="s">
        <v>49</v>
      </c>
      <c r="M124" s="122" t="s">
        <v>3769</v>
      </c>
      <c r="N124" s="123" t="s">
        <v>18</v>
      </c>
      <c r="O124" s="122" t="s">
        <v>2864</v>
      </c>
      <c r="P124" s="122" t="s">
        <v>50</v>
      </c>
      <c r="Q124" s="122" t="s">
        <v>1128</v>
      </c>
      <c r="R124" s="122" t="s">
        <v>1128</v>
      </c>
      <c r="S124" s="122" t="s">
        <v>2895</v>
      </c>
      <c r="T124" s="122" t="s">
        <v>2896</v>
      </c>
      <c r="U124" s="122" t="s">
        <v>18</v>
      </c>
      <c r="V124" s="122" t="s">
        <v>3770</v>
      </c>
      <c r="W124" s="122" t="s">
        <v>18</v>
      </c>
      <c r="X124" s="122" t="s">
        <v>18</v>
      </c>
      <c r="Y124" s="122" t="s">
        <v>18</v>
      </c>
      <c r="Z124" s="122" t="s">
        <v>18</v>
      </c>
      <c r="AA124" s="122" t="s">
        <v>3771</v>
      </c>
      <c r="AB124" s="121" t="b">
        <v>1</v>
      </c>
      <c r="AC124" s="121" t="b">
        <v>1</v>
      </c>
      <c r="AD124" s="123" t="s">
        <v>3733</v>
      </c>
      <c r="AE124" s="123" t="s">
        <v>18</v>
      </c>
      <c r="AF124" s="121" t="b">
        <v>0</v>
      </c>
      <c r="AG124" s="122" t="s">
        <v>18</v>
      </c>
      <c r="AH124" s="121" t="b">
        <v>0</v>
      </c>
      <c r="AI124" s="122" t="s">
        <v>18</v>
      </c>
      <c r="AJ124" s="123" t="s">
        <v>18</v>
      </c>
      <c r="AK124" s="123" t="s">
        <v>18</v>
      </c>
      <c r="AL124" s="123" t="s">
        <v>18</v>
      </c>
      <c r="AM124" s="123" t="s">
        <v>18</v>
      </c>
      <c r="AN124" s="123" t="s">
        <v>2870</v>
      </c>
      <c r="AO124" s="123" t="s">
        <v>18</v>
      </c>
      <c r="AP124" s="123" t="s">
        <v>18</v>
      </c>
      <c r="AQ124" s="122" t="s">
        <v>3101</v>
      </c>
      <c r="AR124" s="123" t="s">
        <v>18</v>
      </c>
      <c r="AS124" s="124" t="s">
        <v>3772</v>
      </c>
      <c r="AT124" s="121" t="b">
        <v>0</v>
      </c>
      <c r="AU124" s="123" t="s">
        <v>18</v>
      </c>
      <c r="AV124" s="122" t="s">
        <v>95</v>
      </c>
      <c r="AW124" s="122" t="s">
        <v>2904</v>
      </c>
      <c r="AX124" s="121" t="b">
        <v>0</v>
      </c>
    </row>
    <row r="125" spans="1:50" ht="45" x14ac:dyDescent="0.25">
      <c r="A125" s="121">
        <v>16</v>
      </c>
      <c r="B125" s="122" t="s">
        <v>303</v>
      </c>
      <c r="C125" s="122" t="str">
        <f>VLOOKUP(B125,All!$A$3:$A$507,1,FALSE)</f>
        <v>FDA03</v>
      </c>
      <c r="D125" s="122" t="s">
        <v>18</v>
      </c>
      <c r="E125" s="122" t="s">
        <v>304</v>
      </c>
      <c r="F125" s="122" t="s">
        <v>3773</v>
      </c>
      <c r="G125" s="122" t="s">
        <v>2305</v>
      </c>
      <c r="H125" s="122" t="s">
        <v>18</v>
      </c>
      <c r="I125" s="122" t="s">
        <v>246</v>
      </c>
      <c r="J125" s="122" t="s">
        <v>95</v>
      </c>
      <c r="K125" s="122" t="s">
        <v>305</v>
      </c>
      <c r="L125" s="122" t="s">
        <v>95</v>
      </c>
      <c r="M125" s="122" t="s">
        <v>3774</v>
      </c>
      <c r="N125" s="123" t="s">
        <v>18</v>
      </c>
      <c r="O125" s="122" t="s">
        <v>2864</v>
      </c>
      <c r="P125" s="122" t="s">
        <v>248</v>
      </c>
      <c r="Q125" s="122" t="s">
        <v>306</v>
      </c>
      <c r="R125" s="122" t="s">
        <v>3775</v>
      </c>
      <c r="S125" s="122" t="s">
        <v>2841</v>
      </c>
      <c r="T125" s="122" t="s">
        <v>18</v>
      </c>
      <c r="U125" s="122" t="s">
        <v>3776</v>
      </c>
      <c r="V125" s="122" t="s">
        <v>3777</v>
      </c>
      <c r="W125" s="122" t="s">
        <v>3778</v>
      </c>
      <c r="X125" s="122" t="s">
        <v>3779</v>
      </c>
      <c r="Y125" s="122" t="s">
        <v>18</v>
      </c>
      <c r="Z125" s="122" t="s">
        <v>18</v>
      </c>
      <c r="AA125" s="122" t="s">
        <v>18</v>
      </c>
      <c r="AB125" s="121" t="b">
        <v>1</v>
      </c>
      <c r="AC125" s="121" t="b">
        <v>1</v>
      </c>
      <c r="AD125" s="123" t="s">
        <v>3780</v>
      </c>
      <c r="AE125" s="123" t="s">
        <v>18</v>
      </c>
      <c r="AF125" s="121" t="b">
        <v>0</v>
      </c>
      <c r="AG125" s="122" t="s">
        <v>18</v>
      </c>
      <c r="AH125" s="121" t="b">
        <v>0</v>
      </c>
      <c r="AI125" s="122" t="s">
        <v>18</v>
      </c>
      <c r="AJ125" s="123" t="s">
        <v>3781</v>
      </c>
      <c r="AK125" s="123" t="s">
        <v>18</v>
      </c>
      <c r="AL125" s="123" t="s">
        <v>18</v>
      </c>
      <c r="AM125" s="123" t="s">
        <v>18</v>
      </c>
      <c r="AN125" s="123" t="s">
        <v>2850</v>
      </c>
      <c r="AO125" s="123" t="s">
        <v>3782</v>
      </c>
      <c r="AP125" s="123" t="s">
        <v>18</v>
      </c>
      <c r="AQ125" s="122" t="s">
        <v>3783</v>
      </c>
      <c r="AR125" s="123" t="s">
        <v>18</v>
      </c>
      <c r="AS125" s="124" t="s">
        <v>3784</v>
      </c>
      <c r="AT125" s="121" t="b">
        <v>0</v>
      </c>
      <c r="AU125" s="123" t="s">
        <v>18</v>
      </c>
      <c r="AV125" s="122" t="s">
        <v>95</v>
      </c>
      <c r="AW125" s="122" t="s">
        <v>2854</v>
      </c>
      <c r="AX125" s="121" t="b">
        <v>0</v>
      </c>
    </row>
    <row r="126" spans="1:50" ht="60" x14ac:dyDescent="0.25">
      <c r="A126" s="121">
        <v>89</v>
      </c>
      <c r="B126" s="122" t="s">
        <v>1226</v>
      </c>
      <c r="C126" s="122" t="str">
        <f>VLOOKUP(B126,All!$A$3:$A$507,1,FALSE)</f>
        <v>FN247</v>
      </c>
      <c r="D126" s="122" t="s">
        <v>18</v>
      </c>
      <c r="E126" s="122" t="s">
        <v>76</v>
      </c>
      <c r="F126" s="122" t="s">
        <v>3785</v>
      </c>
      <c r="G126" s="122" t="s">
        <v>2537</v>
      </c>
      <c r="H126" s="122" t="s">
        <v>18</v>
      </c>
      <c r="I126" s="122" t="s">
        <v>246</v>
      </c>
      <c r="J126" s="122" t="s">
        <v>95</v>
      </c>
      <c r="K126" s="122" t="s">
        <v>1227</v>
      </c>
      <c r="L126" s="122" t="s">
        <v>95</v>
      </c>
      <c r="M126" s="122" t="s">
        <v>3786</v>
      </c>
      <c r="N126" s="123" t="s">
        <v>18</v>
      </c>
      <c r="O126" s="122" t="s">
        <v>2864</v>
      </c>
      <c r="P126" s="122" t="s">
        <v>248</v>
      </c>
      <c r="Q126" s="122" t="s">
        <v>1228</v>
      </c>
      <c r="R126" s="122" t="s">
        <v>1228</v>
      </c>
      <c r="S126" s="122" t="s">
        <v>2876</v>
      </c>
      <c r="T126" s="122" t="s">
        <v>2877</v>
      </c>
      <c r="U126" s="122" t="s">
        <v>18</v>
      </c>
      <c r="V126" s="122" t="s">
        <v>3787</v>
      </c>
      <c r="W126" s="122" t="s">
        <v>18</v>
      </c>
      <c r="X126" s="122" t="s">
        <v>18</v>
      </c>
      <c r="Y126" s="122" t="s">
        <v>18</v>
      </c>
      <c r="Z126" s="122" t="s">
        <v>18</v>
      </c>
      <c r="AA126" s="122" t="s">
        <v>3788</v>
      </c>
      <c r="AB126" s="121" t="b">
        <v>1</v>
      </c>
      <c r="AC126" s="121" t="b">
        <v>1</v>
      </c>
      <c r="AD126" s="123" t="s">
        <v>3789</v>
      </c>
      <c r="AE126" s="123" t="s">
        <v>18</v>
      </c>
      <c r="AF126" s="121" t="b">
        <v>0</v>
      </c>
      <c r="AG126" s="122" t="s">
        <v>18</v>
      </c>
      <c r="AH126" s="121" t="b">
        <v>0</v>
      </c>
      <c r="AI126" s="122" t="s">
        <v>18</v>
      </c>
      <c r="AJ126" s="123" t="s">
        <v>3790</v>
      </c>
      <c r="AK126" s="123" t="s">
        <v>18</v>
      </c>
      <c r="AL126" s="123" t="s">
        <v>18</v>
      </c>
      <c r="AM126" s="123" t="s">
        <v>18</v>
      </c>
      <c r="AN126" s="123" t="s">
        <v>18</v>
      </c>
      <c r="AO126" s="123" t="s">
        <v>3791</v>
      </c>
      <c r="AP126" s="123" t="s">
        <v>18</v>
      </c>
      <c r="AQ126" s="122" t="s">
        <v>3792</v>
      </c>
      <c r="AR126" s="123" t="s">
        <v>18</v>
      </c>
      <c r="AS126" s="124" t="s">
        <v>3793</v>
      </c>
      <c r="AT126" s="121" t="b">
        <v>0</v>
      </c>
      <c r="AU126" s="123" t="s">
        <v>18</v>
      </c>
      <c r="AV126" s="122" t="s">
        <v>95</v>
      </c>
      <c r="AW126" s="122" t="s">
        <v>2883</v>
      </c>
      <c r="AX126" s="121" t="b">
        <v>0</v>
      </c>
    </row>
    <row r="127" spans="1:50" x14ac:dyDescent="0.25">
      <c r="A127" s="121">
        <v>125</v>
      </c>
      <c r="B127" s="122" t="s">
        <v>1683</v>
      </c>
      <c r="C127" s="122" t="str">
        <f>VLOOKUP(B127,All!$A$3:$A$507,1,FALSE)</f>
        <v>FTT38</v>
      </c>
      <c r="D127" s="122" t="s">
        <v>18</v>
      </c>
      <c r="E127" s="122" t="s">
        <v>1684</v>
      </c>
      <c r="F127" s="122" t="s">
        <v>3794</v>
      </c>
      <c r="G127" s="122" t="s">
        <v>2648</v>
      </c>
      <c r="H127" s="122" t="s">
        <v>1685</v>
      </c>
      <c r="I127" s="122" t="s">
        <v>246</v>
      </c>
      <c r="J127" s="122" t="s">
        <v>95</v>
      </c>
      <c r="K127" s="122" t="s">
        <v>1686</v>
      </c>
      <c r="L127" s="122" t="s">
        <v>95</v>
      </c>
      <c r="M127" s="122" t="s">
        <v>3795</v>
      </c>
      <c r="N127" s="123" t="s">
        <v>18</v>
      </c>
      <c r="O127" s="122" t="s">
        <v>2864</v>
      </c>
      <c r="P127" s="122" t="s">
        <v>248</v>
      </c>
      <c r="Q127" s="122" t="s">
        <v>1687</v>
      </c>
      <c r="R127" s="122" t="s">
        <v>3796</v>
      </c>
      <c r="S127" s="122" t="s">
        <v>18</v>
      </c>
      <c r="T127" s="122" t="s">
        <v>3797</v>
      </c>
      <c r="U127" s="122" t="s">
        <v>18</v>
      </c>
      <c r="V127" s="122" t="s">
        <v>3797</v>
      </c>
      <c r="W127" s="122" t="s">
        <v>18</v>
      </c>
      <c r="X127" s="122" t="s">
        <v>18</v>
      </c>
      <c r="Y127" s="122" t="s">
        <v>18</v>
      </c>
      <c r="Z127" s="122" t="s">
        <v>18</v>
      </c>
      <c r="AA127" s="122" t="s">
        <v>3798</v>
      </c>
      <c r="AB127" s="121" t="b">
        <v>1</v>
      </c>
      <c r="AC127" s="121" t="b">
        <v>1</v>
      </c>
      <c r="AD127" s="123" t="s">
        <v>3799</v>
      </c>
      <c r="AE127" s="123" t="s">
        <v>18</v>
      </c>
      <c r="AF127" s="121" t="b">
        <v>0</v>
      </c>
      <c r="AG127" s="122" t="s">
        <v>18</v>
      </c>
      <c r="AH127" s="121" t="b">
        <v>0</v>
      </c>
      <c r="AI127" s="122" t="s">
        <v>18</v>
      </c>
      <c r="AJ127" s="123" t="s">
        <v>3800</v>
      </c>
      <c r="AK127" s="123" t="s">
        <v>18</v>
      </c>
      <c r="AL127" s="123" t="s">
        <v>18</v>
      </c>
      <c r="AM127" s="123" t="s">
        <v>18</v>
      </c>
      <c r="AN127" s="123" t="s">
        <v>3801</v>
      </c>
      <c r="AO127" s="123" t="s">
        <v>3791</v>
      </c>
      <c r="AP127" s="123" t="s">
        <v>3791</v>
      </c>
      <c r="AQ127" s="122" t="s">
        <v>18</v>
      </c>
      <c r="AR127" s="123" t="s">
        <v>18</v>
      </c>
      <c r="AS127" s="124" t="s">
        <v>3802</v>
      </c>
      <c r="AT127" s="121" t="b">
        <v>0</v>
      </c>
      <c r="AU127" s="123" t="s">
        <v>18</v>
      </c>
      <c r="AV127" s="122" t="s">
        <v>95</v>
      </c>
      <c r="AW127" s="122" t="s">
        <v>3803</v>
      </c>
      <c r="AX127" s="121" t="b">
        <v>0</v>
      </c>
    </row>
    <row r="128" spans="1:50" ht="30" x14ac:dyDescent="0.25">
      <c r="A128" s="121">
        <v>35</v>
      </c>
      <c r="B128" s="122" t="s">
        <v>637</v>
      </c>
      <c r="C128" s="122" t="str">
        <f>VLOOKUP(B128,All!$A$3:$A$507,1,FALSE)</f>
        <v>FFX06</v>
      </c>
      <c r="D128" s="122" t="s">
        <v>18</v>
      </c>
      <c r="E128" s="122" t="s">
        <v>11</v>
      </c>
      <c r="F128" s="122" t="s">
        <v>3804</v>
      </c>
      <c r="G128" s="122" t="s">
        <v>2387</v>
      </c>
      <c r="H128" s="122" t="s">
        <v>638</v>
      </c>
      <c r="I128" s="122" t="s">
        <v>246</v>
      </c>
      <c r="J128" s="122" t="s">
        <v>95</v>
      </c>
      <c r="K128" s="122" t="s">
        <v>639</v>
      </c>
      <c r="L128" s="122" t="s">
        <v>95</v>
      </c>
      <c r="M128" s="122" t="s">
        <v>3805</v>
      </c>
      <c r="N128" s="123" t="s">
        <v>18</v>
      </c>
      <c r="O128" s="122" t="s">
        <v>2864</v>
      </c>
      <c r="P128" s="122" t="s">
        <v>248</v>
      </c>
      <c r="Q128" s="122" t="s">
        <v>640</v>
      </c>
      <c r="R128" s="122" t="s">
        <v>640</v>
      </c>
      <c r="S128" s="122" t="s">
        <v>2895</v>
      </c>
      <c r="T128" s="122" t="s">
        <v>2896</v>
      </c>
      <c r="U128" s="122" t="s">
        <v>18</v>
      </c>
      <c r="V128" s="122" t="s">
        <v>3806</v>
      </c>
      <c r="W128" s="122" t="s">
        <v>18</v>
      </c>
      <c r="X128" s="122" t="s">
        <v>18</v>
      </c>
      <c r="Y128" s="122" t="s">
        <v>18</v>
      </c>
      <c r="Z128" s="122" t="s">
        <v>18</v>
      </c>
      <c r="AA128" s="122" t="s">
        <v>3807</v>
      </c>
      <c r="AB128" s="121" t="b">
        <v>1</v>
      </c>
      <c r="AC128" s="121" t="b">
        <v>1</v>
      </c>
      <c r="AD128" s="123" t="s">
        <v>3808</v>
      </c>
      <c r="AE128" s="123" t="s">
        <v>18</v>
      </c>
      <c r="AF128" s="121" t="b">
        <v>0</v>
      </c>
      <c r="AG128" s="122" t="s">
        <v>18</v>
      </c>
      <c r="AH128" s="121" t="b">
        <v>0</v>
      </c>
      <c r="AI128" s="122" t="s">
        <v>18</v>
      </c>
      <c r="AJ128" s="123" t="s">
        <v>3809</v>
      </c>
      <c r="AK128" s="123" t="s">
        <v>3810</v>
      </c>
      <c r="AL128" s="123" t="s">
        <v>18</v>
      </c>
      <c r="AM128" s="123" t="s">
        <v>18</v>
      </c>
      <c r="AN128" s="123" t="s">
        <v>3155</v>
      </c>
      <c r="AO128" s="123" t="s">
        <v>2851</v>
      </c>
      <c r="AP128" s="123" t="s">
        <v>18</v>
      </c>
      <c r="AQ128" s="122" t="s">
        <v>3101</v>
      </c>
      <c r="AR128" s="123" t="s">
        <v>18</v>
      </c>
      <c r="AS128" s="124" t="s">
        <v>3811</v>
      </c>
      <c r="AT128" s="121" t="b">
        <v>0</v>
      </c>
      <c r="AU128" s="123" t="s">
        <v>18</v>
      </c>
      <c r="AV128" s="122" t="s">
        <v>95</v>
      </c>
      <c r="AW128" s="122" t="s">
        <v>2904</v>
      </c>
      <c r="AX128" s="121" t="b">
        <v>0</v>
      </c>
    </row>
    <row r="129" spans="1:50" x14ac:dyDescent="0.25">
      <c r="A129" s="121">
        <v>13</v>
      </c>
      <c r="B129" s="122" t="s">
        <v>244</v>
      </c>
      <c r="C129" s="122" t="str">
        <f>VLOOKUP(B129,All!$A$3:$A$507,1,FALSE)</f>
        <v>FCP93</v>
      </c>
      <c r="D129" s="122" t="s">
        <v>3812</v>
      </c>
      <c r="E129" s="122" t="s">
        <v>245</v>
      </c>
      <c r="F129" s="122" t="s">
        <v>245</v>
      </c>
      <c r="G129" s="122" t="s">
        <v>2294</v>
      </c>
      <c r="H129" s="122" t="s">
        <v>18</v>
      </c>
      <c r="I129" s="122" t="s">
        <v>246</v>
      </c>
      <c r="J129" s="122" t="s">
        <v>95</v>
      </c>
      <c r="K129" s="122" t="s">
        <v>247</v>
      </c>
      <c r="L129" s="122" t="s">
        <v>95</v>
      </c>
      <c r="M129" s="122" t="s">
        <v>3813</v>
      </c>
      <c r="N129" s="123" t="s">
        <v>18</v>
      </c>
      <c r="O129" s="122" t="s">
        <v>2864</v>
      </c>
      <c r="P129" s="122" t="s">
        <v>248</v>
      </c>
      <c r="Q129" s="122" t="s">
        <v>249</v>
      </c>
      <c r="R129" s="122" t="s">
        <v>3814</v>
      </c>
      <c r="S129" s="122" t="s">
        <v>18</v>
      </c>
      <c r="T129" s="122" t="s">
        <v>3815</v>
      </c>
      <c r="U129" s="122" t="s">
        <v>18</v>
      </c>
      <c r="V129" s="122" t="s">
        <v>3815</v>
      </c>
      <c r="W129" s="122" t="s">
        <v>3816</v>
      </c>
      <c r="X129" s="122" t="s">
        <v>18</v>
      </c>
      <c r="Y129" s="122" t="s">
        <v>18</v>
      </c>
      <c r="Z129" s="122" t="s">
        <v>18</v>
      </c>
      <c r="AA129" s="122" t="s">
        <v>3817</v>
      </c>
      <c r="AB129" s="121" t="b">
        <v>1</v>
      </c>
      <c r="AC129" s="121" t="b">
        <v>1</v>
      </c>
      <c r="AD129" s="123" t="s">
        <v>3818</v>
      </c>
      <c r="AE129" s="123" t="s">
        <v>18</v>
      </c>
      <c r="AF129" s="121" t="b">
        <v>1</v>
      </c>
      <c r="AG129" s="122" t="s">
        <v>18</v>
      </c>
      <c r="AH129" s="121" t="b">
        <v>0</v>
      </c>
      <c r="AI129" s="122" t="s">
        <v>18</v>
      </c>
      <c r="AJ129" s="123" t="s">
        <v>3479</v>
      </c>
      <c r="AK129" s="123" t="s">
        <v>18</v>
      </c>
      <c r="AL129" s="123" t="s">
        <v>18</v>
      </c>
      <c r="AM129" s="123" t="s">
        <v>18</v>
      </c>
      <c r="AN129" s="123" t="s">
        <v>3819</v>
      </c>
      <c r="AO129" s="123" t="s">
        <v>3820</v>
      </c>
      <c r="AP129" s="123" t="s">
        <v>3820</v>
      </c>
      <c r="AQ129" s="122" t="s">
        <v>18</v>
      </c>
      <c r="AR129" s="123" t="s">
        <v>18</v>
      </c>
      <c r="AS129" s="124" t="s">
        <v>3821</v>
      </c>
      <c r="AT129" s="121" t="b">
        <v>0</v>
      </c>
      <c r="AU129" s="123" t="s">
        <v>18</v>
      </c>
      <c r="AV129" s="122" t="s">
        <v>95</v>
      </c>
      <c r="AW129" s="122" t="s">
        <v>3822</v>
      </c>
      <c r="AX129" s="121" t="b">
        <v>0</v>
      </c>
    </row>
    <row r="130" spans="1:50" x14ac:dyDescent="0.25">
      <c r="A130" s="121">
        <v>83</v>
      </c>
      <c r="B130" s="122" t="s">
        <v>1150</v>
      </c>
      <c r="C130" s="122" t="str">
        <f>VLOOKUP(B130,All!$A$3:$A$507,1,FALSE)</f>
        <v>FMG47</v>
      </c>
      <c r="D130" s="122" t="s">
        <v>18</v>
      </c>
      <c r="E130" s="122" t="s">
        <v>79</v>
      </c>
      <c r="F130" s="122" t="s">
        <v>3823</v>
      </c>
      <c r="G130" s="122" t="s">
        <v>2517</v>
      </c>
      <c r="H130" s="122" t="s">
        <v>18</v>
      </c>
      <c r="I130" s="122" t="s">
        <v>246</v>
      </c>
      <c r="J130" s="122" t="s">
        <v>95</v>
      </c>
      <c r="K130" s="122" t="s">
        <v>1151</v>
      </c>
      <c r="L130" s="122" t="s">
        <v>95</v>
      </c>
      <c r="M130" s="122" t="s">
        <v>3824</v>
      </c>
      <c r="N130" s="123" t="s">
        <v>18</v>
      </c>
      <c r="O130" s="122" t="s">
        <v>2839</v>
      </c>
      <c r="P130" s="122" t="s">
        <v>248</v>
      </c>
      <c r="Q130" s="122" t="s">
        <v>1152</v>
      </c>
      <c r="R130" s="122" t="s">
        <v>3825</v>
      </c>
      <c r="S130" s="122" t="s">
        <v>2976</v>
      </c>
      <c r="T130" s="122" t="s">
        <v>2977</v>
      </c>
      <c r="U130" s="122" t="s">
        <v>18</v>
      </c>
      <c r="V130" s="122" t="s">
        <v>3826</v>
      </c>
      <c r="W130" s="122" t="s">
        <v>3827</v>
      </c>
      <c r="X130" s="122" t="s">
        <v>18</v>
      </c>
      <c r="Y130" s="122" t="s">
        <v>18</v>
      </c>
      <c r="Z130" s="122" t="s">
        <v>18</v>
      </c>
      <c r="AA130" s="122" t="s">
        <v>3828</v>
      </c>
      <c r="AB130" s="121" t="b">
        <v>1</v>
      </c>
      <c r="AC130" s="121" t="b">
        <v>1</v>
      </c>
      <c r="AD130" s="123" t="s">
        <v>3716</v>
      </c>
      <c r="AE130" s="123" t="s">
        <v>18</v>
      </c>
      <c r="AF130" s="121" t="b">
        <v>0</v>
      </c>
      <c r="AG130" s="122" t="s">
        <v>18</v>
      </c>
      <c r="AH130" s="121" t="b">
        <v>0</v>
      </c>
      <c r="AI130" s="122" t="s">
        <v>18</v>
      </c>
      <c r="AJ130" s="123" t="s">
        <v>3829</v>
      </c>
      <c r="AK130" s="123" t="s">
        <v>18</v>
      </c>
      <c r="AL130" s="123" t="s">
        <v>18</v>
      </c>
      <c r="AM130" s="123" t="s">
        <v>18</v>
      </c>
      <c r="AN130" s="123" t="s">
        <v>2890</v>
      </c>
      <c r="AO130" s="123" t="s">
        <v>2851</v>
      </c>
      <c r="AP130" s="123" t="s">
        <v>18</v>
      </c>
      <c r="AQ130" s="122" t="s">
        <v>18</v>
      </c>
      <c r="AR130" s="123" t="s">
        <v>18</v>
      </c>
      <c r="AS130" s="124" t="s">
        <v>3830</v>
      </c>
      <c r="AT130" s="121" t="b">
        <v>0</v>
      </c>
      <c r="AU130" s="123" t="s">
        <v>18</v>
      </c>
      <c r="AV130" s="122" t="s">
        <v>95</v>
      </c>
      <c r="AW130" s="122" t="s">
        <v>2983</v>
      </c>
      <c r="AX130" s="121" t="b">
        <v>0</v>
      </c>
    </row>
    <row r="131" spans="1:50" ht="75" x14ac:dyDescent="0.25">
      <c r="A131" s="121">
        <v>10</v>
      </c>
      <c r="B131" s="122" t="s">
        <v>221</v>
      </c>
      <c r="C131" s="122" t="str">
        <f>VLOOKUP(B131,All!$A$3:$A$507,1,FALSE)</f>
        <v>FCJ53</v>
      </c>
      <c r="D131" s="122" t="s">
        <v>18</v>
      </c>
      <c r="E131" s="122" t="s">
        <v>99</v>
      </c>
      <c r="F131" s="122" t="s">
        <v>3831</v>
      </c>
      <c r="G131" s="122" t="s">
        <v>2288</v>
      </c>
      <c r="H131" s="122" t="s">
        <v>18</v>
      </c>
      <c r="I131" s="122" t="s">
        <v>222</v>
      </c>
      <c r="J131" s="122" t="s">
        <v>95</v>
      </c>
      <c r="K131" s="122" t="s">
        <v>223</v>
      </c>
      <c r="L131" s="122" t="s">
        <v>95</v>
      </c>
      <c r="M131" s="122" t="s">
        <v>3832</v>
      </c>
      <c r="N131" s="123" t="s">
        <v>18</v>
      </c>
      <c r="O131" s="122" t="s">
        <v>2864</v>
      </c>
      <c r="P131" s="122" t="s">
        <v>224</v>
      </c>
      <c r="Q131" s="122" t="s">
        <v>225</v>
      </c>
      <c r="R131" s="122" t="s">
        <v>225</v>
      </c>
      <c r="S131" s="122" t="s">
        <v>2841</v>
      </c>
      <c r="T131" s="122" t="s">
        <v>18</v>
      </c>
      <c r="U131" s="122" t="s">
        <v>3833</v>
      </c>
      <c r="V131" s="122" t="s">
        <v>3834</v>
      </c>
      <c r="W131" s="122" t="s">
        <v>3835</v>
      </c>
      <c r="X131" s="122" t="s">
        <v>18</v>
      </c>
      <c r="Y131" s="122" t="s">
        <v>18</v>
      </c>
      <c r="Z131" s="122" t="s">
        <v>18</v>
      </c>
      <c r="AA131" s="122" t="s">
        <v>18</v>
      </c>
      <c r="AB131" s="121" t="b">
        <v>1</v>
      </c>
      <c r="AC131" s="121" t="b">
        <v>1</v>
      </c>
      <c r="AD131" s="123" t="s">
        <v>3836</v>
      </c>
      <c r="AE131" s="123" t="s">
        <v>18</v>
      </c>
      <c r="AF131" s="121" t="b">
        <v>0</v>
      </c>
      <c r="AG131" s="122" t="s">
        <v>18</v>
      </c>
      <c r="AH131" s="121" t="b">
        <v>0</v>
      </c>
      <c r="AI131" s="122" t="s">
        <v>18</v>
      </c>
      <c r="AJ131" s="123" t="s">
        <v>18</v>
      </c>
      <c r="AK131" s="123" t="s">
        <v>18</v>
      </c>
      <c r="AL131" s="123" t="s">
        <v>18</v>
      </c>
      <c r="AM131" s="123" t="s">
        <v>18</v>
      </c>
      <c r="AN131" s="123" t="s">
        <v>2850</v>
      </c>
      <c r="AO131" s="123" t="s">
        <v>18</v>
      </c>
      <c r="AP131" s="123" t="s">
        <v>18</v>
      </c>
      <c r="AQ131" s="122" t="s">
        <v>3837</v>
      </c>
      <c r="AR131" s="123" t="s">
        <v>18</v>
      </c>
      <c r="AS131" s="124" t="s">
        <v>3838</v>
      </c>
      <c r="AT131" s="121" t="b">
        <v>0</v>
      </c>
      <c r="AU131" s="123" t="s">
        <v>18</v>
      </c>
      <c r="AV131" s="122" t="s">
        <v>95</v>
      </c>
      <c r="AW131" s="122" t="s">
        <v>2854</v>
      </c>
      <c r="AX131" s="121" t="b">
        <v>1</v>
      </c>
    </row>
    <row r="132" spans="1:50" x14ac:dyDescent="0.25">
      <c r="A132" s="121">
        <v>120</v>
      </c>
      <c r="B132" s="122" t="s">
        <v>1600</v>
      </c>
      <c r="C132" s="122" t="str">
        <f>VLOOKUP(B132,All!$A$3:$A$507,1,FALSE)</f>
        <v>FRP28</v>
      </c>
      <c r="D132" s="122" t="s">
        <v>18</v>
      </c>
      <c r="E132" s="122" t="s">
        <v>1601</v>
      </c>
      <c r="F132" s="122" t="s">
        <v>1601</v>
      </c>
      <c r="G132" s="122" t="s">
        <v>2629</v>
      </c>
      <c r="H132" s="122" t="s">
        <v>18</v>
      </c>
      <c r="I132" s="122" t="s">
        <v>1602</v>
      </c>
      <c r="J132" s="122" t="s">
        <v>95</v>
      </c>
      <c r="K132" s="122" t="s">
        <v>1603</v>
      </c>
      <c r="L132" s="122" t="s">
        <v>95</v>
      </c>
      <c r="M132" s="122" t="s">
        <v>3839</v>
      </c>
      <c r="N132" s="123" t="s">
        <v>18</v>
      </c>
      <c r="O132" s="122" t="s">
        <v>2864</v>
      </c>
      <c r="P132" s="122" t="s">
        <v>224</v>
      </c>
      <c r="Q132" s="122" t="s">
        <v>1604</v>
      </c>
      <c r="R132" s="122" t="s">
        <v>3840</v>
      </c>
      <c r="S132" s="122" t="s">
        <v>18</v>
      </c>
      <c r="T132" s="122" t="s">
        <v>3841</v>
      </c>
      <c r="U132" s="122" t="s">
        <v>18</v>
      </c>
      <c r="V132" s="122" t="s">
        <v>3841</v>
      </c>
      <c r="W132" s="122" t="s">
        <v>3842</v>
      </c>
      <c r="X132" s="122" t="s">
        <v>18</v>
      </c>
      <c r="Y132" s="122" t="s">
        <v>18</v>
      </c>
      <c r="Z132" s="122" t="s">
        <v>18</v>
      </c>
      <c r="AA132" s="122" t="s">
        <v>3843</v>
      </c>
      <c r="AB132" s="121" t="b">
        <v>1</v>
      </c>
      <c r="AC132" s="121" t="b">
        <v>1</v>
      </c>
      <c r="AD132" s="123" t="s">
        <v>3836</v>
      </c>
      <c r="AE132" s="123" t="s">
        <v>18</v>
      </c>
      <c r="AF132" s="121" t="b">
        <v>0</v>
      </c>
      <c r="AG132" s="122" t="s">
        <v>18</v>
      </c>
      <c r="AH132" s="121" t="b">
        <v>0</v>
      </c>
      <c r="AI132" s="122" t="s">
        <v>18</v>
      </c>
      <c r="AJ132" s="123" t="s">
        <v>18</v>
      </c>
      <c r="AK132" s="123" t="s">
        <v>18</v>
      </c>
      <c r="AL132" s="123" t="s">
        <v>18</v>
      </c>
      <c r="AM132" s="123" t="s">
        <v>18</v>
      </c>
      <c r="AN132" s="123" t="s">
        <v>3844</v>
      </c>
      <c r="AO132" s="123" t="s">
        <v>2851</v>
      </c>
      <c r="AP132" s="123" t="s">
        <v>3845</v>
      </c>
      <c r="AQ132" s="122" t="s">
        <v>3846</v>
      </c>
      <c r="AR132" s="123" t="s">
        <v>18</v>
      </c>
      <c r="AS132" s="124" t="s">
        <v>3847</v>
      </c>
      <c r="AT132" s="121" t="b">
        <v>0</v>
      </c>
      <c r="AU132" s="123" t="s">
        <v>18</v>
      </c>
      <c r="AV132" s="122" t="s">
        <v>95</v>
      </c>
      <c r="AW132" s="122" t="s">
        <v>3848</v>
      </c>
      <c r="AX132" s="121" t="b">
        <v>1</v>
      </c>
    </row>
    <row r="133" spans="1:50" x14ac:dyDescent="0.25">
      <c r="A133" s="121">
        <v>143</v>
      </c>
      <c r="B133" s="122" t="s">
        <v>1847</v>
      </c>
      <c r="C133" s="122" t="str">
        <f>VLOOKUP(B133,All!$A$3:$A$507,1,FALSE)</f>
        <v>FWE52</v>
      </c>
      <c r="D133" s="122" t="s">
        <v>18</v>
      </c>
      <c r="E133" s="122" t="s">
        <v>1848</v>
      </c>
      <c r="F133" s="122" t="s">
        <v>3849</v>
      </c>
      <c r="G133" s="122" t="s">
        <v>330</v>
      </c>
      <c r="H133" s="122" t="s">
        <v>18</v>
      </c>
      <c r="I133" s="122" t="s">
        <v>1849</v>
      </c>
      <c r="J133" s="122" t="s">
        <v>95</v>
      </c>
      <c r="K133" s="122" t="s">
        <v>1850</v>
      </c>
      <c r="L133" s="122" t="s">
        <v>95</v>
      </c>
      <c r="M133" s="122" t="s">
        <v>3850</v>
      </c>
      <c r="N133" s="123" t="s">
        <v>18</v>
      </c>
      <c r="O133" s="122" t="s">
        <v>2864</v>
      </c>
      <c r="P133" s="122" t="s">
        <v>224</v>
      </c>
      <c r="Q133" s="122" t="s">
        <v>1851</v>
      </c>
      <c r="R133" s="122" t="s">
        <v>1851</v>
      </c>
      <c r="S133" s="122" t="s">
        <v>18</v>
      </c>
      <c r="T133" s="122" t="s">
        <v>18</v>
      </c>
      <c r="U133" s="122" t="s">
        <v>18</v>
      </c>
      <c r="V133" s="122" t="s">
        <v>3851</v>
      </c>
      <c r="W133" s="122" t="s">
        <v>3852</v>
      </c>
      <c r="X133" s="122" t="s">
        <v>18</v>
      </c>
      <c r="Y133" s="122" t="s">
        <v>18</v>
      </c>
      <c r="Z133" s="122" t="s">
        <v>18</v>
      </c>
      <c r="AA133" s="122" t="s">
        <v>3853</v>
      </c>
      <c r="AB133" s="121" t="b">
        <v>1</v>
      </c>
      <c r="AC133" s="121" t="b">
        <v>1</v>
      </c>
      <c r="AD133" s="123" t="s">
        <v>3836</v>
      </c>
      <c r="AE133" s="123" t="s">
        <v>18</v>
      </c>
      <c r="AF133" s="121" t="b">
        <v>0</v>
      </c>
      <c r="AG133" s="122" t="s">
        <v>18</v>
      </c>
      <c r="AH133" s="121" t="b">
        <v>0</v>
      </c>
      <c r="AI133" s="122" t="s">
        <v>18</v>
      </c>
      <c r="AJ133" s="123" t="s">
        <v>3854</v>
      </c>
      <c r="AK133" s="123" t="s">
        <v>18</v>
      </c>
      <c r="AL133" s="123" t="s">
        <v>18</v>
      </c>
      <c r="AM133" s="123" t="s">
        <v>18</v>
      </c>
      <c r="AN133" s="123" t="s">
        <v>3855</v>
      </c>
      <c r="AO133" s="123" t="s">
        <v>2851</v>
      </c>
      <c r="AP133" s="123" t="s">
        <v>3856</v>
      </c>
      <c r="AQ133" s="122" t="s">
        <v>18</v>
      </c>
      <c r="AR133" s="123" t="s">
        <v>18</v>
      </c>
      <c r="AS133" s="124" t="s">
        <v>3857</v>
      </c>
      <c r="AT133" s="121" t="b">
        <v>0</v>
      </c>
      <c r="AU133" s="123" t="s">
        <v>18</v>
      </c>
      <c r="AV133" s="122" t="s">
        <v>95</v>
      </c>
      <c r="AW133" s="122" t="s">
        <v>3342</v>
      </c>
      <c r="AX133" s="121" t="b">
        <v>1</v>
      </c>
    </row>
    <row r="134" spans="1:50" ht="30" x14ac:dyDescent="0.25">
      <c r="A134" s="121">
        <v>63</v>
      </c>
      <c r="B134" s="122" t="s">
        <v>990</v>
      </c>
      <c r="C134" s="122" t="str">
        <f>VLOOKUP(B134,All!$A$3:$A$507,1,FALSE)</f>
        <v>FKN07</v>
      </c>
      <c r="D134" s="122" t="s">
        <v>18</v>
      </c>
      <c r="E134" s="122" t="s">
        <v>135</v>
      </c>
      <c r="F134" s="122" t="s">
        <v>3858</v>
      </c>
      <c r="G134" s="122" t="s">
        <v>2479</v>
      </c>
      <c r="H134" s="122" t="s">
        <v>18</v>
      </c>
      <c r="I134" s="122" t="s">
        <v>991</v>
      </c>
      <c r="J134" s="122" t="s">
        <v>95</v>
      </c>
      <c r="K134" s="122" t="s">
        <v>992</v>
      </c>
      <c r="L134" s="122" t="s">
        <v>95</v>
      </c>
      <c r="M134" s="122" t="s">
        <v>3859</v>
      </c>
      <c r="N134" s="123" t="s">
        <v>18</v>
      </c>
      <c r="O134" s="122" t="s">
        <v>2864</v>
      </c>
      <c r="P134" s="122" t="s">
        <v>224</v>
      </c>
      <c r="Q134" s="122" t="s">
        <v>993</v>
      </c>
      <c r="R134" s="122" t="s">
        <v>3860</v>
      </c>
      <c r="S134" s="122" t="s">
        <v>2841</v>
      </c>
      <c r="T134" s="122" t="s">
        <v>18</v>
      </c>
      <c r="U134" s="122" t="s">
        <v>18</v>
      </c>
      <c r="V134" s="122" t="s">
        <v>3861</v>
      </c>
      <c r="W134" s="122" t="s">
        <v>3862</v>
      </c>
      <c r="X134" s="122" t="s">
        <v>3863</v>
      </c>
      <c r="Y134" s="122" t="s">
        <v>18</v>
      </c>
      <c r="Z134" s="122" t="s">
        <v>18</v>
      </c>
      <c r="AA134" s="122" t="s">
        <v>18</v>
      </c>
      <c r="AB134" s="121" t="b">
        <v>1</v>
      </c>
      <c r="AC134" s="121" t="b">
        <v>1</v>
      </c>
      <c r="AD134" s="123" t="s">
        <v>3864</v>
      </c>
      <c r="AE134" s="123" t="s">
        <v>18</v>
      </c>
      <c r="AF134" s="121" t="b">
        <v>0</v>
      </c>
      <c r="AG134" s="122" t="s">
        <v>18</v>
      </c>
      <c r="AH134" s="121" t="b">
        <v>0</v>
      </c>
      <c r="AI134" s="122" t="s">
        <v>18</v>
      </c>
      <c r="AJ134" s="123" t="s">
        <v>3865</v>
      </c>
      <c r="AK134" s="123" t="s">
        <v>18</v>
      </c>
      <c r="AL134" s="123" t="s">
        <v>18</v>
      </c>
      <c r="AM134" s="123" t="s">
        <v>18</v>
      </c>
      <c r="AN134" s="123" t="s">
        <v>2850</v>
      </c>
      <c r="AO134" s="123" t="s">
        <v>2851</v>
      </c>
      <c r="AP134" s="123" t="s">
        <v>18</v>
      </c>
      <c r="AQ134" s="122" t="s">
        <v>3866</v>
      </c>
      <c r="AR134" s="123" t="s">
        <v>18</v>
      </c>
      <c r="AS134" s="124" t="s">
        <v>3867</v>
      </c>
      <c r="AT134" s="121" t="b">
        <v>0</v>
      </c>
      <c r="AU134" s="123" t="s">
        <v>18</v>
      </c>
      <c r="AV134" s="122" t="s">
        <v>95</v>
      </c>
      <c r="AW134" s="122" t="s">
        <v>2854</v>
      </c>
      <c r="AX134" s="121" t="b">
        <v>0</v>
      </c>
    </row>
    <row r="135" spans="1:50" ht="120" x14ac:dyDescent="0.25">
      <c r="A135" s="121">
        <v>134</v>
      </c>
      <c r="B135" s="122" t="s">
        <v>1742</v>
      </c>
      <c r="C135" s="122" t="str">
        <f>VLOOKUP(B135,All!$A$3:$A$507,1,FALSE)</f>
        <v>FVL64</v>
      </c>
      <c r="D135" s="122" t="s">
        <v>18</v>
      </c>
      <c r="E135" s="122" t="s">
        <v>99</v>
      </c>
      <c r="F135" s="122" t="s">
        <v>3868</v>
      </c>
      <c r="G135" s="122" t="s">
        <v>2666</v>
      </c>
      <c r="H135" s="122" t="s">
        <v>18</v>
      </c>
      <c r="I135" s="122" t="s">
        <v>991</v>
      </c>
      <c r="J135" s="122" t="s">
        <v>95</v>
      </c>
      <c r="K135" s="122" t="s">
        <v>1743</v>
      </c>
      <c r="L135" s="122" t="s">
        <v>95</v>
      </c>
      <c r="M135" s="122" t="s">
        <v>3869</v>
      </c>
      <c r="N135" s="123" t="s">
        <v>18</v>
      </c>
      <c r="O135" s="122" t="s">
        <v>2864</v>
      </c>
      <c r="P135" s="122" t="s">
        <v>224</v>
      </c>
      <c r="Q135" s="122" t="s">
        <v>1744</v>
      </c>
      <c r="R135" s="122" t="s">
        <v>3870</v>
      </c>
      <c r="S135" s="122" t="s">
        <v>2841</v>
      </c>
      <c r="T135" s="122" t="s">
        <v>18</v>
      </c>
      <c r="U135" s="122" t="s">
        <v>18</v>
      </c>
      <c r="V135" s="122" t="s">
        <v>18</v>
      </c>
      <c r="W135" s="122" t="s">
        <v>18</v>
      </c>
      <c r="X135" s="122" t="s">
        <v>18</v>
      </c>
      <c r="Y135" s="122" t="s">
        <v>18</v>
      </c>
      <c r="Z135" s="122" t="s">
        <v>18</v>
      </c>
      <c r="AA135" s="122" t="s">
        <v>18</v>
      </c>
      <c r="AB135" s="121" t="b">
        <v>1</v>
      </c>
      <c r="AC135" s="121" t="b">
        <v>1</v>
      </c>
      <c r="AD135" s="123" t="s">
        <v>3864</v>
      </c>
      <c r="AE135" s="123" t="s">
        <v>18</v>
      </c>
      <c r="AF135" s="121" t="b">
        <v>0</v>
      </c>
      <c r="AG135" s="122" t="s">
        <v>18</v>
      </c>
      <c r="AH135" s="121" t="b">
        <v>0</v>
      </c>
      <c r="AI135" s="122" t="s">
        <v>18</v>
      </c>
      <c r="AJ135" s="123" t="s">
        <v>3871</v>
      </c>
      <c r="AK135" s="123" t="s">
        <v>18</v>
      </c>
      <c r="AL135" s="123" t="s">
        <v>18</v>
      </c>
      <c r="AM135" s="123" t="s">
        <v>18</v>
      </c>
      <c r="AN135" s="123" t="s">
        <v>2850</v>
      </c>
      <c r="AO135" s="123" t="s">
        <v>2851</v>
      </c>
      <c r="AP135" s="123" t="s">
        <v>18</v>
      </c>
      <c r="AQ135" s="122" t="s">
        <v>3872</v>
      </c>
      <c r="AR135" s="123" t="s">
        <v>18</v>
      </c>
      <c r="AS135" s="124" t="s">
        <v>3873</v>
      </c>
      <c r="AT135" s="121" t="b">
        <v>0</v>
      </c>
      <c r="AU135" s="123" t="s">
        <v>18</v>
      </c>
      <c r="AV135" s="122" t="s">
        <v>95</v>
      </c>
      <c r="AW135" s="122" t="s">
        <v>2854</v>
      </c>
      <c r="AX135" s="121" t="b">
        <v>0</v>
      </c>
    </row>
    <row r="136" spans="1:50" ht="30" x14ac:dyDescent="0.25">
      <c r="A136" s="121">
        <v>92</v>
      </c>
      <c r="B136" s="122" t="s">
        <v>1275</v>
      </c>
      <c r="C136" s="122" t="str">
        <f>VLOOKUP(B136,All!$A$3:$A$507,1,FALSE)</f>
        <v>FND53</v>
      </c>
      <c r="D136" s="122" t="s">
        <v>18</v>
      </c>
      <c r="E136" s="122" t="s">
        <v>99</v>
      </c>
      <c r="F136" s="122" t="s">
        <v>3874</v>
      </c>
      <c r="G136" s="122" t="s">
        <v>2548</v>
      </c>
      <c r="H136" s="122" t="s">
        <v>18</v>
      </c>
      <c r="I136" s="122" t="s">
        <v>991</v>
      </c>
      <c r="J136" s="122" t="s">
        <v>95</v>
      </c>
      <c r="K136" s="122" t="s">
        <v>1276</v>
      </c>
      <c r="L136" s="122" t="s">
        <v>95</v>
      </c>
      <c r="M136" s="122" t="s">
        <v>3875</v>
      </c>
      <c r="N136" s="123" t="s">
        <v>18</v>
      </c>
      <c r="O136" s="122" t="s">
        <v>2864</v>
      </c>
      <c r="P136" s="122" t="s">
        <v>224</v>
      </c>
      <c r="Q136" s="122" t="s">
        <v>1277</v>
      </c>
      <c r="R136" s="122" t="s">
        <v>1277</v>
      </c>
      <c r="S136" s="122" t="s">
        <v>2841</v>
      </c>
      <c r="T136" s="122" t="s">
        <v>18</v>
      </c>
      <c r="U136" s="122" t="s">
        <v>18</v>
      </c>
      <c r="V136" s="122" t="s">
        <v>18</v>
      </c>
      <c r="W136" s="122" t="s">
        <v>18</v>
      </c>
      <c r="X136" s="122" t="s">
        <v>18</v>
      </c>
      <c r="Y136" s="122" t="s">
        <v>18</v>
      </c>
      <c r="Z136" s="122" t="s">
        <v>18</v>
      </c>
      <c r="AA136" s="122" t="s">
        <v>18</v>
      </c>
      <c r="AB136" s="121" t="b">
        <v>1</v>
      </c>
      <c r="AC136" s="121" t="b">
        <v>1</v>
      </c>
      <c r="AD136" s="123" t="s">
        <v>3864</v>
      </c>
      <c r="AE136" s="123" t="s">
        <v>18</v>
      </c>
      <c r="AF136" s="121" t="b">
        <v>0</v>
      </c>
      <c r="AG136" s="122" t="s">
        <v>18</v>
      </c>
      <c r="AH136" s="121" t="b">
        <v>0</v>
      </c>
      <c r="AI136" s="122" t="s">
        <v>18</v>
      </c>
      <c r="AJ136" s="123" t="s">
        <v>18</v>
      </c>
      <c r="AK136" s="123" t="s">
        <v>18</v>
      </c>
      <c r="AL136" s="123" t="s">
        <v>18</v>
      </c>
      <c r="AM136" s="123" t="s">
        <v>18</v>
      </c>
      <c r="AN136" s="123" t="s">
        <v>2850</v>
      </c>
      <c r="AO136" s="123" t="s">
        <v>2851</v>
      </c>
      <c r="AP136" s="123" t="s">
        <v>18</v>
      </c>
      <c r="AQ136" s="122" t="s">
        <v>2852</v>
      </c>
      <c r="AR136" s="123" t="s">
        <v>18</v>
      </c>
      <c r="AS136" s="124" t="s">
        <v>3876</v>
      </c>
      <c r="AT136" s="121" t="b">
        <v>0</v>
      </c>
      <c r="AU136" s="123" t="s">
        <v>18</v>
      </c>
      <c r="AV136" s="122" t="s">
        <v>95</v>
      </c>
      <c r="AW136" s="122" t="s">
        <v>2854</v>
      </c>
      <c r="AX136" s="121" t="b">
        <v>0</v>
      </c>
    </row>
    <row r="137" spans="1:50" ht="45" x14ac:dyDescent="0.25">
      <c r="A137" s="121">
        <v>152</v>
      </c>
      <c r="B137" s="122" t="s">
        <v>1921</v>
      </c>
      <c r="C137" s="122" t="str">
        <f>VLOOKUP(B137,All!$A$3:$A$507,1,FALSE)</f>
        <v>FX758</v>
      </c>
      <c r="D137" s="122" t="s">
        <v>18</v>
      </c>
      <c r="E137" s="122" t="s">
        <v>24</v>
      </c>
      <c r="F137" s="122" t="s">
        <v>3877</v>
      </c>
      <c r="G137" s="122" t="s">
        <v>2710</v>
      </c>
      <c r="H137" s="122" t="s">
        <v>18</v>
      </c>
      <c r="I137" s="122" t="s">
        <v>1922</v>
      </c>
      <c r="J137" s="122" t="s">
        <v>95</v>
      </c>
      <c r="K137" s="122" t="s">
        <v>1923</v>
      </c>
      <c r="L137" s="122" t="s">
        <v>95</v>
      </c>
      <c r="M137" s="122" t="s">
        <v>3878</v>
      </c>
      <c r="N137" s="123" t="s">
        <v>3879</v>
      </c>
      <c r="O137" s="122" t="s">
        <v>2864</v>
      </c>
      <c r="P137" s="122" t="s">
        <v>248</v>
      </c>
      <c r="Q137" s="122" t="s">
        <v>1924</v>
      </c>
      <c r="R137" s="122" t="s">
        <v>1924</v>
      </c>
      <c r="S137" s="122" t="s">
        <v>2955</v>
      </c>
      <c r="T137" s="122" t="s">
        <v>2956</v>
      </c>
      <c r="U137" s="122" t="s">
        <v>18</v>
      </c>
      <c r="V137" s="122" t="s">
        <v>3880</v>
      </c>
      <c r="W137" s="122" t="s">
        <v>18</v>
      </c>
      <c r="X137" s="122" t="s">
        <v>18</v>
      </c>
      <c r="Y137" s="122" t="s">
        <v>18</v>
      </c>
      <c r="Z137" s="122" t="s">
        <v>18</v>
      </c>
      <c r="AA137" s="122" t="s">
        <v>3881</v>
      </c>
      <c r="AB137" s="121" t="b">
        <v>1</v>
      </c>
      <c r="AC137" s="121" t="b">
        <v>1</v>
      </c>
      <c r="AD137" s="123" t="s">
        <v>3882</v>
      </c>
      <c r="AE137" s="123" t="s">
        <v>18</v>
      </c>
      <c r="AF137" s="121" t="b">
        <v>0</v>
      </c>
      <c r="AG137" s="122" t="s">
        <v>18</v>
      </c>
      <c r="AH137" s="121" t="b">
        <v>0</v>
      </c>
      <c r="AI137" s="122" t="s">
        <v>18</v>
      </c>
      <c r="AJ137" s="123" t="s">
        <v>3883</v>
      </c>
      <c r="AK137" s="123" t="s">
        <v>18</v>
      </c>
      <c r="AL137" s="123" t="s">
        <v>18</v>
      </c>
      <c r="AM137" s="123" t="s">
        <v>18</v>
      </c>
      <c r="AN137" s="123" t="s">
        <v>3232</v>
      </c>
      <c r="AO137" s="123" t="s">
        <v>18</v>
      </c>
      <c r="AP137" s="123" t="s">
        <v>18</v>
      </c>
      <c r="AQ137" s="122" t="s">
        <v>3510</v>
      </c>
      <c r="AR137" s="123" t="s">
        <v>18</v>
      </c>
      <c r="AS137" s="124" t="s">
        <v>3884</v>
      </c>
      <c r="AT137" s="121" t="b">
        <v>0</v>
      </c>
      <c r="AU137" s="123" t="s">
        <v>18</v>
      </c>
      <c r="AV137" s="122" t="s">
        <v>95</v>
      </c>
      <c r="AW137" s="122" t="s">
        <v>2961</v>
      </c>
      <c r="AX137" s="121" t="b">
        <v>1</v>
      </c>
    </row>
    <row r="138" spans="1:50" ht="30" x14ac:dyDescent="0.25">
      <c r="A138" s="121">
        <v>84</v>
      </c>
      <c r="B138" s="122" t="s">
        <v>1160</v>
      </c>
      <c r="C138" s="122" t="str">
        <f>VLOOKUP(B138,All!$A$3:$A$507,1,FALSE)</f>
        <v>FMK10</v>
      </c>
      <c r="D138" s="122" t="s">
        <v>18</v>
      </c>
      <c r="E138" s="122" t="s">
        <v>343</v>
      </c>
      <c r="F138" s="122" t="s">
        <v>3885</v>
      </c>
      <c r="G138" s="122" t="s">
        <v>2520</v>
      </c>
      <c r="H138" s="122" t="s">
        <v>18</v>
      </c>
      <c r="I138" s="122" t="s">
        <v>93</v>
      </c>
      <c r="J138" s="122" t="s">
        <v>95</v>
      </c>
      <c r="K138" s="122" t="s">
        <v>1161</v>
      </c>
      <c r="L138" s="122" t="s">
        <v>95</v>
      </c>
      <c r="M138" s="122" t="s">
        <v>3886</v>
      </c>
      <c r="N138" s="123" t="s">
        <v>18</v>
      </c>
      <c r="O138" s="122" t="s">
        <v>2864</v>
      </c>
      <c r="P138" s="122" t="s">
        <v>96</v>
      </c>
      <c r="Q138" s="122" t="s">
        <v>1162</v>
      </c>
      <c r="R138" s="122" t="s">
        <v>1162</v>
      </c>
      <c r="S138" s="122" t="s">
        <v>3585</v>
      </c>
      <c r="T138" s="122" t="s">
        <v>3586</v>
      </c>
      <c r="U138" s="122" t="s">
        <v>18</v>
      </c>
      <c r="V138" s="122" t="s">
        <v>3887</v>
      </c>
      <c r="W138" s="122" t="s">
        <v>3888</v>
      </c>
      <c r="X138" s="122" t="s">
        <v>18</v>
      </c>
      <c r="Y138" s="122" t="s">
        <v>18</v>
      </c>
      <c r="Z138" s="122" t="s">
        <v>18</v>
      </c>
      <c r="AA138" s="122" t="s">
        <v>3889</v>
      </c>
      <c r="AB138" s="121" t="b">
        <v>1</v>
      </c>
      <c r="AC138" s="121" t="b">
        <v>1</v>
      </c>
      <c r="AD138" s="123" t="s">
        <v>3890</v>
      </c>
      <c r="AE138" s="123" t="s">
        <v>18</v>
      </c>
      <c r="AF138" s="121" t="b">
        <v>0</v>
      </c>
      <c r="AG138" s="122" t="s">
        <v>18</v>
      </c>
      <c r="AH138" s="121" t="b">
        <v>0</v>
      </c>
      <c r="AI138" s="122" t="s">
        <v>18</v>
      </c>
      <c r="AJ138" s="123" t="s">
        <v>18</v>
      </c>
      <c r="AK138" s="123" t="s">
        <v>18</v>
      </c>
      <c r="AL138" s="123" t="s">
        <v>18</v>
      </c>
      <c r="AM138" s="123" t="s">
        <v>18</v>
      </c>
      <c r="AN138" s="123" t="s">
        <v>3155</v>
      </c>
      <c r="AO138" s="123" t="s">
        <v>3891</v>
      </c>
      <c r="AP138" s="123" t="s">
        <v>18</v>
      </c>
      <c r="AQ138" s="122" t="s">
        <v>3892</v>
      </c>
      <c r="AR138" s="123" t="s">
        <v>18</v>
      </c>
      <c r="AS138" s="124" t="s">
        <v>3893</v>
      </c>
      <c r="AT138" s="121" t="b">
        <v>0</v>
      </c>
      <c r="AU138" s="123" t="s">
        <v>18</v>
      </c>
      <c r="AV138" s="122" t="s">
        <v>95</v>
      </c>
      <c r="AW138" s="122" t="s">
        <v>3592</v>
      </c>
      <c r="AX138" s="121" t="b">
        <v>1</v>
      </c>
    </row>
    <row r="139" spans="1:50" ht="30" x14ac:dyDescent="0.25">
      <c r="A139" s="121">
        <v>150</v>
      </c>
      <c r="B139" s="122" t="s">
        <v>1905</v>
      </c>
      <c r="C139" s="122" t="str">
        <f>VLOOKUP(B139,All!$A$3:$A$507,1,FALSE)</f>
        <v>FWV19</v>
      </c>
      <c r="D139" s="122" t="s">
        <v>18</v>
      </c>
      <c r="E139" s="122" t="s">
        <v>11</v>
      </c>
      <c r="F139" s="122" t="s">
        <v>3894</v>
      </c>
      <c r="G139" s="122" t="s">
        <v>2706</v>
      </c>
      <c r="H139" s="122" t="s">
        <v>1906</v>
      </c>
      <c r="I139" s="122" t="s">
        <v>93</v>
      </c>
      <c r="J139" s="122" t="s">
        <v>95</v>
      </c>
      <c r="K139" s="122" t="s">
        <v>1907</v>
      </c>
      <c r="L139" s="122" t="s">
        <v>95</v>
      </c>
      <c r="M139" s="122" t="s">
        <v>3895</v>
      </c>
      <c r="N139" s="123" t="s">
        <v>18</v>
      </c>
      <c r="O139" s="122" t="s">
        <v>2864</v>
      </c>
      <c r="P139" s="122" t="s">
        <v>96</v>
      </c>
      <c r="Q139" s="122" t="s">
        <v>1908</v>
      </c>
      <c r="R139" s="122" t="s">
        <v>3896</v>
      </c>
      <c r="S139" s="122" t="s">
        <v>2895</v>
      </c>
      <c r="T139" s="122" t="s">
        <v>2896</v>
      </c>
      <c r="U139" s="122" t="s">
        <v>18</v>
      </c>
      <c r="V139" s="122" t="s">
        <v>3897</v>
      </c>
      <c r="W139" s="122" t="s">
        <v>18</v>
      </c>
      <c r="X139" s="122" t="s">
        <v>18</v>
      </c>
      <c r="Y139" s="122" t="s">
        <v>18</v>
      </c>
      <c r="Z139" s="122" t="s">
        <v>18</v>
      </c>
      <c r="AA139" s="122" t="s">
        <v>3898</v>
      </c>
      <c r="AB139" s="121" t="b">
        <v>1</v>
      </c>
      <c r="AC139" s="121" t="b">
        <v>1</v>
      </c>
      <c r="AD139" s="123" t="s">
        <v>3890</v>
      </c>
      <c r="AE139" s="123" t="s">
        <v>18</v>
      </c>
      <c r="AF139" s="121" t="b">
        <v>0</v>
      </c>
      <c r="AG139" s="122" t="s">
        <v>18</v>
      </c>
      <c r="AH139" s="121" t="b">
        <v>0</v>
      </c>
      <c r="AI139" s="122" t="s">
        <v>18</v>
      </c>
      <c r="AJ139" s="123" t="s">
        <v>3899</v>
      </c>
      <c r="AK139" s="123" t="s">
        <v>3900</v>
      </c>
      <c r="AL139" s="123" t="s">
        <v>18</v>
      </c>
      <c r="AM139" s="123" t="s">
        <v>18</v>
      </c>
      <c r="AN139" s="123" t="s">
        <v>3901</v>
      </c>
      <c r="AO139" s="123" t="s">
        <v>18</v>
      </c>
      <c r="AP139" s="123" t="s">
        <v>18</v>
      </c>
      <c r="AQ139" s="122" t="s">
        <v>3101</v>
      </c>
      <c r="AR139" s="123" t="s">
        <v>18</v>
      </c>
      <c r="AS139" s="124" t="s">
        <v>3902</v>
      </c>
      <c r="AT139" s="121" t="b">
        <v>0</v>
      </c>
      <c r="AU139" s="123" t="s">
        <v>18</v>
      </c>
      <c r="AV139" s="122" t="s">
        <v>95</v>
      </c>
      <c r="AW139" s="122" t="s">
        <v>2904</v>
      </c>
      <c r="AX139" s="121" t="b">
        <v>1</v>
      </c>
    </row>
    <row r="140" spans="1:50" ht="30" x14ac:dyDescent="0.25">
      <c r="A140" s="121">
        <v>3</v>
      </c>
      <c r="B140" s="122" t="s">
        <v>91</v>
      </c>
      <c r="C140" s="122" t="str">
        <f>VLOOKUP(B140,All!$A$3:$A$507,1,FALSE)</f>
        <v>FAL73</v>
      </c>
      <c r="D140" s="122" t="s">
        <v>18</v>
      </c>
      <c r="E140" s="122" t="s">
        <v>11</v>
      </c>
      <c r="F140" s="122" t="s">
        <v>3903</v>
      </c>
      <c r="G140" s="122" t="s">
        <v>2262</v>
      </c>
      <c r="H140" s="122" t="s">
        <v>92</v>
      </c>
      <c r="I140" s="122" t="s">
        <v>93</v>
      </c>
      <c r="J140" s="122" t="s">
        <v>95</v>
      </c>
      <c r="K140" s="122" t="s">
        <v>94</v>
      </c>
      <c r="L140" s="122" t="s">
        <v>95</v>
      </c>
      <c r="M140" s="122" t="s">
        <v>3904</v>
      </c>
      <c r="N140" s="123" t="s">
        <v>18</v>
      </c>
      <c r="O140" s="122" t="s">
        <v>2864</v>
      </c>
      <c r="P140" s="122" t="s">
        <v>96</v>
      </c>
      <c r="Q140" s="122" t="s">
        <v>97</v>
      </c>
      <c r="R140" s="122" t="s">
        <v>3905</v>
      </c>
      <c r="S140" s="122" t="s">
        <v>2895</v>
      </c>
      <c r="T140" s="122" t="s">
        <v>2896</v>
      </c>
      <c r="U140" s="122" t="s">
        <v>18</v>
      </c>
      <c r="V140" s="122" t="s">
        <v>18</v>
      </c>
      <c r="W140" s="122" t="s">
        <v>18</v>
      </c>
      <c r="X140" s="122" t="s">
        <v>18</v>
      </c>
      <c r="Y140" s="122" t="s">
        <v>18</v>
      </c>
      <c r="Z140" s="122" t="s">
        <v>18</v>
      </c>
      <c r="AA140" s="122" t="s">
        <v>3906</v>
      </c>
      <c r="AB140" s="121" t="b">
        <v>1</v>
      </c>
      <c r="AC140" s="121" t="b">
        <v>1</v>
      </c>
      <c r="AD140" s="123" t="s">
        <v>3890</v>
      </c>
      <c r="AE140" s="123" t="s">
        <v>18</v>
      </c>
      <c r="AF140" s="121" t="b">
        <v>1</v>
      </c>
      <c r="AG140" s="122" t="s">
        <v>18</v>
      </c>
      <c r="AH140" s="121" t="b">
        <v>0</v>
      </c>
      <c r="AI140" s="122" t="s">
        <v>18</v>
      </c>
      <c r="AJ140" s="123" t="s">
        <v>3907</v>
      </c>
      <c r="AK140" s="123" t="s">
        <v>3908</v>
      </c>
      <c r="AL140" s="123" t="s">
        <v>18</v>
      </c>
      <c r="AM140" s="123" t="s">
        <v>18</v>
      </c>
      <c r="AN140" s="123" t="s">
        <v>3155</v>
      </c>
      <c r="AO140" s="123" t="s">
        <v>18</v>
      </c>
      <c r="AP140" s="123" t="s">
        <v>3909</v>
      </c>
      <c r="AQ140" s="122" t="s">
        <v>3101</v>
      </c>
      <c r="AR140" s="123" t="s">
        <v>18</v>
      </c>
      <c r="AS140" s="124" t="s">
        <v>3910</v>
      </c>
      <c r="AT140" s="121" t="b">
        <v>0</v>
      </c>
      <c r="AU140" s="123" t="s">
        <v>18</v>
      </c>
      <c r="AV140" s="122" t="s">
        <v>95</v>
      </c>
      <c r="AW140" s="122" t="s">
        <v>2904</v>
      </c>
      <c r="AX140" s="121" t="b">
        <v>0</v>
      </c>
    </row>
    <row r="141" spans="1:50" ht="30" x14ac:dyDescent="0.25">
      <c r="A141" s="121">
        <v>137</v>
      </c>
      <c r="B141" s="122" t="s">
        <v>1755</v>
      </c>
      <c r="C141" s="122" t="str">
        <f>VLOOKUP(B141,All!$A$3:$A$507,1,FALSE)</f>
        <v>FVQ27</v>
      </c>
      <c r="D141" s="122" t="s">
        <v>18</v>
      </c>
      <c r="E141" s="122" t="s">
        <v>99</v>
      </c>
      <c r="F141" s="122" t="s">
        <v>3911</v>
      </c>
      <c r="G141" s="122" t="s">
        <v>2670</v>
      </c>
      <c r="H141" s="122" t="s">
        <v>18</v>
      </c>
      <c r="I141" s="122" t="s">
        <v>93</v>
      </c>
      <c r="J141" s="122" t="s">
        <v>95</v>
      </c>
      <c r="K141" s="122" t="s">
        <v>1756</v>
      </c>
      <c r="L141" s="122" t="s">
        <v>95</v>
      </c>
      <c r="M141" s="122" t="s">
        <v>3912</v>
      </c>
      <c r="N141" s="123" t="s">
        <v>18</v>
      </c>
      <c r="O141" s="122" t="s">
        <v>2864</v>
      </c>
      <c r="P141" s="122" t="s">
        <v>96</v>
      </c>
      <c r="Q141" s="122" t="s">
        <v>1757</v>
      </c>
      <c r="R141" s="122" t="s">
        <v>3913</v>
      </c>
      <c r="S141" s="122" t="s">
        <v>2841</v>
      </c>
      <c r="T141" s="122" t="s">
        <v>18</v>
      </c>
      <c r="U141" s="122" t="s">
        <v>18</v>
      </c>
      <c r="V141" s="122" t="s">
        <v>3914</v>
      </c>
      <c r="W141" s="122" t="s">
        <v>3915</v>
      </c>
      <c r="X141" s="122" t="s">
        <v>18</v>
      </c>
      <c r="Y141" s="122" t="s">
        <v>18</v>
      </c>
      <c r="Z141" s="122" t="s">
        <v>18</v>
      </c>
      <c r="AA141" s="122" t="s">
        <v>18</v>
      </c>
      <c r="AB141" s="121" t="b">
        <v>1</v>
      </c>
      <c r="AC141" s="121" t="b">
        <v>1</v>
      </c>
      <c r="AD141" s="123" t="s">
        <v>3916</v>
      </c>
      <c r="AE141" s="123" t="s">
        <v>18</v>
      </c>
      <c r="AF141" s="121" t="b">
        <v>0</v>
      </c>
      <c r="AG141" s="122" t="s">
        <v>18</v>
      </c>
      <c r="AH141" s="121" t="b">
        <v>0</v>
      </c>
      <c r="AI141" s="122" t="s">
        <v>18</v>
      </c>
      <c r="AJ141" s="123" t="s">
        <v>3917</v>
      </c>
      <c r="AK141" s="123" t="s">
        <v>18</v>
      </c>
      <c r="AL141" s="123" t="s">
        <v>18</v>
      </c>
      <c r="AM141" s="123" t="s">
        <v>18</v>
      </c>
      <c r="AN141" s="123" t="s">
        <v>2850</v>
      </c>
      <c r="AO141" s="123" t="s">
        <v>3918</v>
      </c>
      <c r="AP141" s="123" t="s">
        <v>18</v>
      </c>
      <c r="AQ141" s="122" t="s">
        <v>3919</v>
      </c>
      <c r="AR141" s="123" t="s">
        <v>18</v>
      </c>
      <c r="AS141" s="124" t="s">
        <v>3920</v>
      </c>
      <c r="AT141" s="121" t="b">
        <v>0</v>
      </c>
      <c r="AU141" s="123" t="s">
        <v>18</v>
      </c>
      <c r="AV141" s="122" t="s">
        <v>95</v>
      </c>
      <c r="AW141" s="122" t="s">
        <v>2854</v>
      </c>
      <c r="AX141" s="121" t="b">
        <v>0</v>
      </c>
    </row>
    <row r="142" spans="1:50" ht="30" x14ac:dyDescent="0.25">
      <c r="A142" s="121">
        <v>40</v>
      </c>
      <c r="B142" s="122" t="s">
        <v>681</v>
      </c>
      <c r="C142" s="122" t="str">
        <f>VLOOKUP(B142,All!$A$3:$A$507,1,FALSE)</f>
        <v>FGD60</v>
      </c>
      <c r="D142" s="122" t="s">
        <v>18</v>
      </c>
      <c r="E142" s="122" t="s">
        <v>299</v>
      </c>
      <c r="F142" s="122" t="s">
        <v>18</v>
      </c>
      <c r="G142" s="122" t="s">
        <v>2398</v>
      </c>
      <c r="H142" s="122" t="s">
        <v>18</v>
      </c>
      <c r="I142" s="122" t="s">
        <v>93</v>
      </c>
      <c r="J142" s="122" t="s">
        <v>95</v>
      </c>
      <c r="K142" s="122" t="s">
        <v>683</v>
      </c>
      <c r="L142" s="122" t="s">
        <v>95</v>
      </c>
      <c r="M142" s="122" t="s">
        <v>3921</v>
      </c>
      <c r="N142" s="123" t="s">
        <v>18</v>
      </c>
      <c r="O142" s="122" t="s">
        <v>2864</v>
      </c>
      <c r="P142" s="122" t="s">
        <v>96</v>
      </c>
      <c r="Q142" s="122" t="s">
        <v>684</v>
      </c>
      <c r="R142" s="122" t="s">
        <v>3922</v>
      </c>
      <c r="S142" s="122" t="s">
        <v>3923</v>
      </c>
      <c r="T142" s="122" t="s">
        <v>18</v>
      </c>
      <c r="U142" s="122" t="s">
        <v>18</v>
      </c>
      <c r="V142" s="122" t="s">
        <v>3924</v>
      </c>
      <c r="W142" s="122" t="s">
        <v>18</v>
      </c>
      <c r="X142" s="122" t="s">
        <v>18</v>
      </c>
      <c r="Y142" s="122" t="s">
        <v>18</v>
      </c>
      <c r="Z142" s="122" t="s">
        <v>18</v>
      </c>
      <c r="AA142" s="122" t="s">
        <v>3925</v>
      </c>
      <c r="AB142" s="121" t="b">
        <v>1</v>
      </c>
      <c r="AC142" s="121" t="b">
        <v>1</v>
      </c>
      <c r="AD142" s="123" t="s">
        <v>3916</v>
      </c>
      <c r="AE142" s="123" t="s">
        <v>18</v>
      </c>
      <c r="AF142" s="121" t="b">
        <v>0</v>
      </c>
      <c r="AG142" s="122" t="s">
        <v>18</v>
      </c>
      <c r="AH142" s="121" t="b">
        <v>0</v>
      </c>
      <c r="AI142" s="122" t="s">
        <v>18</v>
      </c>
      <c r="AJ142" s="123" t="s">
        <v>3926</v>
      </c>
      <c r="AK142" s="123" t="s">
        <v>18</v>
      </c>
      <c r="AL142" s="123" t="s">
        <v>18</v>
      </c>
      <c r="AM142" s="123" t="s">
        <v>18</v>
      </c>
      <c r="AN142" s="123" t="s">
        <v>18</v>
      </c>
      <c r="AO142" s="123" t="s">
        <v>2851</v>
      </c>
      <c r="AP142" s="123" t="s">
        <v>18</v>
      </c>
      <c r="AQ142" s="122" t="s">
        <v>3927</v>
      </c>
      <c r="AR142" s="123" t="s">
        <v>18</v>
      </c>
      <c r="AS142" s="124" t="s">
        <v>3928</v>
      </c>
      <c r="AT142" s="121" t="b">
        <v>0</v>
      </c>
      <c r="AU142" s="123" t="s">
        <v>18</v>
      </c>
      <c r="AV142" s="122" t="s">
        <v>95</v>
      </c>
      <c r="AW142" s="122" t="s">
        <v>3246</v>
      </c>
      <c r="AX142" s="121" t="b">
        <v>0</v>
      </c>
    </row>
    <row r="143" spans="1:50" ht="75" x14ac:dyDescent="0.25">
      <c r="A143" s="121">
        <v>87</v>
      </c>
      <c r="B143" s="122" t="s">
        <v>1166</v>
      </c>
      <c r="C143" s="122" t="str">
        <f>VLOOKUP(B143,All!$A$3:$A$507,1,FALSE)</f>
        <v>FMM45</v>
      </c>
      <c r="D143" s="122" t="s">
        <v>18</v>
      </c>
      <c r="E143" s="122" t="s">
        <v>131</v>
      </c>
      <c r="F143" s="122" t="s">
        <v>3929</v>
      </c>
      <c r="G143" s="122" t="s">
        <v>2522</v>
      </c>
      <c r="H143" s="122" t="s">
        <v>18</v>
      </c>
      <c r="I143" s="122" t="s">
        <v>93</v>
      </c>
      <c r="J143" s="122" t="s">
        <v>95</v>
      </c>
      <c r="K143" s="122" t="s">
        <v>1167</v>
      </c>
      <c r="L143" s="122" t="s">
        <v>95</v>
      </c>
      <c r="M143" s="122" t="s">
        <v>3930</v>
      </c>
      <c r="N143" s="123" t="s">
        <v>18</v>
      </c>
      <c r="O143" s="122" t="s">
        <v>2864</v>
      </c>
      <c r="P143" s="122" t="s">
        <v>96</v>
      </c>
      <c r="Q143" s="122" t="s">
        <v>1168</v>
      </c>
      <c r="R143" s="122" t="s">
        <v>1168</v>
      </c>
      <c r="S143" s="122" t="s">
        <v>2865</v>
      </c>
      <c r="T143" s="122" t="s">
        <v>2866</v>
      </c>
      <c r="U143" s="122" t="s">
        <v>3931</v>
      </c>
      <c r="V143" s="122" t="s">
        <v>3932</v>
      </c>
      <c r="W143" s="122" t="s">
        <v>18</v>
      </c>
      <c r="X143" s="122" t="s">
        <v>18</v>
      </c>
      <c r="Y143" s="122" t="s">
        <v>18</v>
      </c>
      <c r="Z143" s="122" t="s">
        <v>18</v>
      </c>
      <c r="AA143" s="122" t="s">
        <v>3933</v>
      </c>
      <c r="AB143" s="121" t="b">
        <v>1</v>
      </c>
      <c r="AC143" s="121" t="b">
        <v>1</v>
      </c>
      <c r="AD143" s="123" t="s">
        <v>3882</v>
      </c>
      <c r="AE143" s="123" t="s">
        <v>18</v>
      </c>
      <c r="AF143" s="121" t="b">
        <v>0</v>
      </c>
      <c r="AG143" s="122" t="s">
        <v>18</v>
      </c>
      <c r="AH143" s="121" t="b">
        <v>0</v>
      </c>
      <c r="AI143" s="122" t="s">
        <v>18</v>
      </c>
      <c r="AJ143" s="123" t="s">
        <v>3216</v>
      </c>
      <c r="AK143" s="123" t="s">
        <v>18</v>
      </c>
      <c r="AL143" s="123" t="s">
        <v>3934</v>
      </c>
      <c r="AM143" s="123" t="s">
        <v>3308</v>
      </c>
      <c r="AN143" s="123" t="s">
        <v>2870</v>
      </c>
      <c r="AO143" s="123" t="s">
        <v>3935</v>
      </c>
      <c r="AP143" s="123" t="s">
        <v>18</v>
      </c>
      <c r="AQ143" s="122" t="s">
        <v>3936</v>
      </c>
      <c r="AR143" s="123" t="s">
        <v>18</v>
      </c>
      <c r="AS143" s="124" t="s">
        <v>3937</v>
      </c>
      <c r="AT143" s="121" t="b">
        <v>0</v>
      </c>
      <c r="AU143" s="123" t="s">
        <v>18</v>
      </c>
      <c r="AV143" s="122" t="s">
        <v>95</v>
      </c>
      <c r="AW143" s="122" t="s">
        <v>2873</v>
      </c>
      <c r="AX143" s="121" t="b">
        <v>0</v>
      </c>
    </row>
    <row r="144" spans="1:50" ht="30" x14ac:dyDescent="0.25">
      <c r="A144" s="121">
        <v>57</v>
      </c>
      <c r="B144" s="122" t="s">
        <v>928</v>
      </c>
      <c r="C144" s="122" t="str">
        <f>VLOOKUP(B144,All!$A$3:$A$507,1,FALSE)</f>
        <v>FJV68</v>
      </c>
      <c r="D144" s="122" t="s">
        <v>18</v>
      </c>
      <c r="E144" s="122" t="s">
        <v>299</v>
      </c>
      <c r="F144" s="122" t="s">
        <v>18</v>
      </c>
      <c r="G144" s="122" t="s">
        <v>2462</v>
      </c>
      <c r="H144" s="122" t="s">
        <v>18</v>
      </c>
      <c r="I144" s="122" t="s">
        <v>93</v>
      </c>
      <c r="J144" s="122" t="s">
        <v>95</v>
      </c>
      <c r="K144" s="122" t="s">
        <v>930</v>
      </c>
      <c r="L144" s="122" t="s">
        <v>95</v>
      </c>
      <c r="M144" s="122" t="s">
        <v>3938</v>
      </c>
      <c r="N144" s="123" t="s">
        <v>18</v>
      </c>
      <c r="O144" s="122" t="s">
        <v>2864</v>
      </c>
      <c r="P144" s="122" t="s">
        <v>96</v>
      </c>
      <c r="Q144" s="122" t="s">
        <v>931</v>
      </c>
      <c r="R144" s="122" t="s">
        <v>931</v>
      </c>
      <c r="S144" s="122" t="s">
        <v>3923</v>
      </c>
      <c r="T144" s="122" t="s">
        <v>18</v>
      </c>
      <c r="U144" s="122" t="s">
        <v>3939</v>
      </c>
      <c r="V144" s="122" t="s">
        <v>18</v>
      </c>
      <c r="W144" s="122" t="s">
        <v>3940</v>
      </c>
      <c r="X144" s="122" t="s">
        <v>18</v>
      </c>
      <c r="Y144" s="122" t="s">
        <v>18</v>
      </c>
      <c r="Z144" s="122" t="s">
        <v>18</v>
      </c>
      <c r="AA144" s="122" t="s">
        <v>3941</v>
      </c>
      <c r="AB144" s="121" t="b">
        <v>1</v>
      </c>
      <c r="AC144" s="121" t="b">
        <v>1</v>
      </c>
      <c r="AD144" s="123" t="s">
        <v>3942</v>
      </c>
      <c r="AE144" s="123" t="s">
        <v>18</v>
      </c>
      <c r="AF144" s="121" t="b">
        <v>0</v>
      </c>
      <c r="AG144" s="122" t="s">
        <v>18</v>
      </c>
      <c r="AH144" s="121" t="b">
        <v>0</v>
      </c>
      <c r="AI144" s="122" t="s">
        <v>18</v>
      </c>
      <c r="AJ144" s="123" t="s">
        <v>3943</v>
      </c>
      <c r="AK144" s="123" t="s">
        <v>18</v>
      </c>
      <c r="AL144" s="123" t="s">
        <v>18</v>
      </c>
      <c r="AM144" s="123" t="s">
        <v>18</v>
      </c>
      <c r="AN144" s="123" t="s">
        <v>18</v>
      </c>
      <c r="AO144" s="123" t="s">
        <v>3944</v>
      </c>
      <c r="AP144" s="123" t="s">
        <v>3944</v>
      </c>
      <c r="AQ144" s="122" t="s">
        <v>18</v>
      </c>
      <c r="AR144" s="123" t="s">
        <v>18</v>
      </c>
      <c r="AS144" s="124" t="s">
        <v>3945</v>
      </c>
      <c r="AT144" s="121" t="b">
        <v>0</v>
      </c>
      <c r="AU144" s="123" t="s">
        <v>18</v>
      </c>
      <c r="AV144" s="122" t="s">
        <v>95</v>
      </c>
      <c r="AW144" s="122" t="s">
        <v>3246</v>
      </c>
      <c r="AX144" s="121" t="b">
        <v>0</v>
      </c>
    </row>
    <row r="145" spans="1:50" ht="30" x14ac:dyDescent="0.25">
      <c r="A145" s="121">
        <v>153</v>
      </c>
      <c r="B145" s="122" t="s">
        <v>1925</v>
      </c>
      <c r="C145" s="122" t="str">
        <f>VLOOKUP(B145,All!$A$3:$A$507,1,FALSE)</f>
        <v>FXF11</v>
      </c>
      <c r="D145" s="122" t="s">
        <v>18</v>
      </c>
      <c r="E145" s="122" t="s">
        <v>234</v>
      </c>
      <c r="F145" s="122" t="s">
        <v>3946</v>
      </c>
      <c r="G145" s="122" t="s">
        <v>2711</v>
      </c>
      <c r="H145" s="122" t="s">
        <v>18</v>
      </c>
      <c r="I145" s="122" t="s">
        <v>93</v>
      </c>
      <c r="J145" s="122" t="s">
        <v>95</v>
      </c>
      <c r="K145" s="122" t="s">
        <v>1926</v>
      </c>
      <c r="L145" s="122" t="s">
        <v>95</v>
      </c>
      <c r="M145" s="122" t="s">
        <v>3947</v>
      </c>
      <c r="N145" s="123" t="s">
        <v>18</v>
      </c>
      <c r="O145" s="122" t="s">
        <v>2864</v>
      </c>
      <c r="P145" s="122" t="s">
        <v>96</v>
      </c>
      <c r="Q145" s="122" t="s">
        <v>1927</v>
      </c>
      <c r="R145" s="122" t="s">
        <v>1927</v>
      </c>
      <c r="S145" s="122" t="s">
        <v>18</v>
      </c>
      <c r="T145" s="122" t="s">
        <v>18</v>
      </c>
      <c r="U145" s="122" t="s">
        <v>18</v>
      </c>
      <c r="V145" s="122" t="s">
        <v>3948</v>
      </c>
      <c r="W145" s="122" t="s">
        <v>18</v>
      </c>
      <c r="X145" s="122" t="s">
        <v>18</v>
      </c>
      <c r="Y145" s="122" t="s">
        <v>18</v>
      </c>
      <c r="Z145" s="122" t="s">
        <v>18</v>
      </c>
      <c r="AA145" s="122" t="s">
        <v>3949</v>
      </c>
      <c r="AB145" s="121" t="b">
        <v>1</v>
      </c>
      <c r="AC145" s="121" t="b">
        <v>1</v>
      </c>
      <c r="AD145" s="123" t="s">
        <v>3950</v>
      </c>
      <c r="AE145" s="123" t="s">
        <v>18</v>
      </c>
      <c r="AF145" s="121" t="b">
        <v>0</v>
      </c>
      <c r="AG145" s="122" t="s">
        <v>18</v>
      </c>
      <c r="AH145" s="121" t="b">
        <v>0</v>
      </c>
      <c r="AI145" s="122" t="s">
        <v>18</v>
      </c>
      <c r="AJ145" s="123" t="s">
        <v>3340</v>
      </c>
      <c r="AK145" s="123" t="s">
        <v>18</v>
      </c>
      <c r="AL145" s="123" t="s">
        <v>18</v>
      </c>
      <c r="AM145" s="123" t="s">
        <v>18</v>
      </c>
      <c r="AN145" s="123" t="s">
        <v>3684</v>
      </c>
      <c r="AO145" s="123" t="s">
        <v>3951</v>
      </c>
      <c r="AP145" s="123" t="s">
        <v>18</v>
      </c>
      <c r="AQ145" s="122" t="s">
        <v>18</v>
      </c>
      <c r="AR145" s="123" t="s">
        <v>18</v>
      </c>
      <c r="AS145" s="124" t="s">
        <v>3952</v>
      </c>
      <c r="AT145" s="121" t="b">
        <v>0</v>
      </c>
      <c r="AU145" s="123" t="s">
        <v>18</v>
      </c>
      <c r="AV145" s="122" t="s">
        <v>95</v>
      </c>
      <c r="AW145" s="122" t="s">
        <v>3482</v>
      </c>
      <c r="AX145" s="121" t="b">
        <v>0</v>
      </c>
    </row>
    <row r="146" spans="1:50" ht="105" x14ac:dyDescent="0.25">
      <c r="A146" s="121">
        <v>49</v>
      </c>
      <c r="B146" s="122" t="s">
        <v>760</v>
      </c>
      <c r="C146" s="122" t="str">
        <f>VLOOKUP(B146,All!$A$3:$A$507,1,FALSE)</f>
        <v>FHC86</v>
      </c>
      <c r="D146" s="122" t="s">
        <v>18</v>
      </c>
      <c r="E146" s="122" t="s">
        <v>761</v>
      </c>
      <c r="F146" s="122" t="s">
        <v>3953</v>
      </c>
      <c r="G146" s="122" t="s">
        <v>2417</v>
      </c>
      <c r="H146" s="122" t="s">
        <v>18</v>
      </c>
      <c r="I146" s="122" t="s">
        <v>93</v>
      </c>
      <c r="J146" s="122" t="s">
        <v>95</v>
      </c>
      <c r="K146" s="122" t="s">
        <v>762</v>
      </c>
      <c r="L146" s="122" t="s">
        <v>95</v>
      </c>
      <c r="M146" s="122" t="s">
        <v>3954</v>
      </c>
      <c r="N146" s="123" t="s">
        <v>18</v>
      </c>
      <c r="O146" s="122" t="s">
        <v>2839</v>
      </c>
      <c r="P146" s="122" t="s">
        <v>96</v>
      </c>
      <c r="Q146" s="122" t="s">
        <v>763</v>
      </c>
      <c r="R146" s="122" t="s">
        <v>3955</v>
      </c>
      <c r="S146" s="122" t="s">
        <v>3956</v>
      </c>
      <c r="T146" s="122" t="s">
        <v>3107</v>
      </c>
      <c r="U146" s="122" t="s">
        <v>18</v>
      </c>
      <c r="V146" s="122" t="s">
        <v>3957</v>
      </c>
      <c r="W146" s="122" t="s">
        <v>3958</v>
      </c>
      <c r="X146" s="122" t="s">
        <v>18</v>
      </c>
      <c r="Y146" s="122" t="s">
        <v>18</v>
      </c>
      <c r="Z146" s="122" t="s">
        <v>18</v>
      </c>
      <c r="AA146" s="122" t="s">
        <v>3959</v>
      </c>
      <c r="AB146" s="121" t="b">
        <v>1</v>
      </c>
      <c r="AC146" s="121" t="b">
        <v>1</v>
      </c>
      <c r="AD146" s="123" t="s">
        <v>3950</v>
      </c>
      <c r="AE146" s="123" t="s">
        <v>18</v>
      </c>
      <c r="AF146" s="121" t="b">
        <v>0</v>
      </c>
      <c r="AG146" s="122" t="s">
        <v>18</v>
      </c>
      <c r="AH146" s="121" t="b">
        <v>0</v>
      </c>
      <c r="AI146" s="122" t="s">
        <v>18</v>
      </c>
      <c r="AJ146" s="123" t="s">
        <v>3960</v>
      </c>
      <c r="AK146" s="123" t="s">
        <v>18</v>
      </c>
      <c r="AL146" s="123" t="s">
        <v>18</v>
      </c>
      <c r="AM146" s="123" t="s">
        <v>18</v>
      </c>
      <c r="AN146" s="123" t="s">
        <v>3155</v>
      </c>
      <c r="AO146" s="123" t="s">
        <v>2851</v>
      </c>
      <c r="AP146" s="123" t="s">
        <v>18</v>
      </c>
      <c r="AQ146" s="122" t="s">
        <v>3961</v>
      </c>
      <c r="AR146" s="123" t="s">
        <v>18</v>
      </c>
      <c r="AS146" s="124" t="s">
        <v>3962</v>
      </c>
      <c r="AT146" s="121" t="b">
        <v>0</v>
      </c>
      <c r="AU146" s="123" t="s">
        <v>18</v>
      </c>
      <c r="AV146" s="122" t="s">
        <v>95</v>
      </c>
      <c r="AW146" s="122" t="s">
        <v>3114</v>
      </c>
      <c r="AX146" s="121" t="b">
        <v>0</v>
      </c>
    </row>
    <row r="147" spans="1:50" ht="60" x14ac:dyDescent="0.25">
      <c r="A147" s="121">
        <v>28</v>
      </c>
      <c r="B147" s="122" t="s">
        <v>541</v>
      </c>
      <c r="C147" s="122" t="str">
        <f>VLOOKUP(B147,All!$A$3:$A$507,1,FALSE)</f>
        <v>FF509</v>
      </c>
      <c r="D147" s="122" t="s">
        <v>18</v>
      </c>
      <c r="E147" s="122" t="s">
        <v>304</v>
      </c>
      <c r="F147" s="122" t="s">
        <v>3963</v>
      </c>
      <c r="G147" s="122" t="s">
        <v>2363</v>
      </c>
      <c r="H147" s="122" t="s">
        <v>18</v>
      </c>
      <c r="I147" s="122" t="s">
        <v>93</v>
      </c>
      <c r="J147" s="122" t="s">
        <v>95</v>
      </c>
      <c r="K147" s="122" t="s">
        <v>542</v>
      </c>
      <c r="L147" s="122" t="s">
        <v>95</v>
      </c>
      <c r="M147" s="122" t="s">
        <v>3964</v>
      </c>
      <c r="N147" s="123" t="s">
        <v>18</v>
      </c>
      <c r="O147" s="122" t="s">
        <v>2864</v>
      </c>
      <c r="P147" s="122" t="s">
        <v>96</v>
      </c>
      <c r="Q147" s="122" t="s">
        <v>543</v>
      </c>
      <c r="R147" s="122" t="s">
        <v>3965</v>
      </c>
      <c r="S147" s="122" t="s">
        <v>2841</v>
      </c>
      <c r="T147" s="122" t="s">
        <v>18</v>
      </c>
      <c r="U147" s="122" t="s">
        <v>3966</v>
      </c>
      <c r="V147" s="122" t="s">
        <v>3967</v>
      </c>
      <c r="W147" s="122" t="s">
        <v>18</v>
      </c>
      <c r="X147" s="122" t="s">
        <v>18</v>
      </c>
      <c r="Y147" s="122" t="s">
        <v>18</v>
      </c>
      <c r="Z147" s="122" t="s">
        <v>18</v>
      </c>
      <c r="AA147" s="122" t="s">
        <v>18</v>
      </c>
      <c r="AB147" s="121" t="b">
        <v>1</v>
      </c>
      <c r="AC147" s="121" t="b">
        <v>1</v>
      </c>
      <c r="AD147" s="123" t="s">
        <v>3968</v>
      </c>
      <c r="AE147" s="123" t="s">
        <v>18</v>
      </c>
      <c r="AF147" s="121" t="b">
        <v>1</v>
      </c>
      <c r="AG147" s="122" t="s">
        <v>18</v>
      </c>
      <c r="AH147" s="121" t="b">
        <v>0</v>
      </c>
      <c r="AI147" s="122" t="s">
        <v>18</v>
      </c>
      <c r="AJ147" s="123" t="s">
        <v>3193</v>
      </c>
      <c r="AK147" s="123" t="s">
        <v>18</v>
      </c>
      <c r="AL147" s="123" t="s">
        <v>18</v>
      </c>
      <c r="AM147" s="123" t="s">
        <v>18</v>
      </c>
      <c r="AN147" s="123" t="s">
        <v>2850</v>
      </c>
      <c r="AO147" s="123" t="s">
        <v>3969</v>
      </c>
      <c r="AP147" s="123" t="s">
        <v>18</v>
      </c>
      <c r="AQ147" s="122" t="s">
        <v>3970</v>
      </c>
      <c r="AR147" s="123" t="s">
        <v>18</v>
      </c>
      <c r="AS147" s="124" t="s">
        <v>3971</v>
      </c>
      <c r="AT147" s="121" t="b">
        <v>0</v>
      </c>
      <c r="AU147" s="123" t="s">
        <v>18</v>
      </c>
      <c r="AV147" s="122" t="s">
        <v>95</v>
      </c>
      <c r="AW147" s="122" t="s">
        <v>2854</v>
      </c>
      <c r="AX147" s="121" t="b">
        <v>0</v>
      </c>
    </row>
    <row r="148" spans="1:50" ht="30" x14ac:dyDescent="0.25">
      <c r="A148" s="121">
        <v>136</v>
      </c>
      <c r="B148" s="122" t="s">
        <v>1749</v>
      </c>
      <c r="C148" s="122" t="str">
        <f>VLOOKUP(B148,All!$A$3:$A$507,1,FALSE)</f>
        <v>FVN62</v>
      </c>
      <c r="D148" s="122" t="s">
        <v>18</v>
      </c>
      <c r="E148" s="122" t="s">
        <v>99</v>
      </c>
      <c r="F148" s="122" t="s">
        <v>3972</v>
      </c>
      <c r="G148" s="122" t="s">
        <v>2668</v>
      </c>
      <c r="H148" s="122" t="s">
        <v>1750</v>
      </c>
      <c r="I148" s="122" t="s">
        <v>93</v>
      </c>
      <c r="J148" s="122" t="s">
        <v>95</v>
      </c>
      <c r="K148" s="122" t="s">
        <v>1751</v>
      </c>
      <c r="L148" s="122" t="s">
        <v>95</v>
      </c>
      <c r="M148" s="122" t="s">
        <v>3973</v>
      </c>
      <c r="N148" s="123" t="s">
        <v>18</v>
      </c>
      <c r="O148" s="122" t="s">
        <v>2864</v>
      </c>
      <c r="P148" s="122" t="s">
        <v>96</v>
      </c>
      <c r="Q148" s="122" t="s">
        <v>1752</v>
      </c>
      <c r="R148" s="122" t="s">
        <v>1752</v>
      </c>
      <c r="S148" s="122" t="s">
        <v>2841</v>
      </c>
      <c r="T148" s="122" t="s">
        <v>18</v>
      </c>
      <c r="U148" s="122" t="s">
        <v>18</v>
      </c>
      <c r="V148" s="122" t="s">
        <v>18</v>
      </c>
      <c r="W148" s="122" t="s">
        <v>3974</v>
      </c>
      <c r="X148" s="122" t="s">
        <v>18</v>
      </c>
      <c r="Y148" s="122" t="s">
        <v>18</v>
      </c>
      <c r="Z148" s="122" t="s">
        <v>18</v>
      </c>
      <c r="AA148" s="122" t="s">
        <v>18</v>
      </c>
      <c r="AB148" s="121" t="b">
        <v>1</v>
      </c>
      <c r="AC148" s="121" t="b">
        <v>1</v>
      </c>
      <c r="AD148" s="123" t="s">
        <v>3975</v>
      </c>
      <c r="AE148" s="123" t="s">
        <v>18</v>
      </c>
      <c r="AF148" s="121" t="b">
        <v>0</v>
      </c>
      <c r="AG148" s="122" t="s">
        <v>18</v>
      </c>
      <c r="AH148" s="121" t="b">
        <v>0</v>
      </c>
      <c r="AI148" s="122" t="s">
        <v>18</v>
      </c>
      <c r="AJ148" s="123" t="s">
        <v>3976</v>
      </c>
      <c r="AK148" s="123" t="s">
        <v>18</v>
      </c>
      <c r="AL148" s="123" t="s">
        <v>18</v>
      </c>
      <c r="AM148" s="123" t="s">
        <v>18</v>
      </c>
      <c r="AN148" s="123" t="s">
        <v>2850</v>
      </c>
      <c r="AO148" s="123" t="s">
        <v>18</v>
      </c>
      <c r="AP148" s="123" t="s">
        <v>18</v>
      </c>
      <c r="AQ148" s="122" t="s">
        <v>3919</v>
      </c>
      <c r="AR148" s="123" t="s">
        <v>18</v>
      </c>
      <c r="AS148" s="124" t="s">
        <v>3977</v>
      </c>
      <c r="AT148" s="121" t="b">
        <v>0</v>
      </c>
      <c r="AU148" s="123" t="s">
        <v>18</v>
      </c>
      <c r="AV148" s="122" t="s">
        <v>95</v>
      </c>
      <c r="AW148" s="122" t="s">
        <v>2854</v>
      </c>
      <c r="AX148" s="121" t="b">
        <v>0</v>
      </c>
    </row>
    <row r="149" spans="1:50" ht="45" x14ac:dyDescent="0.25">
      <c r="A149" s="121">
        <v>12</v>
      </c>
      <c r="B149" s="122" t="s">
        <v>233</v>
      </c>
      <c r="C149" s="122" t="str">
        <f>VLOOKUP(B149,All!$A$3:$A$507,1,FALSE)</f>
        <v>FCM76</v>
      </c>
      <c r="D149" s="122" t="s">
        <v>18</v>
      </c>
      <c r="E149" s="122" t="s">
        <v>234</v>
      </c>
      <c r="F149" s="122" t="s">
        <v>3978</v>
      </c>
      <c r="G149" s="122" t="s">
        <v>2291</v>
      </c>
      <c r="H149" s="122" t="s">
        <v>18</v>
      </c>
      <c r="I149" s="122" t="s">
        <v>93</v>
      </c>
      <c r="J149" s="122" t="s">
        <v>95</v>
      </c>
      <c r="K149" s="122" t="s">
        <v>235</v>
      </c>
      <c r="L149" s="122" t="s">
        <v>95</v>
      </c>
      <c r="M149" s="122" t="s">
        <v>3979</v>
      </c>
      <c r="N149" s="123" t="s">
        <v>18</v>
      </c>
      <c r="O149" s="122" t="s">
        <v>2864</v>
      </c>
      <c r="P149" s="122" t="s">
        <v>96</v>
      </c>
      <c r="Q149" s="122" t="s">
        <v>236</v>
      </c>
      <c r="R149" s="122" t="s">
        <v>236</v>
      </c>
      <c r="S149" s="122" t="s">
        <v>18</v>
      </c>
      <c r="T149" s="122" t="s">
        <v>18</v>
      </c>
      <c r="U149" s="122" t="s">
        <v>18</v>
      </c>
      <c r="V149" s="122" t="s">
        <v>18</v>
      </c>
      <c r="W149" s="122" t="s">
        <v>18</v>
      </c>
      <c r="X149" s="122" t="s">
        <v>18</v>
      </c>
      <c r="Y149" s="122" t="s">
        <v>18</v>
      </c>
      <c r="Z149" s="122" t="s">
        <v>18</v>
      </c>
      <c r="AA149" s="122" t="s">
        <v>3980</v>
      </c>
      <c r="AB149" s="121" t="b">
        <v>1</v>
      </c>
      <c r="AC149" s="121" t="b">
        <v>1</v>
      </c>
      <c r="AD149" s="123" t="s">
        <v>3950</v>
      </c>
      <c r="AE149" s="123" t="s">
        <v>18</v>
      </c>
      <c r="AF149" s="121" t="b">
        <v>0</v>
      </c>
      <c r="AG149" s="122" t="s">
        <v>18</v>
      </c>
      <c r="AH149" s="121" t="b">
        <v>0</v>
      </c>
      <c r="AI149" s="122" t="s">
        <v>18</v>
      </c>
      <c r="AJ149" s="123" t="s">
        <v>3981</v>
      </c>
      <c r="AK149" s="123" t="s">
        <v>18</v>
      </c>
      <c r="AL149" s="123" t="s">
        <v>18</v>
      </c>
      <c r="AM149" s="123" t="s">
        <v>18</v>
      </c>
      <c r="AN149" s="123" t="s">
        <v>3338</v>
      </c>
      <c r="AO149" s="123" t="s">
        <v>18</v>
      </c>
      <c r="AP149" s="123" t="s">
        <v>18</v>
      </c>
      <c r="AQ149" s="122" t="s">
        <v>3982</v>
      </c>
      <c r="AR149" s="123" t="s">
        <v>18</v>
      </c>
      <c r="AS149" s="124" t="s">
        <v>3983</v>
      </c>
      <c r="AT149" s="121" t="b">
        <v>0</v>
      </c>
      <c r="AU149" s="123" t="s">
        <v>18</v>
      </c>
      <c r="AV149" s="122" t="s">
        <v>95</v>
      </c>
      <c r="AW149" s="122" t="s">
        <v>3482</v>
      </c>
      <c r="AX149" s="121" t="b">
        <v>0</v>
      </c>
    </row>
    <row r="150" spans="1:50" ht="30" x14ac:dyDescent="0.25">
      <c r="A150" s="121">
        <v>38</v>
      </c>
      <c r="B150" s="122" t="s">
        <v>673</v>
      </c>
      <c r="C150" s="122" t="str">
        <f>VLOOKUP(B150,All!$A$3:$A$507,1,FALSE)</f>
        <v>FGD26</v>
      </c>
      <c r="D150" s="122" t="s">
        <v>18</v>
      </c>
      <c r="E150" s="122" t="s">
        <v>299</v>
      </c>
      <c r="F150" s="122" t="s">
        <v>18</v>
      </c>
      <c r="G150" s="122" t="s">
        <v>2396</v>
      </c>
      <c r="H150" s="122" t="s">
        <v>18</v>
      </c>
      <c r="I150" s="122" t="s">
        <v>93</v>
      </c>
      <c r="J150" s="122" t="s">
        <v>95</v>
      </c>
      <c r="K150" s="122" t="s">
        <v>675</v>
      </c>
      <c r="L150" s="122" t="s">
        <v>95</v>
      </c>
      <c r="M150" s="122" t="s">
        <v>3984</v>
      </c>
      <c r="N150" s="123" t="s">
        <v>18</v>
      </c>
      <c r="O150" s="122" t="s">
        <v>2864</v>
      </c>
      <c r="P150" s="122" t="s">
        <v>96</v>
      </c>
      <c r="Q150" s="122" t="s">
        <v>3985</v>
      </c>
      <c r="R150" s="122" t="s">
        <v>3985</v>
      </c>
      <c r="S150" s="122" t="s">
        <v>3923</v>
      </c>
      <c r="T150" s="122" t="s">
        <v>18</v>
      </c>
      <c r="U150" s="122" t="s">
        <v>3939</v>
      </c>
      <c r="V150" s="122" t="s">
        <v>3986</v>
      </c>
      <c r="W150" s="122" t="s">
        <v>18</v>
      </c>
      <c r="X150" s="122" t="s">
        <v>18</v>
      </c>
      <c r="Y150" s="122" t="s">
        <v>18</v>
      </c>
      <c r="Z150" s="122" t="s">
        <v>18</v>
      </c>
      <c r="AA150" s="122" t="s">
        <v>3987</v>
      </c>
      <c r="AB150" s="121" t="b">
        <v>1</v>
      </c>
      <c r="AC150" s="121" t="b">
        <v>1</v>
      </c>
      <c r="AD150" s="123" t="s">
        <v>3916</v>
      </c>
      <c r="AE150" s="123" t="s">
        <v>18</v>
      </c>
      <c r="AF150" s="121" t="b">
        <v>0</v>
      </c>
      <c r="AG150" s="122" t="s">
        <v>18</v>
      </c>
      <c r="AH150" s="121" t="b">
        <v>1</v>
      </c>
      <c r="AI150" s="122" t="s">
        <v>18</v>
      </c>
      <c r="AJ150" s="123" t="s">
        <v>3988</v>
      </c>
      <c r="AK150" s="123" t="s">
        <v>18</v>
      </c>
      <c r="AL150" s="123" t="s">
        <v>18</v>
      </c>
      <c r="AM150" s="123" t="s">
        <v>18</v>
      </c>
      <c r="AN150" s="123" t="s">
        <v>2890</v>
      </c>
      <c r="AO150" s="123" t="s">
        <v>18</v>
      </c>
      <c r="AP150" s="123" t="s">
        <v>18</v>
      </c>
      <c r="AQ150" s="122" t="s">
        <v>18</v>
      </c>
      <c r="AR150" s="123" t="s">
        <v>18</v>
      </c>
      <c r="AS150" s="124" t="s">
        <v>3989</v>
      </c>
      <c r="AT150" s="121" t="b">
        <v>0</v>
      </c>
      <c r="AU150" s="123" t="s">
        <v>18</v>
      </c>
      <c r="AV150" s="122" t="s">
        <v>95</v>
      </c>
      <c r="AW150" s="122" t="s">
        <v>3246</v>
      </c>
      <c r="AX150" s="121" t="b">
        <v>0</v>
      </c>
    </row>
    <row r="151" spans="1:50" ht="30" x14ac:dyDescent="0.25">
      <c r="A151" s="121">
        <v>42</v>
      </c>
      <c r="B151" s="122" t="s">
        <v>697</v>
      </c>
      <c r="C151" s="122" t="str">
        <f>VLOOKUP(B151,All!$A$3:$A$507,1,FALSE)</f>
        <v>FGM21</v>
      </c>
      <c r="D151" s="122" t="s">
        <v>18</v>
      </c>
      <c r="E151" s="122" t="s">
        <v>299</v>
      </c>
      <c r="F151" s="122" t="s">
        <v>18</v>
      </c>
      <c r="G151" s="122" t="s">
        <v>2402</v>
      </c>
      <c r="H151" s="122" t="s">
        <v>699</v>
      </c>
      <c r="I151" s="122" t="s">
        <v>93</v>
      </c>
      <c r="J151" s="122" t="s">
        <v>95</v>
      </c>
      <c r="K151" s="122" t="s">
        <v>700</v>
      </c>
      <c r="L151" s="122" t="s">
        <v>95</v>
      </c>
      <c r="M151" s="122" t="s">
        <v>3990</v>
      </c>
      <c r="N151" s="123" t="s">
        <v>18</v>
      </c>
      <c r="O151" s="122" t="s">
        <v>2864</v>
      </c>
      <c r="P151" s="122" t="s">
        <v>96</v>
      </c>
      <c r="Q151" s="122" t="s">
        <v>701</v>
      </c>
      <c r="R151" s="122" t="s">
        <v>3991</v>
      </c>
      <c r="S151" s="122" t="s">
        <v>3923</v>
      </c>
      <c r="T151" s="122" t="s">
        <v>18</v>
      </c>
      <c r="U151" s="122" t="s">
        <v>18</v>
      </c>
      <c r="V151" s="122" t="s">
        <v>18</v>
      </c>
      <c r="W151" s="122" t="s">
        <v>3992</v>
      </c>
      <c r="X151" s="122" t="s">
        <v>18</v>
      </c>
      <c r="Y151" s="122" t="s">
        <v>18</v>
      </c>
      <c r="Z151" s="122" t="s">
        <v>18</v>
      </c>
      <c r="AA151" s="122" t="s">
        <v>3993</v>
      </c>
      <c r="AB151" s="121" t="b">
        <v>1</v>
      </c>
      <c r="AC151" s="121" t="b">
        <v>1</v>
      </c>
      <c r="AD151" s="123" t="s">
        <v>3942</v>
      </c>
      <c r="AE151" s="123" t="s">
        <v>18</v>
      </c>
      <c r="AF151" s="121" t="b">
        <v>1</v>
      </c>
      <c r="AG151" s="122" t="s">
        <v>18</v>
      </c>
      <c r="AH151" s="121" t="b">
        <v>0</v>
      </c>
      <c r="AI151" s="122" t="s">
        <v>18</v>
      </c>
      <c r="AJ151" s="123" t="s">
        <v>3988</v>
      </c>
      <c r="AK151" s="123" t="s">
        <v>18</v>
      </c>
      <c r="AL151" s="123" t="s">
        <v>18</v>
      </c>
      <c r="AM151" s="123" t="s">
        <v>18</v>
      </c>
      <c r="AN151" s="123" t="s">
        <v>18</v>
      </c>
      <c r="AO151" s="123" t="s">
        <v>18</v>
      </c>
      <c r="AP151" s="123" t="s">
        <v>18</v>
      </c>
      <c r="AQ151" s="122" t="s">
        <v>18</v>
      </c>
      <c r="AR151" s="123" t="s">
        <v>18</v>
      </c>
      <c r="AS151" s="124" t="s">
        <v>3994</v>
      </c>
      <c r="AT151" s="121" t="b">
        <v>0</v>
      </c>
      <c r="AU151" s="123" t="s">
        <v>18</v>
      </c>
      <c r="AV151" s="122" t="s">
        <v>95</v>
      </c>
      <c r="AW151" s="122" t="s">
        <v>3246</v>
      </c>
      <c r="AX151" s="121" t="b">
        <v>1</v>
      </c>
    </row>
    <row r="152" spans="1:50" ht="45" x14ac:dyDescent="0.25">
      <c r="A152" s="121">
        <v>108</v>
      </c>
      <c r="B152" s="122" t="s">
        <v>1491</v>
      </c>
      <c r="C152" s="122" t="str">
        <f>VLOOKUP(B152,All!$A$3:$A$507,1,FALSE)</f>
        <v>FQF92</v>
      </c>
      <c r="D152" s="122" t="s">
        <v>18</v>
      </c>
      <c r="E152" s="122" t="s">
        <v>99</v>
      </c>
      <c r="F152" s="122" t="s">
        <v>3995</v>
      </c>
      <c r="G152" s="122" t="s">
        <v>2604</v>
      </c>
      <c r="H152" s="122" t="s">
        <v>18</v>
      </c>
      <c r="I152" s="122" t="s">
        <v>1203</v>
      </c>
      <c r="J152" s="122" t="s">
        <v>95</v>
      </c>
      <c r="K152" s="122" t="s">
        <v>1492</v>
      </c>
      <c r="L152" s="122" t="s">
        <v>95</v>
      </c>
      <c r="M152" s="122" t="s">
        <v>3996</v>
      </c>
      <c r="N152" s="123" t="s">
        <v>18</v>
      </c>
      <c r="O152" s="122" t="s">
        <v>2864</v>
      </c>
      <c r="P152" s="122" t="s">
        <v>96</v>
      </c>
      <c r="Q152" s="122" t="s">
        <v>1493</v>
      </c>
      <c r="R152" s="122" t="s">
        <v>3997</v>
      </c>
      <c r="S152" s="122" t="s">
        <v>2841</v>
      </c>
      <c r="T152" s="122" t="s">
        <v>18</v>
      </c>
      <c r="U152" s="122" t="s">
        <v>3998</v>
      </c>
      <c r="V152" s="122" t="s">
        <v>18</v>
      </c>
      <c r="W152" s="122" t="s">
        <v>3999</v>
      </c>
      <c r="X152" s="122" t="s">
        <v>18</v>
      </c>
      <c r="Y152" s="122" t="s">
        <v>18</v>
      </c>
      <c r="Z152" s="122" t="s">
        <v>18</v>
      </c>
      <c r="AA152" s="122" t="s">
        <v>18</v>
      </c>
      <c r="AB152" s="121" t="b">
        <v>1</v>
      </c>
      <c r="AC152" s="121" t="b">
        <v>1</v>
      </c>
      <c r="AD152" s="123" t="s">
        <v>4000</v>
      </c>
      <c r="AE152" s="123" t="s">
        <v>18</v>
      </c>
      <c r="AF152" s="121" t="b">
        <v>0</v>
      </c>
      <c r="AG152" s="122" t="s">
        <v>18</v>
      </c>
      <c r="AH152" s="121" t="b">
        <v>0</v>
      </c>
      <c r="AI152" s="122" t="s">
        <v>18</v>
      </c>
      <c r="AJ152" s="123" t="s">
        <v>18</v>
      </c>
      <c r="AK152" s="123" t="s">
        <v>18</v>
      </c>
      <c r="AL152" s="123" t="s">
        <v>18</v>
      </c>
      <c r="AM152" s="123" t="s">
        <v>18</v>
      </c>
      <c r="AN152" s="123" t="s">
        <v>2850</v>
      </c>
      <c r="AO152" s="123" t="s">
        <v>18</v>
      </c>
      <c r="AP152" s="123" t="s">
        <v>18</v>
      </c>
      <c r="AQ152" s="122" t="s">
        <v>4001</v>
      </c>
      <c r="AR152" s="123" t="s">
        <v>18</v>
      </c>
      <c r="AS152" s="124" t="s">
        <v>4002</v>
      </c>
      <c r="AT152" s="121" t="b">
        <v>0</v>
      </c>
      <c r="AU152" s="123" t="s">
        <v>18</v>
      </c>
      <c r="AV152" s="122" t="s">
        <v>95</v>
      </c>
      <c r="AW152" s="122" t="s">
        <v>2854</v>
      </c>
      <c r="AX152" s="121" t="b">
        <v>0</v>
      </c>
    </row>
    <row r="153" spans="1:50" ht="30" x14ac:dyDescent="0.25">
      <c r="A153" s="121">
        <v>88</v>
      </c>
      <c r="B153" s="122" t="s">
        <v>1202</v>
      </c>
      <c r="C153" s="122" t="str">
        <f>VLOOKUP(B153,All!$A$3:$A$507,1,FALSE)</f>
        <v>FMT96</v>
      </c>
      <c r="D153" s="122" t="s">
        <v>18</v>
      </c>
      <c r="E153" s="122" t="s">
        <v>99</v>
      </c>
      <c r="F153" s="122" t="s">
        <v>4003</v>
      </c>
      <c r="G153" s="122" t="s">
        <v>2531</v>
      </c>
      <c r="H153" s="122" t="s">
        <v>18</v>
      </c>
      <c r="I153" s="122" t="s">
        <v>1203</v>
      </c>
      <c r="J153" s="122" t="s">
        <v>95</v>
      </c>
      <c r="K153" s="122" t="s">
        <v>1204</v>
      </c>
      <c r="L153" s="122" t="s">
        <v>95</v>
      </c>
      <c r="M153" s="122" t="s">
        <v>4004</v>
      </c>
      <c r="N153" s="123" t="s">
        <v>18</v>
      </c>
      <c r="O153" s="122" t="s">
        <v>2864</v>
      </c>
      <c r="P153" s="122" t="s">
        <v>96</v>
      </c>
      <c r="Q153" s="122" t="s">
        <v>1205</v>
      </c>
      <c r="R153" s="122" t="s">
        <v>1205</v>
      </c>
      <c r="S153" s="122" t="s">
        <v>2841</v>
      </c>
      <c r="T153" s="122" t="s">
        <v>18</v>
      </c>
      <c r="U153" s="122" t="s">
        <v>18</v>
      </c>
      <c r="V153" s="122" t="s">
        <v>4005</v>
      </c>
      <c r="W153" s="122" t="s">
        <v>18</v>
      </c>
      <c r="X153" s="122" t="s">
        <v>18</v>
      </c>
      <c r="Y153" s="122" t="s">
        <v>18</v>
      </c>
      <c r="Z153" s="122" t="s">
        <v>18</v>
      </c>
      <c r="AA153" s="122" t="s">
        <v>18</v>
      </c>
      <c r="AB153" s="121" t="b">
        <v>1</v>
      </c>
      <c r="AC153" s="121" t="b">
        <v>1</v>
      </c>
      <c r="AD153" s="123" t="s">
        <v>3975</v>
      </c>
      <c r="AE153" s="123" t="s">
        <v>18</v>
      </c>
      <c r="AF153" s="121" t="b">
        <v>0</v>
      </c>
      <c r="AG153" s="122" t="s">
        <v>18</v>
      </c>
      <c r="AH153" s="121" t="b">
        <v>0</v>
      </c>
      <c r="AI153" s="122" t="s">
        <v>18</v>
      </c>
      <c r="AJ153" s="123" t="s">
        <v>4006</v>
      </c>
      <c r="AK153" s="123" t="s">
        <v>18</v>
      </c>
      <c r="AL153" s="123" t="s">
        <v>18</v>
      </c>
      <c r="AM153" s="123" t="s">
        <v>18</v>
      </c>
      <c r="AN153" s="123" t="s">
        <v>2850</v>
      </c>
      <c r="AO153" s="123" t="s">
        <v>18</v>
      </c>
      <c r="AP153" s="123" t="s">
        <v>18</v>
      </c>
      <c r="AQ153" s="122" t="s">
        <v>3919</v>
      </c>
      <c r="AR153" s="123" t="s">
        <v>18</v>
      </c>
      <c r="AS153" s="124" t="s">
        <v>4007</v>
      </c>
      <c r="AT153" s="121" t="b">
        <v>0</v>
      </c>
      <c r="AU153" s="123" t="s">
        <v>18</v>
      </c>
      <c r="AV153" s="122" t="s">
        <v>95</v>
      </c>
      <c r="AW153" s="122" t="s">
        <v>2854</v>
      </c>
      <c r="AX153" s="121" t="b">
        <v>1</v>
      </c>
    </row>
    <row r="154" spans="1:50" x14ac:dyDescent="0.25">
      <c r="A154" s="121">
        <v>59</v>
      </c>
      <c r="B154" s="122" t="s">
        <v>935</v>
      </c>
      <c r="C154" s="122" t="str">
        <f>VLOOKUP(B154,All!$A$3:$A$507,1,FALSE)</f>
        <v>FK141</v>
      </c>
      <c r="D154" s="122" t="s">
        <v>18</v>
      </c>
      <c r="E154" s="122" t="s">
        <v>299</v>
      </c>
      <c r="F154" s="122" t="s">
        <v>4008</v>
      </c>
      <c r="G154" s="122" t="s">
        <v>2464</v>
      </c>
      <c r="H154" s="122" t="s">
        <v>18</v>
      </c>
      <c r="I154" s="122" t="s">
        <v>936</v>
      </c>
      <c r="J154" s="122" t="s">
        <v>95</v>
      </c>
      <c r="K154" s="122" t="s">
        <v>937</v>
      </c>
      <c r="L154" s="122" t="s">
        <v>95</v>
      </c>
      <c r="M154" s="122" t="s">
        <v>4009</v>
      </c>
      <c r="N154" s="123" t="s">
        <v>18</v>
      </c>
      <c r="O154" s="122" t="s">
        <v>2864</v>
      </c>
      <c r="P154" s="122" t="s">
        <v>248</v>
      </c>
      <c r="Q154" s="122" t="s">
        <v>938</v>
      </c>
      <c r="R154" s="122" t="s">
        <v>4010</v>
      </c>
      <c r="S154" s="122" t="s">
        <v>4011</v>
      </c>
      <c r="T154" s="122" t="s">
        <v>3239</v>
      </c>
      <c r="U154" s="122" t="s">
        <v>18</v>
      </c>
      <c r="V154" s="122" t="s">
        <v>18</v>
      </c>
      <c r="W154" s="122" t="s">
        <v>18</v>
      </c>
      <c r="X154" s="122" t="s">
        <v>18</v>
      </c>
      <c r="Y154" s="122" t="s">
        <v>18</v>
      </c>
      <c r="Z154" s="122" t="s">
        <v>18</v>
      </c>
      <c r="AA154" s="122" t="s">
        <v>4012</v>
      </c>
      <c r="AB154" s="121" t="b">
        <v>1</v>
      </c>
      <c r="AC154" s="121" t="b">
        <v>1</v>
      </c>
      <c r="AD154" s="123" t="s">
        <v>4013</v>
      </c>
      <c r="AE154" s="123" t="s">
        <v>18</v>
      </c>
      <c r="AF154" s="121" t="b">
        <v>0</v>
      </c>
      <c r="AG154" s="122" t="s">
        <v>18</v>
      </c>
      <c r="AH154" s="121" t="b">
        <v>0</v>
      </c>
      <c r="AI154" s="122" t="s">
        <v>18</v>
      </c>
      <c r="AJ154" s="123" t="s">
        <v>3242</v>
      </c>
      <c r="AK154" s="123" t="s">
        <v>18</v>
      </c>
      <c r="AL154" s="123" t="s">
        <v>18</v>
      </c>
      <c r="AM154" s="123" t="s">
        <v>18</v>
      </c>
      <c r="AN154" s="123" t="s">
        <v>3300</v>
      </c>
      <c r="AO154" s="123" t="s">
        <v>4014</v>
      </c>
      <c r="AP154" s="123" t="s">
        <v>18</v>
      </c>
      <c r="AQ154" s="122" t="s">
        <v>4015</v>
      </c>
      <c r="AR154" s="123" t="s">
        <v>18</v>
      </c>
      <c r="AS154" s="124" t="s">
        <v>4016</v>
      </c>
      <c r="AT154" s="121" t="b">
        <v>0</v>
      </c>
      <c r="AU154" s="123" t="s">
        <v>18</v>
      </c>
      <c r="AV154" s="122" t="s">
        <v>95</v>
      </c>
      <c r="AW154" s="122" t="s">
        <v>3246</v>
      </c>
      <c r="AX154" s="121" t="b">
        <v>0</v>
      </c>
    </row>
    <row r="155" spans="1:50" ht="45" x14ac:dyDescent="0.25">
      <c r="A155" s="121">
        <v>155</v>
      </c>
      <c r="B155" s="122" t="s">
        <v>1931</v>
      </c>
      <c r="C155" s="122" t="str">
        <f>VLOOKUP(B155,All!$A$3:$A$507,1,FALSE)</f>
        <v>FXH34</v>
      </c>
      <c r="D155" s="122" t="s">
        <v>18</v>
      </c>
      <c r="E155" s="122" t="s">
        <v>304</v>
      </c>
      <c r="F155" s="122" t="s">
        <v>4017</v>
      </c>
      <c r="G155" s="122" t="s">
        <v>2713</v>
      </c>
      <c r="H155" s="122" t="s">
        <v>18</v>
      </c>
      <c r="I155" s="122" t="s">
        <v>936</v>
      </c>
      <c r="J155" s="122" t="s">
        <v>95</v>
      </c>
      <c r="K155" s="122" t="s">
        <v>1932</v>
      </c>
      <c r="L155" s="122" t="s">
        <v>95</v>
      </c>
      <c r="M155" s="122" t="s">
        <v>4018</v>
      </c>
      <c r="N155" s="123" t="s">
        <v>18</v>
      </c>
      <c r="O155" s="122" t="s">
        <v>2864</v>
      </c>
      <c r="P155" s="122" t="s">
        <v>248</v>
      </c>
      <c r="Q155" s="122" t="s">
        <v>1933</v>
      </c>
      <c r="R155" s="122" t="s">
        <v>4019</v>
      </c>
      <c r="S155" s="122" t="s">
        <v>2841</v>
      </c>
      <c r="T155" s="122" t="s">
        <v>18</v>
      </c>
      <c r="U155" s="122" t="s">
        <v>18</v>
      </c>
      <c r="V155" s="122" t="s">
        <v>18</v>
      </c>
      <c r="W155" s="122" t="s">
        <v>4020</v>
      </c>
      <c r="X155" s="122" t="s">
        <v>3779</v>
      </c>
      <c r="Y155" s="122" t="s">
        <v>18</v>
      </c>
      <c r="Z155" s="122" t="s">
        <v>18</v>
      </c>
      <c r="AA155" s="122" t="s">
        <v>18</v>
      </c>
      <c r="AB155" s="121" t="b">
        <v>1</v>
      </c>
      <c r="AC155" s="121" t="b">
        <v>1</v>
      </c>
      <c r="AD155" s="123" t="s">
        <v>4013</v>
      </c>
      <c r="AE155" s="123" t="s">
        <v>18</v>
      </c>
      <c r="AF155" s="121" t="b">
        <v>0</v>
      </c>
      <c r="AG155" s="122" t="s">
        <v>18</v>
      </c>
      <c r="AH155" s="121" t="b">
        <v>0</v>
      </c>
      <c r="AI155" s="122" t="s">
        <v>18</v>
      </c>
      <c r="AJ155" s="123" t="s">
        <v>4021</v>
      </c>
      <c r="AK155" s="123" t="s">
        <v>18</v>
      </c>
      <c r="AL155" s="123" t="s">
        <v>18</v>
      </c>
      <c r="AM155" s="123" t="s">
        <v>18</v>
      </c>
      <c r="AN155" s="123" t="s">
        <v>2850</v>
      </c>
      <c r="AO155" s="123" t="s">
        <v>4014</v>
      </c>
      <c r="AP155" s="123" t="s">
        <v>18</v>
      </c>
      <c r="AQ155" s="122" t="s">
        <v>4022</v>
      </c>
      <c r="AR155" s="123" t="s">
        <v>18</v>
      </c>
      <c r="AS155" s="124" t="s">
        <v>4023</v>
      </c>
      <c r="AT155" s="121" t="b">
        <v>0</v>
      </c>
      <c r="AU155" s="123" t="s">
        <v>18</v>
      </c>
      <c r="AV155" s="122" t="s">
        <v>95</v>
      </c>
      <c r="AW155" s="122" t="s">
        <v>2854</v>
      </c>
      <c r="AX155" s="121" t="b">
        <v>0</v>
      </c>
    </row>
    <row r="156" spans="1:50" ht="30" x14ac:dyDescent="0.25">
      <c r="A156" s="121">
        <v>113</v>
      </c>
      <c r="B156" s="122" t="s">
        <v>1527</v>
      </c>
      <c r="C156" s="122" t="str">
        <f>VLOOKUP(B156,All!$A$3:$A$507,1,FALSE)</f>
        <v>FQW31</v>
      </c>
      <c r="D156" s="122" t="s">
        <v>18</v>
      </c>
      <c r="E156" s="122" t="s">
        <v>131</v>
      </c>
      <c r="F156" s="122" t="s">
        <v>4024</v>
      </c>
      <c r="G156" s="122" t="s">
        <v>2614</v>
      </c>
      <c r="H156" s="122" t="s">
        <v>1528</v>
      </c>
      <c r="I156" s="122" t="s">
        <v>936</v>
      </c>
      <c r="J156" s="122" t="s">
        <v>95</v>
      </c>
      <c r="K156" s="122" t="s">
        <v>1529</v>
      </c>
      <c r="L156" s="122" t="s">
        <v>95</v>
      </c>
      <c r="M156" s="122" t="s">
        <v>4025</v>
      </c>
      <c r="N156" s="123" t="s">
        <v>18</v>
      </c>
      <c r="O156" s="122" t="s">
        <v>2864</v>
      </c>
      <c r="P156" s="122" t="s">
        <v>248</v>
      </c>
      <c r="Q156" s="122" t="s">
        <v>1530</v>
      </c>
      <c r="R156" s="122" t="s">
        <v>4026</v>
      </c>
      <c r="S156" s="122" t="s">
        <v>4027</v>
      </c>
      <c r="T156" s="122" t="s">
        <v>2866</v>
      </c>
      <c r="U156" s="122" t="s">
        <v>18</v>
      </c>
      <c r="V156" s="122" t="s">
        <v>4028</v>
      </c>
      <c r="W156" s="122" t="s">
        <v>18</v>
      </c>
      <c r="X156" s="122" t="s">
        <v>18</v>
      </c>
      <c r="Y156" s="122" t="s">
        <v>18</v>
      </c>
      <c r="Z156" s="122" t="s">
        <v>18</v>
      </c>
      <c r="AA156" s="122" t="s">
        <v>4029</v>
      </c>
      <c r="AB156" s="121" t="b">
        <v>1</v>
      </c>
      <c r="AC156" s="121" t="b">
        <v>1</v>
      </c>
      <c r="AD156" s="123" t="s">
        <v>4013</v>
      </c>
      <c r="AE156" s="123" t="s">
        <v>18</v>
      </c>
      <c r="AF156" s="121" t="b">
        <v>0</v>
      </c>
      <c r="AG156" s="122" t="s">
        <v>18</v>
      </c>
      <c r="AH156" s="121" t="b">
        <v>0</v>
      </c>
      <c r="AI156" s="122" t="s">
        <v>18</v>
      </c>
      <c r="AJ156" s="123" t="s">
        <v>4030</v>
      </c>
      <c r="AK156" s="123" t="s">
        <v>18</v>
      </c>
      <c r="AL156" s="123" t="s">
        <v>4031</v>
      </c>
      <c r="AM156" s="123" t="s">
        <v>3308</v>
      </c>
      <c r="AN156" s="123" t="s">
        <v>2870</v>
      </c>
      <c r="AO156" s="123" t="s">
        <v>4014</v>
      </c>
      <c r="AP156" s="123" t="s">
        <v>18</v>
      </c>
      <c r="AQ156" s="122" t="s">
        <v>4032</v>
      </c>
      <c r="AR156" s="123" t="s">
        <v>18</v>
      </c>
      <c r="AS156" s="124" t="s">
        <v>4033</v>
      </c>
      <c r="AT156" s="121" t="b">
        <v>0</v>
      </c>
      <c r="AU156" s="123" t="s">
        <v>18</v>
      </c>
      <c r="AV156" s="122" t="s">
        <v>95</v>
      </c>
      <c r="AW156" s="122" t="s">
        <v>2873</v>
      </c>
      <c r="AX156" s="121" t="b">
        <v>0</v>
      </c>
    </row>
    <row r="157" spans="1:50" x14ac:dyDescent="0.25">
      <c r="A157" s="121">
        <v>159</v>
      </c>
      <c r="B157" s="122" t="s">
        <v>2030</v>
      </c>
      <c r="C157" s="122" t="str">
        <f>VLOOKUP(B157,All!$A$3:$A$507,1,FALSE)</f>
        <v>FYM76</v>
      </c>
      <c r="D157" s="122" t="s">
        <v>18</v>
      </c>
      <c r="E157" s="122" t="s">
        <v>2031</v>
      </c>
      <c r="F157" s="122" t="s">
        <v>2031</v>
      </c>
      <c r="G157" s="122" t="s">
        <v>2737</v>
      </c>
      <c r="H157" s="122" t="s">
        <v>18</v>
      </c>
      <c r="I157" s="122" t="s">
        <v>2032</v>
      </c>
      <c r="J157" s="122" t="s">
        <v>95</v>
      </c>
      <c r="K157" s="122" t="s">
        <v>2033</v>
      </c>
      <c r="L157" s="122" t="s">
        <v>95</v>
      </c>
      <c r="M157" s="122" t="s">
        <v>4034</v>
      </c>
      <c r="N157" s="123" t="s">
        <v>18</v>
      </c>
      <c r="O157" s="122" t="s">
        <v>2864</v>
      </c>
      <c r="P157" s="122" t="s">
        <v>248</v>
      </c>
      <c r="Q157" s="122" t="s">
        <v>2034</v>
      </c>
      <c r="R157" s="122" t="s">
        <v>2034</v>
      </c>
      <c r="S157" s="122" t="s">
        <v>18</v>
      </c>
      <c r="T157" s="122" t="s">
        <v>4035</v>
      </c>
      <c r="U157" s="122" t="s">
        <v>18</v>
      </c>
      <c r="V157" s="122" t="s">
        <v>4035</v>
      </c>
      <c r="W157" s="122" t="s">
        <v>18</v>
      </c>
      <c r="X157" s="122" t="s">
        <v>18</v>
      </c>
      <c r="Y157" s="122" t="s">
        <v>18</v>
      </c>
      <c r="Z157" s="122" t="s">
        <v>18</v>
      </c>
      <c r="AA157" s="122" t="s">
        <v>4036</v>
      </c>
      <c r="AB157" s="121" t="b">
        <v>1</v>
      </c>
      <c r="AC157" s="121" t="b">
        <v>1</v>
      </c>
      <c r="AD157" s="123" t="s">
        <v>4037</v>
      </c>
      <c r="AE157" s="123" t="s">
        <v>18</v>
      </c>
      <c r="AF157" s="121" t="b">
        <v>0</v>
      </c>
      <c r="AG157" s="122" t="s">
        <v>18</v>
      </c>
      <c r="AH157" s="121" t="b">
        <v>0</v>
      </c>
      <c r="AI157" s="122" t="s">
        <v>18</v>
      </c>
      <c r="AJ157" s="123" t="s">
        <v>4038</v>
      </c>
      <c r="AK157" s="123" t="s">
        <v>18</v>
      </c>
      <c r="AL157" s="123" t="s">
        <v>18</v>
      </c>
      <c r="AM157" s="123" t="s">
        <v>18</v>
      </c>
      <c r="AN157" s="123" t="s">
        <v>18</v>
      </c>
      <c r="AO157" s="123" t="s">
        <v>18</v>
      </c>
      <c r="AP157" s="123" t="s">
        <v>4039</v>
      </c>
      <c r="AQ157" s="122" t="s">
        <v>4040</v>
      </c>
      <c r="AR157" s="123" t="s">
        <v>18</v>
      </c>
      <c r="AS157" s="124" t="s">
        <v>4041</v>
      </c>
      <c r="AT157" s="121" t="b">
        <v>0</v>
      </c>
      <c r="AU157" s="123" t="s">
        <v>18</v>
      </c>
      <c r="AV157" s="122" t="s">
        <v>95</v>
      </c>
      <c r="AW157" s="122" t="s">
        <v>4042</v>
      </c>
      <c r="AX157" s="121" t="b">
        <v>1</v>
      </c>
    </row>
    <row r="158" spans="1:50" ht="90" x14ac:dyDescent="0.25">
      <c r="A158" s="121">
        <v>102</v>
      </c>
      <c r="B158" s="122" t="s">
        <v>1437</v>
      </c>
      <c r="C158" s="122" t="str">
        <f>VLOOKUP(B158,All!$A$3:$A$507,1,FALSE)</f>
        <v>FPR39</v>
      </c>
      <c r="D158" s="122" t="s">
        <v>18</v>
      </c>
      <c r="E158" s="122" t="s">
        <v>131</v>
      </c>
      <c r="F158" s="122" t="s">
        <v>4043</v>
      </c>
      <c r="G158" s="122" t="s">
        <v>2589</v>
      </c>
      <c r="H158" s="122" t="s">
        <v>18</v>
      </c>
      <c r="I158" s="122" t="s">
        <v>1438</v>
      </c>
      <c r="J158" s="122" t="s">
        <v>95</v>
      </c>
      <c r="K158" s="122" t="s">
        <v>1439</v>
      </c>
      <c r="L158" s="122" t="s">
        <v>95</v>
      </c>
      <c r="M158" s="122" t="s">
        <v>4044</v>
      </c>
      <c r="N158" s="123" t="s">
        <v>18</v>
      </c>
      <c r="O158" s="122" t="s">
        <v>2864</v>
      </c>
      <c r="P158" s="122" t="s">
        <v>248</v>
      </c>
      <c r="Q158" s="122" t="s">
        <v>1440</v>
      </c>
      <c r="R158" s="122" t="s">
        <v>1440</v>
      </c>
      <c r="S158" s="122" t="s">
        <v>4027</v>
      </c>
      <c r="T158" s="122" t="s">
        <v>2866</v>
      </c>
      <c r="U158" s="122" t="s">
        <v>18</v>
      </c>
      <c r="V158" s="122" t="s">
        <v>4045</v>
      </c>
      <c r="W158" s="122" t="s">
        <v>4046</v>
      </c>
      <c r="X158" s="122" t="s">
        <v>18</v>
      </c>
      <c r="Y158" s="122" t="s">
        <v>18</v>
      </c>
      <c r="Z158" s="122" t="s">
        <v>18</v>
      </c>
      <c r="AA158" s="122" t="s">
        <v>4047</v>
      </c>
      <c r="AB158" s="121" t="b">
        <v>1</v>
      </c>
      <c r="AC158" s="121" t="b">
        <v>1</v>
      </c>
      <c r="AD158" s="123" t="s">
        <v>4037</v>
      </c>
      <c r="AE158" s="123" t="s">
        <v>18</v>
      </c>
      <c r="AF158" s="121" t="b">
        <v>0</v>
      </c>
      <c r="AG158" s="122" t="s">
        <v>18</v>
      </c>
      <c r="AH158" s="121" t="b">
        <v>0</v>
      </c>
      <c r="AI158" s="122" t="s">
        <v>18</v>
      </c>
      <c r="AJ158" s="123" t="s">
        <v>4048</v>
      </c>
      <c r="AK158" s="123" t="s">
        <v>18</v>
      </c>
      <c r="AL158" s="123" t="s">
        <v>4049</v>
      </c>
      <c r="AM158" s="123" t="s">
        <v>3308</v>
      </c>
      <c r="AN158" s="123" t="s">
        <v>2870</v>
      </c>
      <c r="AO158" s="123" t="s">
        <v>18</v>
      </c>
      <c r="AP158" s="123" t="s">
        <v>18</v>
      </c>
      <c r="AQ158" s="122" t="s">
        <v>4050</v>
      </c>
      <c r="AR158" s="123" t="s">
        <v>18</v>
      </c>
      <c r="AS158" s="124" t="s">
        <v>4051</v>
      </c>
      <c r="AT158" s="121" t="b">
        <v>0</v>
      </c>
      <c r="AU158" s="123" t="s">
        <v>18</v>
      </c>
      <c r="AV158" s="122" t="s">
        <v>95</v>
      </c>
      <c r="AW158" s="122" t="s">
        <v>2873</v>
      </c>
      <c r="AX158" s="121" t="b">
        <v>0</v>
      </c>
    </row>
    <row r="159" spans="1:50" x14ac:dyDescent="0.25">
      <c r="A159" s="121">
        <v>126</v>
      </c>
      <c r="B159" s="122" t="s">
        <v>1688</v>
      </c>
      <c r="C159" s="122" t="str">
        <f>VLOOKUP(B159,All!$A$3:$A$507,1,FALSE)</f>
        <v>FTY01</v>
      </c>
      <c r="D159" s="122" t="s">
        <v>18</v>
      </c>
      <c r="E159" s="122" t="s">
        <v>304</v>
      </c>
      <c r="F159" s="122" t="s">
        <v>4052</v>
      </c>
      <c r="G159" s="122" t="s">
        <v>2649</v>
      </c>
      <c r="H159" s="122" t="s">
        <v>18</v>
      </c>
      <c r="I159" s="122" t="s">
        <v>1438</v>
      </c>
      <c r="J159" s="122" t="s">
        <v>95</v>
      </c>
      <c r="K159" s="122" t="s">
        <v>1689</v>
      </c>
      <c r="L159" s="122" t="s">
        <v>95</v>
      </c>
      <c r="M159" s="122" t="s">
        <v>4053</v>
      </c>
      <c r="N159" s="123" t="s">
        <v>18</v>
      </c>
      <c r="O159" s="122" t="s">
        <v>2864</v>
      </c>
      <c r="P159" s="122" t="s">
        <v>248</v>
      </c>
      <c r="Q159" s="122" t="s">
        <v>1690</v>
      </c>
      <c r="R159" s="122" t="s">
        <v>4054</v>
      </c>
      <c r="S159" s="122" t="s">
        <v>2841</v>
      </c>
      <c r="T159" s="122" t="s">
        <v>18</v>
      </c>
      <c r="U159" s="122" t="s">
        <v>18</v>
      </c>
      <c r="V159" s="122" t="s">
        <v>4055</v>
      </c>
      <c r="W159" s="122" t="s">
        <v>4056</v>
      </c>
      <c r="X159" s="122" t="s">
        <v>18</v>
      </c>
      <c r="Y159" s="122" t="s">
        <v>18</v>
      </c>
      <c r="Z159" s="122" t="s">
        <v>18</v>
      </c>
      <c r="AA159" s="122" t="s">
        <v>18</v>
      </c>
      <c r="AB159" s="121" t="b">
        <v>1</v>
      </c>
      <c r="AC159" s="121" t="b">
        <v>1</v>
      </c>
      <c r="AD159" s="123" t="s">
        <v>4037</v>
      </c>
      <c r="AE159" s="123" t="s">
        <v>18</v>
      </c>
      <c r="AF159" s="121" t="b">
        <v>1</v>
      </c>
      <c r="AG159" s="122" t="s">
        <v>18</v>
      </c>
      <c r="AH159" s="121" t="b">
        <v>0</v>
      </c>
      <c r="AI159" s="122" t="s">
        <v>18</v>
      </c>
      <c r="AJ159" s="123" t="s">
        <v>18</v>
      </c>
      <c r="AK159" s="123" t="s">
        <v>18</v>
      </c>
      <c r="AL159" s="123" t="s">
        <v>18</v>
      </c>
      <c r="AM159" s="123" t="s">
        <v>18</v>
      </c>
      <c r="AN159" s="123" t="s">
        <v>18</v>
      </c>
      <c r="AO159" s="123" t="s">
        <v>18</v>
      </c>
      <c r="AP159" s="123" t="s">
        <v>18</v>
      </c>
      <c r="AQ159" s="122" t="s">
        <v>3919</v>
      </c>
      <c r="AR159" s="123" t="s">
        <v>18</v>
      </c>
      <c r="AS159" s="124" t="s">
        <v>4057</v>
      </c>
      <c r="AT159" s="121" t="b">
        <v>0</v>
      </c>
      <c r="AU159" s="123" t="s">
        <v>18</v>
      </c>
      <c r="AV159" s="122" t="s">
        <v>95</v>
      </c>
      <c r="AW159" s="122" t="s">
        <v>2854</v>
      </c>
      <c r="AX159" s="121" t="b">
        <v>0</v>
      </c>
    </row>
    <row r="160" spans="1:50" ht="45" x14ac:dyDescent="0.25">
      <c r="A160" s="121">
        <v>34</v>
      </c>
      <c r="B160" s="122" t="s">
        <v>632</v>
      </c>
      <c r="C160" s="122" t="str">
        <f>VLOOKUP(B160,All!$A$3:$A$507,1,FALSE)</f>
        <v>FFW83</v>
      </c>
      <c r="D160" s="122" t="s">
        <v>18</v>
      </c>
      <c r="E160" s="122" t="s">
        <v>633</v>
      </c>
      <c r="F160" s="122" t="s">
        <v>633</v>
      </c>
      <c r="G160" s="122" t="s">
        <v>2386</v>
      </c>
      <c r="H160" s="122" t="s">
        <v>18</v>
      </c>
      <c r="I160" s="122" t="s">
        <v>634</v>
      </c>
      <c r="J160" s="122" t="s">
        <v>95</v>
      </c>
      <c r="K160" s="122" t="s">
        <v>635</v>
      </c>
      <c r="L160" s="122" t="s">
        <v>95</v>
      </c>
      <c r="M160" s="122" t="s">
        <v>4058</v>
      </c>
      <c r="N160" s="123" t="s">
        <v>18</v>
      </c>
      <c r="O160" s="122" t="s">
        <v>2864</v>
      </c>
      <c r="P160" s="122" t="s">
        <v>248</v>
      </c>
      <c r="Q160" s="122" t="s">
        <v>636</v>
      </c>
      <c r="R160" s="122" t="s">
        <v>4059</v>
      </c>
      <c r="S160" s="122" t="s">
        <v>18</v>
      </c>
      <c r="T160" s="122" t="s">
        <v>4060</v>
      </c>
      <c r="U160" s="122" t="s">
        <v>18</v>
      </c>
      <c r="V160" s="122" t="s">
        <v>4060</v>
      </c>
      <c r="W160" s="122" t="s">
        <v>4061</v>
      </c>
      <c r="X160" s="122" t="s">
        <v>18</v>
      </c>
      <c r="Y160" s="122" t="s">
        <v>18</v>
      </c>
      <c r="Z160" s="122" t="s">
        <v>18</v>
      </c>
      <c r="AA160" s="122" t="s">
        <v>4062</v>
      </c>
      <c r="AB160" s="121" t="b">
        <v>1</v>
      </c>
      <c r="AC160" s="121" t="b">
        <v>1</v>
      </c>
      <c r="AD160" s="123" t="s">
        <v>4063</v>
      </c>
      <c r="AE160" s="123" t="s">
        <v>18</v>
      </c>
      <c r="AF160" s="121" t="b">
        <v>0</v>
      </c>
      <c r="AG160" s="122" t="s">
        <v>18</v>
      </c>
      <c r="AH160" s="121" t="b">
        <v>0</v>
      </c>
      <c r="AI160" s="122" t="s">
        <v>18</v>
      </c>
      <c r="AJ160" s="123" t="s">
        <v>4064</v>
      </c>
      <c r="AK160" s="123" t="s">
        <v>18</v>
      </c>
      <c r="AL160" s="123" t="s">
        <v>18</v>
      </c>
      <c r="AM160" s="123" t="s">
        <v>18</v>
      </c>
      <c r="AN160" s="123" t="s">
        <v>4065</v>
      </c>
      <c r="AO160" s="123" t="s">
        <v>18</v>
      </c>
      <c r="AP160" s="123" t="s">
        <v>4066</v>
      </c>
      <c r="AQ160" s="122" t="s">
        <v>4067</v>
      </c>
      <c r="AR160" s="123" t="s">
        <v>18</v>
      </c>
      <c r="AS160" s="124" t="s">
        <v>4068</v>
      </c>
      <c r="AT160" s="121" t="b">
        <v>0</v>
      </c>
      <c r="AU160" s="123" t="s">
        <v>18</v>
      </c>
      <c r="AV160" s="122" t="s">
        <v>95</v>
      </c>
      <c r="AW160" s="122" t="s">
        <v>4069</v>
      </c>
      <c r="AX160" s="121" t="b">
        <v>1</v>
      </c>
    </row>
    <row r="161" spans="1:50" x14ac:dyDescent="0.25">
      <c r="A161" s="121">
        <v>66</v>
      </c>
      <c r="B161" s="122" t="s">
        <v>1016</v>
      </c>
      <c r="C161" s="122" t="str">
        <f>VLOOKUP(B161,All!$A$3:$A$507,1,FALSE)</f>
        <v>FL223</v>
      </c>
      <c r="D161" s="122" t="s">
        <v>18</v>
      </c>
      <c r="E161" s="122" t="s">
        <v>2770</v>
      </c>
      <c r="F161" s="122" t="s">
        <v>4070</v>
      </c>
      <c r="G161" s="122" t="s">
        <v>2485</v>
      </c>
      <c r="H161" s="122" t="s">
        <v>18</v>
      </c>
      <c r="I161" s="122" t="s">
        <v>1018</v>
      </c>
      <c r="J161" s="122" t="s">
        <v>95</v>
      </c>
      <c r="K161" s="122" t="s">
        <v>1019</v>
      </c>
      <c r="L161" s="122" t="s">
        <v>95</v>
      </c>
      <c r="M161" s="122" t="s">
        <v>18</v>
      </c>
      <c r="N161" s="123" t="s">
        <v>4071</v>
      </c>
      <c r="O161" s="122" t="s">
        <v>2864</v>
      </c>
      <c r="P161" s="122" t="s">
        <v>248</v>
      </c>
      <c r="Q161" s="122" t="s">
        <v>1020</v>
      </c>
      <c r="R161" s="122" t="s">
        <v>4072</v>
      </c>
      <c r="S161" s="122" t="s">
        <v>18</v>
      </c>
      <c r="T161" s="122" t="s">
        <v>4060</v>
      </c>
      <c r="U161" s="122" t="s">
        <v>18</v>
      </c>
      <c r="V161" s="122" t="s">
        <v>4060</v>
      </c>
      <c r="W161" s="122" t="s">
        <v>4073</v>
      </c>
      <c r="X161" s="122" t="s">
        <v>4074</v>
      </c>
      <c r="Y161" s="122" t="s">
        <v>4075</v>
      </c>
      <c r="Z161" s="122" t="s">
        <v>18</v>
      </c>
      <c r="AA161" s="122" t="s">
        <v>4076</v>
      </c>
      <c r="AB161" s="121" t="b">
        <v>1</v>
      </c>
      <c r="AC161" s="121" t="b">
        <v>1</v>
      </c>
      <c r="AD161" s="123" t="s">
        <v>2847</v>
      </c>
      <c r="AE161" s="123" t="s">
        <v>18</v>
      </c>
      <c r="AF161" s="121" t="b">
        <v>0</v>
      </c>
      <c r="AG161" s="122" t="s">
        <v>18</v>
      </c>
      <c r="AH161" s="121" t="b">
        <v>0</v>
      </c>
      <c r="AI161" s="122" t="s">
        <v>18</v>
      </c>
      <c r="AJ161" s="123" t="s">
        <v>18</v>
      </c>
      <c r="AK161" s="123" t="s">
        <v>18</v>
      </c>
      <c r="AL161" s="123" t="s">
        <v>18</v>
      </c>
      <c r="AM161" s="123" t="s">
        <v>18</v>
      </c>
      <c r="AN161" s="123" t="s">
        <v>4077</v>
      </c>
      <c r="AO161" s="123" t="s">
        <v>2851</v>
      </c>
      <c r="AP161" s="123" t="s">
        <v>4078</v>
      </c>
      <c r="AQ161" s="122" t="s">
        <v>4079</v>
      </c>
      <c r="AR161" s="123" t="s">
        <v>18</v>
      </c>
      <c r="AS161" s="124" t="s">
        <v>4080</v>
      </c>
      <c r="AT161" s="121" t="b">
        <v>0</v>
      </c>
      <c r="AU161" s="123" t="s">
        <v>18</v>
      </c>
      <c r="AV161" s="122" t="s">
        <v>95</v>
      </c>
      <c r="AW161" s="122" t="s">
        <v>4069</v>
      </c>
      <c r="AX161" s="121" t="b">
        <v>0</v>
      </c>
    </row>
    <row r="162" spans="1:50" ht="105" x14ac:dyDescent="0.25">
      <c r="A162" s="121">
        <v>97</v>
      </c>
      <c r="B162" s="122" t="s">
        <v>1365</v>
      </c>
      <c r="C162" s="122" t="str">
        <f>VLOOKUP(B162,All!$A$3:$A$507,1,FALSE)</f>
        <v>FPA91</v>
      </c>
      <c r="D162" s="122" t="s">
        <v>18</v>
      </c>
      <c r="E162" s="122" t="s">
        <v>299</v>
      </c>
      <c r="F162" s="122" t="s">
        <v>4081</v>
      </c>
      <c r="G162" s="122" t="s">
        <v>2568</v>
      </c>
      <c r="H162" s="122" t="s">
        <v>18</v>
      </c>
      <c r="I162" s="122" t="s">
        <v>1018</v>
      </c>
      <c r="J162" s="122" t="s">
        <v>95</v>
      </c>
      <c r="K162" s="122" t="s">
        <v>1019</v>
      </c>
      <c r="L162" s="122" t="s">
        <v>95</v>
      </c>
      <c r="M162" s="122" t="s">
        <v>4082</v>
      </c>
      <c r="N162" s="123" t="s">
        <v>18</v>
      </c>
      <c r="O162" s="122" t="s">
        <v>2864</v>
      </c>
      <c r="P162" s="122" t="s">
        <v>248</v>
      </c>
      <c r="Q162" s="122" t="s">
        <v>1366</v>
      </c>
      <c r="R162" s="122" t="s">
        <v>4083</v>
      </c>
      <c r="S162" s="122" t="s">
        <v>4011</v>
      </c>
      <c r="T162" s="122" t="s">
        <v>3239</v>
      </c>
      <c r="U162" s="122" t="s">
        <v>18</v>
      </c>
      <c r="V162" s="122" t="s">
        <v>18</v>
      </c>
      <c r="W162" s="122" t="s">
        <v>18</v>
      </c>
      <c r="X162" s="122" t="s">
        <v>18</v>
      </c>
      <c r="Y162" s="122" t="s">
        <v>18</v>
      </c>
      <c r="Z162" s="122" t="s">
        <v>18</v>
      </c>
      <c r="AA162" s="122" t="s">
        <v>4084</v>
      </c>
      <c r="AB162" s="121" t="b">
        <v>1</v>
      </c>
      <c r="AC162" s="121" t="b">
        <v>1</v>
      </c>
      <c r="AD162" s="123" t="s">
        <v>4085</v>
      </c>
      <c r="AE162" s="123" t="s">
        <v>18</v>
      </c>
      <c r="AF162" s="121" t="b">
        <v>0</v>
      </c>
      <c r="AG162" s="122" t="s">
        <v>18</v>
      </c>
      <c r="AH162" s="121" t="b">
        <v>0</v>
      </c>
      <c r="AI162" s="122" t="s">
        <v>18</v>
      </c>
      <c r="AJ162" s="123" t="s">
        <v>3242</v>
      </c>
      <c r="AK162" s="123" t="s">
        <v>18</v>
      </c>
      <c r="AL162" s="123" t="s">
        <v>18</v>
      </c>
      <c r="AM162" s="123" t="s">
        <v>18</v>
      </c>
      <c r="AN162" s="123" t="s">
        <v>18</v>
      </c>
      <c r="AO162" s="123" t="s">
        <v>2851</v>
      </c>
      <c r="AP162" s="123" t="s">
        <v>18</v>
      </c>
      <c r="AQ162" s="122" t="s">
        <v>4086</v>
      </c>
      <c r="AR162" s="123" t="s">
        <v>18</v>
      </c>
      <c r="AS162" s="124" t="s">
        <v>4087</v>
      </c>
      <c r="AT162" s="121" t="b">
        <v>0</v>
      </c>
      <c r="AU162" s="123" t="s">
        <v>18</v>
      </c>
      <c r="AV162" s="122" t="s">
        <v>95</v>
      </c>
      <c r="AW162" s="122" t="s">
        <v>3246</v>
      </c>
      <c r="AX162" s="121" t="b">
        <v>0</v>
      </c>
    </row>
    <row r="163" spans="1:50" ht="30" x14ac:dyDescent="0.25">
      <c r="A163" s="121">
        <v>109</v>
      </c>
      <c r="B163" s="122" t="s">
        <v>1497</v>
      </c>
      <c r="C163" s="122" t="str">
        <f>VLOOKUP(B163,All!$A$3:$A$507,1,FALSE)</f>
        <v>FQK43</v>
      </c>
      <c r="D163" s="122" t="s">
        <v>18</v>
      </c>
      <c r="E163" s="122" t="s">
        <v>304</v>
      </c>
      <c r="F163" s="122" t="s">
        <v>4088</v>
      </c>
      <c r="G163" s="122" t="s">
        <v>2606</v>
      </c>
      <c r="H163" s="122" t="s">
        <v>18</v>
      </c>
      <c r="I163" s="122" t="s">
        <v>1018</v>
      </c>
      <c r="J163" s="122" t="s">
        <v>95</v>
      </c>
      <c r="K163" s="122" t="s">
        <v>1019</v>
      </c>
      <c r="L163" s="122" t="s">
        <v>95</v>
      </c>
      <c r="M163" s="122" t="s">
        <v>4089</v>
      </c>
      <c r="N163" s="123" t="s">
        <v>18</v>
      </c>
      <c r="O163" s="122" t="s">
        <v>2864</v>
      </c>
      <c r="P163" s="122" t="s">
        <v>248</v>
      </c>
      <c r="Q163" s="122" t="s">
        <v>1498</v>
      </c>
      <c r="R163" s="122" t="s">
        <v>4090</v>
      </c>
      <c r="S163" s="122" t="s">
        <v>2841</v>
      </c>
      <c r="T163" s="122" t="s">
        <v>18</v>
      </c>
      <c r="U163" s="122" t="s">
        <v>18</v>
      </c>
      <c r="V163" s="122" t="s">
        <v>18</v>
      </c>
      <c r="W163" s="122" t="s">
        <v>18</v>
      </c>
      <c r="X163" s="122" t="s">
        <v>18</v>
      </c>
      <c r="Y163" s="122" t="s">
        <v>4091</v>
      </c>
      <c r="Z163" s="122" t="s">
        <v>18</v>
      </c>
      <c r="AA163" s="122" t="s">
        <v>18</v>
      </c>
      <c r="AB163" s="121" t="b">
        <v>1</v>
      </c>
      <c r="AC163" s="121" t="b">
        <v>1</v>
      </c>
      <c r="AD163" s="123" t="s">
        <v>4085</v>
      </c>
      <c r="AE163" s="123" t="s">
        <v>18</v>
      </c>
      <c r="AF163" s="121" t="b">
        <v>0</v>
      </c>
      <c r="AG163" s="122" t="s">
        <v>18</v>
      </c>
      <c r="AH163" s="121" t="b">
        <v>0</v>
      </c>
      <c r="AI163" s="122" t="s">
        <v>18</v>
      </c>
      <c r="AJ163" s="123" t="s">
        <v>4092</v>
      </c>
      <c r="AK163" s="123" t="s">
        <v>18</v>
      </c>
      <c r="AL163" s="123" t="s">
        <v>18</v>
      </c>
      <c r="AM163" s="123" t="s">
        <v>18</v>
      </c>
      <c r="AN163" s="123" t="s">
        <v>2850</v>
      </c>
      <c r="AO163" s="123" t="s">
        <v>2851</v>
      </c>
      <c r="AP163" s="123" t="s">
        <v>18</v>
      </c>
      <c r="AQ163" s="122" t="s">
        <v>3866</v>
      </c>
      <c r="AR163" s="123" t="s">
        <v>18</v>
      </c>
      <c r="AS163" s="124" t="s">
        <v>4093</v>
      </c>
      <c r="AT163" s="121" t="b">
        <v>0</v>
      </c>
      <c r="AU163" s="123" t="s">
        <v>18</v>
      </c>
      <c r="AV163" s="122" t="s">
        <v>95</v>
      </c>
      <c r="AW163" s="122" t="s">
        <v>2854</v>
      </c>
      <c r="AX163" s="121" t="b">
        <v>0</v>
      </c>
    </row>
    <row r="164" spans="1:50" ht="30" x14ac:dyDescent="0.25">
      <c r="A164" s="121">
        <v>323</v>
      </c>
      <c r="B164" s="122" t="s">
        <v>1852</v>
      </c>
      <c r="C164" s="122" t="str">
        <f>VLOOKUP(B164,All!$A$3:$A$507,1,FALSE)</f>
        <v>FWE70</v>
      </c>
      <c r="D164" s="122" t="s">
        <v>18</v>
      </c>
      <c r="E164" s="122" t="s">
        <v>11</v>
      </c>
      <c r="F164" s="122" t="s">
        <v>18</v>
      </c>
      <c r="G164" s="122" t="s">
        <v>2693</v>
      </c>
      <c r="H164" s="122" t="s">
        <v>1853</v>
      </c>
      <c r="I164" s="122" t="s">
        <v>199</v>
      </c>
      <c r="J164" s="122" t="s">
        <v>57</v>
      </c>
      <c r="K164" s="122" t="s">
        <v>1854</v>
      </c>
      <c r="L164" s="122" t="s">
        <v>57</v>
      </c>
      <c r="M164" s="122" t="s">
        <v>4094</v>
      </c>
      <c r="N164" s="123" t="s">
        <v>4095</v>
      </c>
      <c r="O164" s="122" t="s">
        <v>2864</v>
      </c>
      <c r="P164" s="122" t="s">
        <v>175</v>
      </c>
      <c r="Q164" s="122" t="s">
        <v>1855</v>
      </c>
      <c r="R164" s="122" t="s">
        <v>18</v>
      </c>
      <c r="S164" s="122" t="s">
        <v>4096</v>
      </c>
      <c r="T164" s="122" t="s">
        <v>2896</v>
      </c>
      <c r="U164" s="122" t="s">
        <v>18</v>
      </c>
      <c r="V164" s="122" t="s">
        <v>18</v>
      </c>
      <c r="W164" s="122" t="s">
        <v>18</v>
      </c>
      <c r="X164" s="122" t="s">
        <v>18</v>
      </c>
      <c r="Y164" s="122" t="s">
        <v>18</v>
      </c>
      <c r="Z164" s="122" t="s">
        <v>18</v>
      </c>
      <c r="AA164" s="122" t="s">
        <v>4097</v>
      </c>
      <c r="AB164" s="121" t="b">
        <v>1</v>
      </c>
      <c r="AC164" s="121" t="b">
        <v>1</v>
      </c>
      <c r="AD164" s="123" t="s">
        <v>18</v>
      </c>
      <c r="AE164" s="123" t="s">
        <v>18</v>
      </c>
      <c r="AF164" s="121" t="b">
        <v>0</v>
      </c>
      <c r="AG164" s="122" t="s">
        <v>18</v>
      </c>
      <c r="AH164" s="121" t="b">
        <v>0</v>
      </c>
      <c r="AI164" s="122" t="s">
        <v>18</v>
      </c>
      <c r="AJ164" s="123" t="s">
        <v>4098</v>
      </c>
      <c r="AK164" s="123" t="s">
        <v>18</v>
      </c>
      <c r="AL164" s="123" t="s">
        <v>18</v>
      </c>
      <c r="AM164" s="123" t="s">
        <v>18</v>
      </c>
      <c r="AN164" s="123" t="s">
        <v>3155</v>
      </c>
      <c r="AO164" s="123" t="s">
        <v>18</v>
      </c>
      <c r="AP164" s="123" t="s">
        <v>18</v>
      </c>
      <c r="AQ164" s="122" t="s">
        <v>4099</v>
      </c>
      <c r="AR164" s="123" t="s">
        <v>18</v>
      </c>
      <c r="AS164" s="124" t="s">
        <v>4100</v>
      </c>
      <c r="AT164" s="121" t="b">
        <v>0</v>
      </c>
      <c r="AU164" s="123" t="s">
        <v>18</v>
      </c>
      <c r="AV164" s="122" t="s">
        <v>2750</v>
      </c>
      <c r="AW164" s="122" t="s">
        <v>2904</v>
      </c>
      <c r="AX164" s="121" t="b">
        <v>0</v>
      </c>
    </row>
    <row r="165" spans="1:50" ht="30" x14ac:dyDescent="0.25">
      <c r="A165" s="121">
        <v>372</v>
      </c>
      <c r="B165" s="122" t="s">
        <v>290</v>
      </c>
      <c r="C165" s="122" t="str">
        <f>VLOOKUP(B165,All!$A$3:$A$507,1,FALSE)</f>
        <v>FD758</v>
      </c>
      <c r="D165" s="122" t="s">
        <v>18</v>
      </c>
      <c r="E165" s="122" t="s">
        <v>291</v>
      </c>
      <c r="F165" s="122" t="s">
        <v>18</v>
      </c>
      <c r="G165" s="122" t="s">
        <v>2302</v>
      </c>
      <c r="H165" s="122" t="s">
        <v>18</v>
      </c>
      <c r="I165" s="122" t="s">
        <v>199</v>
      </c>
      <c r="J165" s="122" t="s">
        <v>57</v>
      </c>
      <c r="K165" s="122" t="s">
        <v>292</v>
      </c>
      <c r="L165" s="122" t="s">
        <v>57</v>
      </c>
      <c r="M165" s="122" t="s">
        <v>18</v>
      </c>
      <c r="N165" s="123" t="s">
        <v>4101</v>
      </c>
      <c r="O165" s="122" t="s">
        <v>2864</v>
      </c>
      <c r="P165" s="122" t="s">
        <v>175</v>
      </c>
      <c r="Q165" s="122" t="s">
        <v>293</v>
      </c>
      <c r="R165" s="122" t="s">
        <v>4102</v>
      </c>
      <c r="S165" s="122" t="s">
        <v>18</v>
      </c>
      <c r="T165" s="122" t="s">
        <v>18</v>
      </c>
      <c r="U165" s="122" t="s">
        <v>18</v>
      </c>
      <c r="V165" s="122" t="s">
        <v>18</v>
      </c>
      <c r="W165" s="122" t="s">
        <v>18</v>
      </c>
      <c r="X165" s="122" t="s">
        <v>18</v>
      </c>
      <c r="Y165" s="122" t="s">
        <v>18</v>
      </c>
      <c r="Z165" s="122" t="s">
        <v>18</v>
      </c>
      <c r="AA165" s="122" t="s">
        <v>4103</v>
      </c>
      <c r="AB165" s="121" t="b">
        <v>1</v>
      </c>
      <c r="AC165" s="121" t="b">
        <v>1</v>
      </c>
      <c r="AD165" s="123" t="s">
        <v>18</v>
      </c>
      <c r="AE165" s="123" t="s">
        <v>18</v>
      </c>
      <c r="AF165" s="121" t="b">
        <v>0</v>
      </c>
      <c r="AG165" s="122" t="s">
        <v>18</v>
      </c>
      <c r="AH165" s="121" t="b">
        <v>0</v>
      </c>
      <c r="AI165" s="122" t="s">
        <v>18</v>
      </c>
      <c r="AJ165" s="123" t="s">
        <v>4104</v>
      </c>
      <c r="AK165" s="123" t="s">
        <v>18</v>
      </c>
      <c r="AL165" s="123" t="s">
        <v>18</v>
      </c>
      <c r="AM165" s="123" t="s">
        <v>18</v>
      </c>
      <c r="AN165" s="123" t="s">
        <v>4105</v>
      </c>
      <c r="AO165" s="123" t="s">
        <v>18</v>
      </c>
      <c r="AP165" s="123" t="s">
        <v>18</v>
      </c>
      <c r="AQ165" s="122" t="s">
        <v>18</v>
      </c>
      <c r="AR165" s="123" t="s">
        <v>18</v>
      </c>
      <c r="AS165" s="124" t="s">
        <v>4106</v>
      </c>
      <c r="AT165" s="121" t="b">
        <v>0</v>
      </c>
      <c r="AU165" s="123" t="s">
        <v>18</v>
      </c>
      <c r="AV165" s="122" t="s">
        <v>2750</v>
      </c>
      <c r="AW165" s="122" t="s">
        <v>4107</v>
      </c>
      <c r="AX165" s="121" t="b">
        <v>0</v>
      </c>
    </row>
    <row r="166" spans="1:50" ht="30" x14ac:dyDescent="0.25">
      <c r="A166" s="121">
        <v>350</v>
      </c>
      <c r="B166" s="122" t="s">
        <v>338</v>
      </c>
      <c r="C166" s="122" t="e">
        <f>VLOOKUP(B166,All!$A$3:$A$507,1,FALSE)</f>
        <v>#N/A</v>
      </c>
      <c r="D166" s="122" t="s">
        <v>18</v>
      </c>
      <c r="E166" s="122" t="s">
        <v>76</v>
      </c>
      <c r="F166" s="122" t="s">
        <v>18</v>
      </c>
      <c r="G166" s="122" t="s">
        <v>2313</v>
      </c>
      <c r="H166" s="122" t="s">
        <v>339</v>
      </c>
      <c r="I166" s="122" t="s">
        <v>199</v>
      </c>
      <c r="J166" s="122" t="s">
        <v>57</v>
      </c>
      <c r="K166" s="122" t="s">
        <v>340</v>
      </c>
      <c r="L166" s="122" t="s">
        <v>57</v>
      </c>
      <c r="M166" s="122" t="s">
        <v>18</v>
      </c>
      <c r="N166" s="123" t="s">
        <v>4108</v>
      </c>
      <c r="O166" s="122" t="s">
        <v>2864</v>
      </c>
      <c r="P166" s="122" t="s">
        <v>175</v>
      </c>
      <c r="Q166" s="122" t="s">
        <v>341</v>
      </c>
      <c r="R166" s="122" t="s">
        <v>341</v>
      </c>
      <c r="S166" s="122" t="s">
        <v>2876</v>
      </c>
      <c r="T166" s="122" t="s">
        <v>18</v>
      </c>
      <c r="U166" s="122" t="s">
        <v>18</v>
      </c>
      <c r="V166" s="122" t="s">
        <v>18</v>
      </c>
      <c r="W166" s="122" t="s">
        <v>18</v>
      </c>
      <c r="X166" s="122" t="s">
        <v>18</v>
      </c>
      <c r="Y166" s="122" t="s">
        <v>18</v>
      </c>
      <c r="Z166" s="122" t="s">
        <v>18</v>
      </c>
      <c r="AA166" s="122" t="s">
        <v>4109</v>
      </c>
      <c r="AB166" s="121" t="b">
        <v>1</v>
      </c>
      <c r="AC166" s="121" t="b">
        <v>1</v>
      </c>
      <c r="AD166" s="123" t="s">
        <v>18</v>
      </c>
      <c r="AE166" s="123" t="s">
        <v>18</v>
      </c>
      <c r="AF166" s="121" t="b">
        <v>0</v>
      </c>
      <c r="AG166" s="122" t="s">
        <v>18</v>
      </c>
      <c r="AH166" s="121" t="b">
        <v>0</v>
      </c>
      <c r="AI166" s="122" t="s">
        <v>18</v>
      </c>
      <c r="AJ166" s="123" t="s">
        <v>4110</v>
      </c>
      <c r="AK166" s="123" t="s">
        <v>18</v>
      </c>
      <c r="AL166" s="123" t="s">
        <v>18</v>
      </c>
      <c r="AM166" s="123" t="s">
        <v>18</v>
      </c>
      <c r="AN166" s="123" t="s">
        <v>18</v>
      </c>
      <c r="AO166" s="123" t="s">
        <v>18</v>
      </c>
      <c r="AP166" s="123" t="s">
        <v>18</v>
      </c>
      <c r="AQ166" s="122" t="s">
        <v>4111</v>
      </c>
      <c r="AR166" s="123" t="s">
        <v>18</v>
      </c>
      <c r="AS166" s="124" t="s">
        <v>4112</v>
      </c>
      <c r="AT166" s="121" t="b">
        <v>0</v>
      </c>
      <c r="AU166" s="123" t="s">
        <v>18</v>
      </c>
      <c r="AV166" s="122" t="s">
        <v>2750</v>
      </c>
      <c r="AW166" s="122" t="s">
        <v>2883</v>
      </c>
      <c r="AX166" s="121" t="b">
        <v>0</v>
      </c>
    </row>
    <row r="167" spans="1:50" ht="45" x14ac:dyDescent="0.25">
      <c r="A167" s="121">
        <v>184</v>
      </c>
      <c r="B167" s="122" t="s">
        <v>896</v>
      </c>
      <c r="C167" s="122" t="str">
        <f>VLOOKUP(B167,All!$A$3:$A$507,1,FALSE)</f>
        <v>FJG38</v>
      </c>
      <c r="D167" s="122" t="s">
        <v>18</v>
      </c>
      <c r="E167" s="122" t="s">
        <v>36</v>
      </c>
      <c r="F167" s="122" t="s">
        <v>18</v>
      </c>
      <c r="G167" s="122" t="s">
        <v>2455</v>
      </c>
      <c r="H167" s="122" t="s">
        <v>18</v>
      </c>
      <c r="I167" s="122" t="s">
        <v>199</v>
      </c>
      <c r="J167" s="122" t="s">
        <v>57</v>
      </c>
      <c r="K167" s="122" t="s">
        <v>340</v>
      </c>
      <c r="L167" s="122" t="s">
        <v>57</v>
      </c>
      <c r="M167" s="122" t="s">
        <v>18</v>
      </c>
      <c r="N167" s="123" t="s">
        <v>4113</v>
      </c>
      <c r="O167" s="122" t="s">
        <v>2864</v>
      </c>
      <c r="P167" s="122" t="s">
        <v>175</v>
      </c>
      <c r="Q167" s="122" t="s">
        <v>897</v>
      </c>
      <c r="R167" s="122" t="s">
        <v>4114</v>
      </c>
      <c r="S167" s="122" t="s">
        <v>4115</v>
      </c>
      <c r="T167" s="122" t="s">
        <v>18</v>
      </c>
      <c r="U167" s="122" t="s">
        <v>18</v>
      </c>
      <c r="V167" s="122" t="s">
        <v>18</v>
      </c>
      <c r="W167" s="122" t="s">
        <v>18</v>
      </c>
      <c r="X167" s="122" t="s">
        <v>18</v>
      </c>
      <c r="Y167" s="122" t="s">
        <v>18</v>
      </c>
      <c r="Z167" s="122" t="s">
        <v>18</v>
      </c>
      <c r="AA167" s="122" t="s">
        <v>18</v>
      </c>
      <c r="AB167" s="121" t="b">
        <v>1</v>
      </c>
      <c r="AC167" s="121" t="b">
        <v>1</v>
      </c>
      <c r="AD167" s="123" t="s">
        <v>18</v>
      </c>
      <c r="AE167" s="123" t="s">
        <v>18</v>
      </c>
      <c r="AF167" s="121" t="b">
        <v>0</v>
      </c>
      <c r="AG167" s="122" t="s">
        <v>18</v>
      </c>
      <c r="AH167" s="121" t="b">
        <v>0</v>
      </c>
      <c r="AI167" s="122" t="s">
        <v>18</v>
      </c>
      <c r="AJ167" s="123" t="s">
        <v>4116</v>
      </c>
      <c r="AK167" s="123" t="s">
        <v>18</v>
      </c>
      <c r="AL167" s="123" t="s">
        <v>18</v>
      </c>
      <c r="AM167" s="123" t="s">
        <v>18</v>
      </c>
      <c r="AN167" s="123" t="s">
        <v>2890</v>
      </c>
      <c r="AO167" s="123" t="s">
        <v>18</v>
      </c>
      <c r="AP167" s="123" t="s">
        <v>18</v>
      </c>
      <c r="AQ167" s="122" t="s">
        <v>4117</v>
      </c>
      <c r="AR167" s="123" t="s">
        <v>18</v>
      </c>
      <c r="AS167" s="124" t="s">
        <v>4118</v>
      </c>
      <c r="AT167" s="121" t="b">
        <v>0</v>
      </c>
      <c r="AU167" s="123" t="s">
        <v>18</v>
      </c>
      <c r="AV167" s="122" t="s">
        <v>2750</v>
      </c>
      <c r="AW167" s="122" t="s">
        <v>2854</v>
      </c>
      <c r="AX167" s="121" t="b">
        <v>0</v>
      </c>
    </row>
    <row r="168" spans="1:50" ht="30" x14ac:dyDescent="0.25">
      <c r="A168" s="121">
        <v>357</v>
      </c>
      <c r="B168" s="122" t="s">
        <v>171</v>
      </c>
      <c r="C168" s="122" t="str">
        <f>VLOOKUP(B168,All!$A$3:$A$507,1,FALSE)</f>
        <v>FC787</v>
      </c>
      <c r="D168" s="122" t="s">
        <v>18</v>
      </c>
      <c r="E168" s="122" t="s">
        <v>79</v>
      </c>
      <c r="F168" s="122" t="s">
        <v>18</v>
      </c>
      <c r="G168" s="122" t="s">
        <v>2277</v>
      </c>
      <c r="H168" s="122" t="s">
        <v>173</v>
      </c>
      <c r="I168" s="122" t="s">
        <v>199</v>
      </c>
      <c r="J168" s="122" t="s">
        <v>57</v>
      </c>
      <c r="K168" s="122" t="s">
        <v>174</v>
      </c>
      <c r="L168" s="122" t="s">
        <v>57</v>
      </c>
      <c r="M168" s="122" t="s">
        <v>18</v>
      </c>
      <c r="N168" s="123" t="s">
        <v>4119</v>
      </c>
      <c r="O168" s="122" t="s">
        <v>2864</v>
      </c>
      <c r="P168" s="122" t="s">
        <v>175</v>
      </c>
      <c r="Q168" s="122" t="s">
        <v>4120</v>
      </c>
      <c r="R168" s="122" t="s">
        <v>4121</v>
      </c>
      <c r="S168" s="122" t="s">
        <v>18</v>
      </c>
      <c r="T168" s="122" t="s">
        <v>18</v>
      </c>
      <c r="U168" s="122" t="s">
        <v>18</v>
      </c>
      <c r="V168" s="122" t="s">
        <v>18</v>
      </c>
      <c r="W168" s="122" t="s">
        <v>18</v>
      </c>
      <c r="X168" s="122" t="s">
        <v>18</v>
      </c>
      <c r="Y168" s="122" t="s">
        <v>18</v>
      </c>
      <c r="Z168" s="122" t="s">
        <v>18</v>
      </c>
      <c r="AA168" s="122" t="s">
        <v>4122</v>
      </c>
      <c r="AB168" s="121" t="b">
        <v>1</v>
      </c>
      <c r="AC168" s="121" t="b">
        <v>1</v>
      </c>
      <c r="AD168" s="123" t="s">
        <v>18</v>
      </c>
      <c r="AE168" s="123" t="s">
        <v>18</v>
      </c>
      <c r="AF168" s="121" t="b">
        <v>0</v>
      </c>
      <c r="AG168" s="122" t="s">
        <v>18</v>
      </c>
      <c r="AH168" s="121" t="b">
        <v>0</v>
      </c>
      <c r="AI168" s="122" t="s">
        <v>18</v>
      </c>
      <c r="AJ168" s="123" t="s">
        <v>4123</v>
      </c>
      <c r="AK168" s="123" t="s">
        <v>18</v>
      </c>
      <c r="AL168" s="123" t="s">
        <v>18</v>
      </c>
      <c r="AM168" s="123" t="s">
        <v>18</v>
      </c>
      <c r="AN168" s="123" t="s">
        <v>2890</v>
      </c>
      <c r="AO168" s="123" t="s">
        <v>18</v>
      </c>
      <c r="AP168" s="123" t="s">
        <v>18</v>
      </c>
      <c r="AQ168" s="122" t="s">
        <v>4124</v>
      </c>
      <c r="AR168" s="123" t="s">
        <v>18</v>
      </c>
      <c r="AS168" s="124" t="s">
        <v>4125</v>
      </c>
      <c r="AT168" s="121" t="b">
        <v>0</v>
      </c>
      <c r="AU168" s="123" t="s">
        <v>18</v>
      </c>
      <c r="AV168" s="122" t="s">
        <v>2750</v>
      </c>
      <c r="AW168" s="122" t="s">
        <v>2983</v>
      </c>
      <c r="AX168" s="121" t="b">
        <v>0</v>
      </c>
    </row>
    <row r="169" spans="1:50" ht="30" x14ac:dyDescent="0.25">
      <c r="A169" s="121">
        <v>262</v>
      </c>
      <c r="B169" s="122" t="s">
        <v>2018</v>
      </c>
      <c r="C169" s="122" t="str">
        <f>VLOOKUP(B169,All!$A$3:$A$507,1,FALSE)</f>
        <v>FY357</v>
      </c>
      <c r="D169" s="122" t="s">
        <v>18</v>
      </c>
      <c r="E169" s="122" t="s">
        <v>53</v>
      </c>
      <c r="F169" s="122" t="s">
        <v>18</v>
      </c>
      <c r="G169" s="122" t="s">
        <v>2733</v>
      </c>
      <c r="H169" s="122" t="s">
        <v>18</v>
      </c>
      <c r="I169" s="122" t="s">
        <v>199</v>
      </c>
      <c r="J169" s="122" t="s">
        <v>57</v>
      </c>
      <c r="K169" s="122" t="s">
        <v>2019</v>
      </c>
      <c r="L169" s="122" t="s">
        <v>57</v>
      </c>
      <c r="M169" s="122" t="s">
        <v>18</v>
      </c>
      <c r="N169" s="123" t="s">
        <v>4126</v>
      </c>
      <c r="O169" s="122" t="s">
        <v>2864</v>
      </c>
      <c r="P169" s="122" t="s">
        <v>175</v>
      </c>
      <c r="Q169" s="122" t="s">
        <v>2020</v>
      </c>
      <c r="R169" s="122" t="s">
        <v>4127</v>
      </c>
      <c r="S169" s="122" t="s">
        <v>2865</v>
      </c>
      <c r="T169" s="122" t="s">
        <v>18</v>
      </c>
      <c r="U169" s="122" t="s">
        <v>18</v>
      </c>
      <c r="V169" s="122" t="s">
        <v>18</v>
      </c>
      <c r="W169" s="122" t="s">
        <v>18</v>
      </c>
      <c r="X169" s="122" t="s">
        <v>18</v>
      </c>
      <c r="Y169" s="122" t="s">
        <v>18</v>
      </c>
      <c r="Z169" s="122" t="s">
        <v>18</v>
      </c>
      <c r="AA169" s="122" t="s">
        <v>4128</v>
      </c>
      <c r="AB169" s="121" t="b">
        <v>1</v>
      </c>
      <c r="AC169" s="121" t="b">
        <v>1</v>
      </c>
      <c r="AD169" s="123" t="s">
        <v>18</v>
      </c>
      <c r="AE169" s="123" t="s">
        <v>18</v>
      </c>
      <c r="AF169" s="121" t="b">
        <v>0</v>
      </c>
      <c r="AG169" s="122" t="s">
        <v>18</v>
      </c>
      <c r="AH169" s="121" t="b">
        <v>0</v>
      </c>
      <c r="AI169" s="122" t="s">
        <v>18</v>
      </c>
      <c r="AJ169" s="123" t="s">
        <v>3531</v>
      </c>
      <c r="AK169" s="123" t="s">
        <v>18</v>
      </c>
      <c r="AL169" s="123" t="s">
        <v>18</v>
      </c>
      <c r="AM169" s="123" t="s">
        <v>18</v>
      </c>
      <c r="AN169" s="123" t="s">
        <v>2870</v>
      </c>
      <c r="AO169" s="123" t="s">
        <v>18</v>
      </c>
      <c r="AP169" s="123" t="s">
        <v>18</v>
      </c>
      <c r="AQ169" s="122" t="s">
        <v>2933</v>
      </c>
      <c r="AR169" s="123" t="s">
        <v>18</v>
      </c>
      <c r="AS169" s="124" t="s">
        <v>4129</v>
      </c>
      <c r="AT169" s="121" t="b">
        <v>0</v>
      </c>
      <c r="AU169" s="123" t="s">
        <v>18</v>
      </c>
      <c r="AV169" s="122" t="s">
        <v>2750</v>
      </c>
      <c r="AW169" s="122" t="s">
        <v>2873</v>
      </c>
      <c r="AX169" s="121" t="b">
        <v>0</v>
      </c>
    </row>
    <row r="170" spans="1:50" ht="60" x14ac:dyDescent="0.25">
      <c r="A170" s="121">
        <v>369</v>
      </c>
      <c r="B170" s="122" t="s">
        <v>208</v>
      </c>
      <c r="C170" s="122" t="str">
        <f>VLOOKUP(B170,All!$A$3:$A$507,1,FALSE)</f>
        <v>FCG63</v>
      </c>
      <c r="D170" s="122" t="s">
        <v>18</v>
      </c>
      <c r="E170" s="122" t="s">
        <v>209</v>
      </c>
      <c r="F170" s="122" t="s">
        <v>18</v>
      </c>
      <c r="G170" s="122" t="s">
        <v>2285</v>
      </c>
      <c r="H170" s="122" t="s">
        <v>18</v>
      </c>
      <c r="I170" s="122" t="s">
        <v>199</v>
      </c>
      <c r="J170" s="122" t="s">
        <v>57</v>
      </c>
      <c r="K170" s="122" t="s">
        <v>210</v>
      </c>
      <c r="L170" s="122" t="s">
        <v>57</v>
      </c>
      <c r="M170" s="122" t="s">
        <v>18</v>
      </c>
      <c r="N170" s="123" t="s">
        <v>4130</v>
      </c>
      <c r="O170" s="122" t="s">
        <v>2864</v>
      </c>
      <c r="P170" s="122" t="s">
        <v>175</v>
      </c>
      <c r="Q170" s="122" t="s">
        <v>211</v>
      </c>
      <c r="R170" s="122" t="s">
        <v>4131</v>
      </c>
      <c r="S170" s="122" t="s">
        <v>18</v>
      </c>
      <c r="T170" s="122" t="s">
        <v>18</v>
      </c>
      <c r="U170" s="122" t="s">
        <v>18</v>
      </c>
      <c r="V170" s="122" t="s">
        <v>18</v>
      </c>
      <c r="W170" s="122" t="s">
        <v>18</v>
      </c>
      <c r="X170" s="122" t="s">
        <v>18</v>
      </c>
      <c r="Y170" s="122" t="s">
        <v>18</v>
      </c>
      <c r="Z170" s="122" t="s">
        <v>18</v>
      </c>
      <c r="AA170" s="122" t="s">
        <v>4132</v>
      </c>
      <c r="AB170" s="121" t="b">
        <v>1</v>
      </c>
      <c r="AC170" s="121" t="b">
        <v>1</v>
      </c>
      <c r="AD170" s="123" t="s">
        <v>18</v>
      </c>
      <c r="AE170" s="123" t="s">
        <v>18</v>
      </c>
      <c r="AF170" s="121" t="b">
        <v>0</v>
      </c>
      <c r="AG170" s="122" t="s">
        <v>18</v>
      </c>
      <c r="AH170" s="121" t="b">
        <v>0</v>
      </c>
      <c r="AI170" s="122" t="s">
        <v>18</v>
      </c>
      <c r="AJ170" s="123" t="s">
        <v>4133</v>
      </c>
      <c r="AK170" s="123" t="s">
        <v>18</v>
      </c>
      <c r="AL170" s="123" t="s">
        <v>18</v>
      </c>
      <c r="AM170" s="123" t="s">
        <v>18</v>
      </c>
      <c r="AN170" s="123" t="s">
        <v>18</v>
      </c>
      <c r="AO170" s="123" t="s">
        <v>18</v>
      </c>
      <c r="AP170" s="123" t="s">
        <v>18</v>
      </c>
      <c r="AQ170" s="122" t="s">
        <v>4134</v>
      </c>
      <c r="AR170" s="123" t="s">
        <v>18</v>
      </c>
      <c r="AS170" s="124" t="s">
        <v>4135</v>
      </c>
      <c r="AT170" s="121" t="b">
        <v>0</v>
      </c>
      <c r="AU170" s="123" t="s">
        <v>18</v>
      </c>
      <c r="AV170" s="122" t="s">
        <v>2750</v>
      </c>
      <c r="AW170" s="122" t="s">
        <v>4136</v>
      </c>
      <c r="AX170" s="121" t="b">
        <v>1</v>
      </c>
    </row>
    <row r="171" spans="1:50" ht="30" x14ac:dyDescent="0.25">
      <c r="A171" s="121">
        <v>252</v>
      </c>
      <c r="B171" s="122" t="s">
        <v>2181</v>
      </c>
      <c r="C171" s="122" t="str">
        <f>VLOOKUP(B171,All!$A$3:$A$507,1,FALSE)</f>
        <v>FCE94</v>
      </c>
      <c r="D171" s="122" t="s">
        <v>18</v>
      </c>
      <c r="E171" s="122" t="s">
        <v>2182</v>
      </c>
      <c r="F171" s="122" t="s">
        <v>18</v>
      </c>
      <c r="G171" s="122" t="s">
        <v>2183</v>
      </c>
      <c r="H171" s="122" t="s">
        <v>2184</v>
      </c>
      <c r="I171" s="122" t="s">
        <v>199</v>
      </c>
      <c r="J171" s="122" t="s">
        <v>57</v>
      </c>
      <c r="K171" s="122" t="s">
        <v>2185</v>
      </c>
      <c r="L171" s="122" t="s">
        <v>57</v>
      </c>
      <c r="M171" s="122" t="s">
        <v>18</v>
      </c>
      <c r="N171" s="123" t="s">
        <v>4137</v>
      </c>
      <c r="O171" s="122" t="s">
        <v>2999</v>
      </c>
      <c r="P171" s="122" t="s">
        <v>175</v>
      </c>
      <c r="Q171" s="122" t="s">
        <v>4138</v>
      </c>
      <c r="R171" s="122" t="s">
        <v>4139</v>
      </c>
      <c r="S171" s="122" t="s">
        <v>18</v>
      </c>
      <c r="T171" s="122" t="s">
        <v>18</v>
      </c>
      <c r="U171" s="122" t="s">
        <v>18</v>
      </c>
      <c r="V171" s="122" t="s">
        <v>18</v>
      </c>
      <c r="W171" s="122" t="s">
        <v>18</v>
      </c>
      <c r="X171" s="122" t="s">
        <v>18</v>
      </c>
      <c r="Y171" s="122" t="s">
        <v>18</v>
      </c>
      <c r="Z171" s="122" t="s">
        <v>18</v>
      </c>
      <c r="AA171" s="122" t="s">
        <v>2186</v>
      </c>
      <c r="AB171" s="121" t="b">
        <v>1</v>
      </c>
      <c r="AC171" s="121" t="b">
        <v>1</v>
      </c>
      <c r="AD171" s="123" t="s">
        <v>18</v>
      </c>
      <c r="AE171" s="123" t="s">
        <v>18</v>
      </c>
      <c r="AF171" s="121" t="b">
        <v>1</v>
      </c>
      <c r="AG171" s="122" t="s">
        <v>18</v>
      </c>
      <c r="AH171" s="121" t="b">
        <v>0</v>
      </c>
      <c r="AI171" s="122" t="s">
        <v>18</v>
      </c>
      <c r="AJ171" s="123" t="s">
        <v>18</v>
      </c>
      <c r="AK171" s="123" t="s">
        <v>18</v>
      </c>
      <c r="AL171" s="123" t="s">
        <v>18</v>
      </c>
      <c r="AM171" s="123" t="s">
        <v>18</v>
      </c>
      <c r="AN171" s="123" t="s">
        <v>18</v>
      </c>
      <c r="AO171" s="123" t="s">
        <v>18</v>
      </c>
      <c r="AP171" s="123" t="s">
        <v>18</v>
      </c>
      <c r="AQ171" s="122" t="s">
        <v>18</v>
      </c>
      <c r="AR171" s="123" t="s">
        <v>18</v>
      </c>
      <c r="AS171" s="124" t="s">
        <v>4140</v>
      </c>
      <c r="AT171" s="121" t="b">
        <v>0</v>
      </c>
      <c r="AU171" s="123" t="s">
        <v>18</v>
      </c>
      <c r="AV171" s="122" t="s">
        <v>2750</v>
      </c>
      <c r="AW171" s="122" t="s">
        <v>4141</v>
      </c>
      <c r="AX171" s="121" t="b">
        <v>0</v>
      </c>
    </row>
    <row r="172" spans="1:50" ht="30" x14ac:dyDescent="0.25">
      <c r="A172" s="121">
        <v>204</v>
      </c>
      <c r="B172" s="122" t="s">
        <v>848</v>
      </c>
      <c r="C172" s="122" t="str">
        <f>VLOOKUP(B172,All!$A$3:$A$507,1,FALSE)</f>
        <v>FJ181</v>
      </c>
      <c r="D172" s="122" t="s">
        <v>18</v>
      </c>
      <c r="E172" s="122" t="s">
        <v>849</v>
      </c>
      <c r="F172" s="122" t="s">
        <v>18</v>
      </c>
      <c r="G172" s="122" t="s">
        <v>2442</v>
      </c>
      <c r="H172" s="122" t="s">
        <v>850</v>
      </c>
      <c r="I172" s="122" t="s">
        <v>325</v>
      </c>
      <c r="J172" s="122" t="s">
        <v>57</v>
      </c>
      <c r="K172" s="122" t="s">
        <v>851</v>
      </c>
      <c r="L172" s="122" t="s">
        <v>57</v>
      </c>
      <c r="M172" s="122" t="s">
        <v>18</v>
      </c>
      <c r="N172" s="123" t="s">
        <v>4142</v>
      </c>
      <c r="O172" s="122" t="s">
        <v>2864</v>
      </c>
      <c r="P172" s="122" t="s">
        <v>175</v>
      </c>
      <c r="Q172" s="122" t="s">
        <v>852</v>
      </c>
      <c r="R172" s="122" t="s">
        <v>852</v>
      </c>
      <c r="S172" s="122" t="s">
        <v>18</v>
      </c>
      <c r="T172" s="122" t="s">
        <v>18</v>
      </c>
      <c r="U172" s="122" t="s">
        <v>18</v>
      </c>
      <c r="V172" s="122" t="s">
        <v>18</v>
      </c>
      <c r="W172" s="122" t="s">
        <v>18</v>
      </c>
      <c r="X172" s="122" t="s">
        <v>18</v>
      </c>
      <c r="Y172" s="122" t="s">
        <v>18</v>
      </c>
      <c r="Z172" s="122" t="s">
        <v>18</v>
      </c>
      <c r="AA172" s="122" t="s">
        <v>4143</v>
      </c>
      <c r="AB172" s="121" t="b">
        <v>1</v>
      </c>
      <c r="AC172" s="121" t="b">
        <v>1</v>
      </c>
      <c r="AD172" s="123" t="s">
        <v>18</v>
      </c>
      <c r="AE172" s="123" t="s">
        <v>18</v>
      </c>
      <c r="AF172" s="121" t="b">
        <v>0</v>
      </c>
      <c r="AG172" s="122" t="s">
        <v>18</v>
      </c>
      <c r="AH172" s="121" t="b">
        <v>0</v>
      </c>
      <c r="AI172" s="122" t="s">
        <v>18</v>
      </c>
      <c r="AJ172" s="123" t="s">
        <v>4144</v>
      </c>
      <c r="AK172" s="123" t="s">
        <v>18</v>
      </c>
      <c r="AL172" s="123" t="s">
        <v>18</v>
      </c>
      <c r="AM172" s="123" t="s">
        <v>18</v>
      </c>
      <c r="AN172" s="123" t="s">
        <v>18</v>
      </c>
      <c r="AO172" s="123" t="s">
        <v>18</v>
      </c>
      <c r="AP172" s="123" t="s">
        <v>18</v>
      </c>
      <c r="AQ172" s="122" t="s">
        <v>18</v>
      </c>
      <c r="AR172" s="123" t="s">
        <v>18</v>
      </c>
      <c r="AS172" s="124" t="s">
        <v>4145</v>
      </c>
      <c r="AT172" s="121" t="b">
        <v>0</v>
      </c>
      <c r="AU172" s="123" t="s">
        <v>18</v>
      </c>
      <c r="AV172" s="122" t="s">
        <v>2750</v>
      </c>
      <c r="AW172" s="122" t="s">
        <v>4146</v>
      </c>
      <c r="AX172" s="121" t="b">
        <v>0</v>
      </c>
    </row>
    <row r="173" spans="1:50" ht="30" x14ac:dyDescent="0.25">
      <c r="A173" s="121">
        <v>304</v>
      </c>
      <c r="B173" s="122" t="s">
        <v>1046</v>
      </c>
      <c r="C173" s="122" t="str">
        <f>VLOOKUP(B173,All!$A$3:$A$507,1,FALSE)</f>
        <v>FLE54</v>
      </c>
      <c r="D173" s="122" t="s">
        <v>18</v>
      </c>
      <c r="E173" s="122" t="s">
        <v>343</v>
      </c>
      <c r="F173" s="122" t="s">
        <v>18</v>
      </c>
      <c r="G173" s="122" t="s">
        <v>2492</v>
      </c>
      <c r="H173" s="122" t="s">
        <v>1048</v>
      </c>
      <c r="I173" s="122" t="s">
        <v>325</v>
      </c>
      <c r="J173" s="122" t="s">
        <v>57</v>
      </c>
      <c r="K173" s="122" t="s">
        <v>1049</v>
      </c>
      <c r="L173" s="122" t="s">
        <v>57</v>
      </c>
      <c r="M173" s="122" t="s">
        <v>4147</v>
      </c>
      <c r="N173" s="123" t="s">
        <v>4148</v>
      </c>
      <c r="O173" s="122" t="s">
        <v>2864</v>
      </c>
      <c r="P173" s="122" t="s">
        <v>175</v>
      </c>
      <c r="Q173" s="122" t="s">
        <v>1050</v>
      </c>
      <c r="R173" s="122" t="s">
        <v>1050</v>
      </c>
      <c r="S173" s="122" t="s">
        <v>4149</v>
      </c>
      <c r="T173" s="122" t="s">
        <v>18</v>
      </c>
      <c r="U173" s="122" t="s">
        <v>18</v>
      </c>
      <c r="V173" s="122" t="s">
        <v>18</v>
      </c>
      <c r="W173" s="122" t="s">
        <v>18</v>
      </c>
      <c r="X173" s="122" t="s">
        <v>18</v>
      </c>
      <c r="Y173" s="122" t="s">
        <v>18</v>
      </c>
      <c r="Z173" s="122" t="s">
        <v>18</v>
      </c>
      <c r="AA173" s="122" t="s">
        <v>4150</v>
      </c>
      <c r="AB173" s="121" t="b">
        <v>1</v>
      </c>
      <c r="AC173" s="121" t="b">
        <v>1</v>
      </c>
      <c r="AD173" s="123" t="s">
        <v>18</v>
      </c>
      <c r="AE173" s="123" t="s">
        <v>18</v>
      </c>
      <c r="AF173" s="121" t="b">
        <v>0</v>
      </c>
      <c r="AG173" s="122" t="s">
        <v>18</v>
      </c>
      <c r="AH173" s="121" t="b">
        <v>0</v>
      </c>
      <c r="AI173" s="122" t="s">
        <v>18</v>
      </c>
      <c r="AJ173" s="123" t="s">
        <v>4151</v>
      </c>
      <c r="AK173" s="123" t="s">
        <v>18</v>
      </c>
      <c r="AL173" s="123" t="s">
        <v>18</v>
      </c>
      <c r="AM173" s="123" t="s">
        <v>18</v>
      </c>
      <c r="AN173" s="123" t="s">
        <v>3155</v>
      </c>
      <c r="AO173" s="123" t="s">
        <v>18</v>
      </c>
      <c r="AP173" s="123" t="s">
        <v>18</v>
      </c>
      <c r="AQ173" s="122" t="s">
        <v>4152</v>
      </c>
      <c r="AR173" s="123" t="s">
        <v>18</v>
      </c>
      <c r="AS173" s="124" t="s">
        <v>4153</v>
      </c>
      <c r="AT173" s="121" t="b">
        <v>0</v>
      </c>
      <c r="AU173" s="123" t="s">
        <v>18</v>
      </c>
      <c r="AV173" s="122" t="s">
        <v>2750</v>
      </c>
      <c r="AW173" s="122" t="s">
        <v>3592</v>
      </c>
      <c r="AX173" s="121" t="b">
        <v>1</v>
      </c>
    </row>
    <row r="174" spans="1:50" ht="30" x14ac:dyDescent="0.25">
      <c r="A174" s="121">
        <v>401</v>
      </c>
      <c r="B174" s="122" t="s">
        <v>2221</v>
      </c>
      <c r="C174" s="122" t="str">
        <f>VLOOKUP(B174,All!$A$3:$A$507,1,FALSE)</f>
        <v>FVE50</v>
      </c>
      <c r="D174" s="122" t="s">
        <v>18</v>
      </c>
      <c r="E174" s="122" t="s">
        <v>2222</v>
      </c>
      <c r="F174" s="122" t="s">
        <v>18</v>
      </c>
      <c r="G174" s="122" t="s">
        <v>2223</v>
      </c>
      <c r="H174" s="122" t="s">
        <v>2224</v>
      </c>
      <c r="I174" s="122" t="s">
        <v>325</v>
      </c>
      <c r="J174" s="122" t="s">
        <v>57</v>
      </c>
      <c r="K174" s="122" t="s">
        <v>2225</v>
      </c>
      <c r="L174" s="122" t="s">
        <v>57</v>
      </c>
      <c r="M174" s="122" t="s">
        <v>18</v>
      </c>
      <c r="N174" s="123" t="s">
        <v>4154</v>
      </c>
      <c r="O174" s="122" t="s">
        <v>2999</v>
      </c>
      <c r="P174" s="122" t="s">
        <v>18</v>
      </c>
      <c r="Q174" s="122" t="s">
        <v>4155</v>
      </c>
      <c r="R174" s="122" t="s">
        <v>18</v>
      </c>
      <c r="S174" s="122" t="s">
        <v>18</v>
      </c>
      <c r="T174" s="122" t="s">
        <v>4156</v>
      </c>
      <c r="U174" s="122" t="s">
        <v>18</v>
      </c>
      <c r="V174" s="122" t="s">
        <v>4157</v>
      </c>
      <c r="W174" s="122" t="s">
        <v>18</v>
      </c>
      <c r="X174" s="122" t="s">
        <v>18</v>
      </c>
      <c r="Y174" s="122" t="s">
        <v>18</v>
      </c>
      <c r="Z174" s="122" t="s">
        <v>18</v>
      </c>
      <c r="AA174" s="122" t="s">
        <v>2226</v>
      </c>
      <c r="AB174" s="121" t="b">
        <v>1</v>
      </c>
      <c r="AC174" s="121" t="b">
        <v>1</v>
      </c>
      <c r="AD174" s="123" t="s">
        <v>18</v>
      </c>
      <c r="AE174" s="123" t="s">
        <v>18</v>
      </c>
      <c r="AF174" s="121" t="b">
        <v>0</v>
      </c>
      <c r="AG174" s="122" t="s">
        <v>18</v>
      </c>
      <c r="AH174" s="121" t="b">
        <v>0</v>
      </c>
      <c r="AI174" s="122" t="s">
        <v>18</v>
      </c>
      <c r="AJ174" s="123" t="s">
        <v>4158</v>
      </c>
      <c r="AK174" s="123" t="s">
        <v>18</v>
      </c>
      <c r="AL174" s="123" t="s">
        <v>18</v>
      </c>
      <c r="AM174" s="123" t="s">
        <v>18</v>
      </c>
      <c r="AN174" s="123" t="s">
        <v>18</v>
      </c>
      <c r="AO174" s="123" t="s">
        <v>18</v>
      </c>
      <c r="AP174" s="123" t="s">
        <v>18</v>
      </c>
      <c r="AQ174" s="122" t="s">
        <v>4159</v>
      </c>
      <c r="AR174" s="123" t="s">
        <v>18</v>
      </c>
      <c r="AS174" s="124" t="s">
        <v>4160</v>
      </c>
      <c r="AT174" s="121" t="b">
        <v>0</v>
      </c>
      <c r="AU174" s="123" t="s">
        <v>18</v>
      </c>
      <c r="AV174" s="122" t="s">
        <v>2750</v>
      </c>
      <c r="AW174" s="122" t="s">
        <v>4161</v>
      </c>
      <c r="AX174" s="121" t="b">
        <v>0</v>
      </c>
    </row>
    <row r="175" spans="1:50" ht="30" x14ac:dyDescent="0.25">
      <c r="A175" s="121">
        <v>310</v>
      </c>
      <c r="B175" s="122" t="s">
        <v>1321</v>
      </c>
      <c r="C175" s="122" t="str">
        <f>VLOOKUP(B175,All!$A$3:$A$507,1,FALSE)</f>
        <v>FNW03</v>
      </c>
      <c r="D175" s="122" t="s">
        <v>18</v>
      </c>
      <c r="E175" s="122" t="s">
        <v>1322</v>
      </c>
      <c r="F175" s="122" t="s">
        <v>18</v>
      </c>
      <c r="G175" s="122" t="s">
        <v>2558</v>
      </c>
      <c r="H175" s="122" t="s">
        <v>18</v>
      </c>
      <c r="I175" s="122" t="s">
        <v>325</v>
      </c>
      <c r="J175" s="122" t="s">
        <v>57</v>
      </c>
      <c r="K175" s="122" t="s">
        <v>1323</v>
      </c>
      <c r="L175" s="122" t="s">
        <v>57</v>
      </c>
      <c r="M175" s="122" t="s">
        <v>18</v>
      </c>
      <c r="N175" s="123" t="s">
        <v>4162</v>
      </c>
      <c r="O175" s="122" t="s">
        <v>2864</v>
      </c>
      <c r="P175" s="122" t="s">
        <v>175</v>
      </c>
      <c r="Q175" s="122" t="s">
        <v>1324</v>
      </c>
      <c r="R175" s="122" t="s">
        <v>18</v>
      </c>
      <c r="S175" s="122" t="s">
        <v>18</v>
      </c>
      <c r="T175" s="122" t="s">
        <v>18</v>
      </c>
      <c r="U175" s="122" t="s">
        <v>18</v>
      </c>
      <c r="V175" s="122" t="s">
        <v>18</v>
      </c>
      <c r="W175" s="122" t="s">
        <v>18</v>
      </c>
      <c r="X175" s="122" t="s">
        <v>18</v>
      </c>
      <c r="Y175" s="122" t="s">
        <v>18</v>
      </c>
      <c r="Z175" s="122" t="s">
        <v>18</v>
      </c>
      <c r="AA175" s="122" t="s">
        <v>4163</v>
      </c>
      <c r="AB175" s="121" t="b">
        <v>1</v>
      </c>
      <c r="AC175" s="121" t="b">
        <v>1</v>
      </c>
      <c r="AD175" s="123" t="s">
        <v>18</v>
      </c>
      <c r="AE175" s="123" t="s">
        <v>18</v>
      </c>
      <c r="AF175" s="121" t="b">
        <v>0</v>
      </c>
      <c r="AG175" s="122" t="s">
        <v>18</v>
      </c>
      <c r="AH175" s="121" t="b">
        <v>0</v>
      </c>
      <c r="AI175" s="122" t="s">
        <v>18</v>
      </c>
      <c r="AJ175" s="123" t="s">
        <v>4164</v>
      </c>
      <c r="AK175" s="123" t="s">
        <v>18</v>
      </c>
      <c r="AL175" s="123" t="s">
        <v>18</v>
      </c>
      <c r="AM175" s="123" t="s">
        <v>18</v>
      </c>
      <c r="AN175" s="123" t="s">
        <v>18</v>
      </c>
      <c r="AO175" s="123" t="s">
        <v>18</v>
      </c>
      <c r="AP175" s="123" t="s">
        <v>18</v>
      </c>
      <c r="AQ175" s="122" t="s">
        <v>18</v>
      </c>
      <c r="AR175" s="123" t="s">
        <v>18</v>
      </c>
      <c r="AS175" s="124" t="s">
        <v>4165</v>
      </c>
      <c r="AT175" s="121" t="b">
        <v>0</v>
      </c>
      <c r="AU175" s="123" t="s">
        <v>18</v>
      </c>
      <c r="AV175" s="122" t="s">
        <v>2750</v>
      </c>
      <c r="AW175" s="122" t="s">
        <v>4166</v>
      </c>
      <c r="AX175" s="121" t="b">
        <v>0</v>
      </c>
    </row>
    <row r="176" spans="1:50" ht="90" x14ac:dyDescent="0.25">
      <c r="A176" s="121">
        <v>185</v>
      </c>
      <c r="B176" s="122" t="s">
        <v>1698</v>
      </c>
      <c r="C176" s="122" t="str">
        <f>VLOOKUP(B176,All!$A$3:$A$507,1,FALSE)</f>
        <v>FV543</v>
      </c>
      <c r="D176" s="122" t="s">
        <v>18</v>
      </c>
      <c r="E176" s="122" t="s">
        <v>36</v>
      </c>
      <c r="F176" s="122" t="s">
        <v>18</v>
      </c>
      <c r="G176" s="122" t="s">
        <v>2652</v>
      </c>
      <c r="H176" s="122" t="s">
        <v>18</v>
      </c>
      <c r="I176" s="122" t="s">
        <v>325</v>
      </c>
      <c r="J176" s="122" t="s">
        <v>57</v>
      </c>
      <c r="K176" s="122" t="s">
        <v>1699</v>
      </c>
      <c r="L176" s="122" t="s">
        <v>57</v>
      </c>
      <c r="M176" s="122" t="s">
        <v>18</v>
      </c>
      <c r="N176" s="123" t="s">
        <v>4167</v>
      </c>
      <c r="O176" s="122" t="s">
        <v>2864</v>
      </c>
      <c r="P176" s="122" t="s">
        <v>175</v>
      </c>
      <c r="Q176" s="122" t="s">
        <v>1700</v>
      </c>
      <c r="R176" s="122" t="s">
        <v>4168</v>
      </c>
      <c r="S176" s="122" t="s">
        <v>4115</v>
      </c>
      <c r="T176" s="122" t="s">
        <v>18</v>
      </c>
      <c r="U176" s="122" t="s">
        <v>18</v>
      </c>
      <c r="V176" s="122" t="s">
        <v>18</v>
      </c>
      <c r="W176" s="122" t="s">
        <v>18</v>
      </c>
      <c r="X176" s="122" t="s">
        <v>18</v>
      </c>
      <c r="Y176" s="122" t="s">
        <v>18</v>
      </c>
      <c r="Z176" s="122" t="s">
        <v>18</v>
      </c>
      <c r="AA176" s="122" t="s">
        <v>18</v>
      </c>
      <c r="AB176" s="121" t="b">
        <v>1</v>
      </c>
      <c r="AC176" s="121" t="b">
        <v>1</v>
      </c>
      <c r="AD176" s="123" t="s">
        <v>18</v>
      </c>
      <c r="AE176" s="123" t="s">
        <v>18</v>
      </c>
      <c r="AF176" s="121" t="b">
        <v>0</v>
      </c>
      <c r="AG176" s="122" t="s">
        <v>18</v>
      </c>
      <c r="AH176" s="121" t="b">
        <v>0</v>
      </c>
      <c r="AI176" s="122" t="s">
        <v>18</v>
      </c>
      <c r="AJ176" s="123" t="s">
        <v>4169</v>
      </c>
      <c r="AK176" s="123" t="s">
        <v>18</v>
      </c>
      <c r="AL176" s="123" t="s">
        <v>18</v>
      </c>
      <c r="AM176" s="123" t="s">
        <v>18</v>
      </c>
      <c r="AN176" s="123" t="s">
        <v>2890</v>
      </c>
      <c r="AO176" s="123" t="s">
        <v>18</v>
      </c>
      <c r="AP176" s="123" t="s">
        <v>18</v>
      </c>
      <c r="AQ176" s="122" t="s">
        <v>4170</v>
      </c>
      <c r="AR176" s="123" t="s">
        <v>18</v>
      </c>
      <c r="AS176" s="124" t="s">
        <v>4171</v>
      </c>
      <c r="AT176" s="121" t="b">
        <v>0</v>
      </c>
      <c r="AU176" s="123" t="s">
        <v>18</v>
      </c>
      <c r="AV176" s="122" t="s">
        <v>2750</v>
      </c>
      <c r="AW176" s="122" t="s">
        <v>2854</v>
      </c>
      <c r="AX176" s="121" t="b">
        <v>0</v>
      </c>
    </row>
    <row r="177" spans="1:50" ht="30" x14ac:dyDescent="0.25">
      <c r="A177" s="121">
        <v>186</v>
      </c>
      <c r="B177" s="122" t="s">
        <v>1051</v>
      </c>
      <c r="C177" s="122" t="str">
        <f>VLOOKUP(B177,All!$A$3:$A$507,1,FALSE)</f>
        <v>FLF98</v>
      </c>
      <c r="D177" s="122" t="s">
        <v>18</v>
      </c>
      <c r="E177" s="122" t="s">
        <v>36</v>
      </c>
      <c r="F177" s="122" t="s">
        <v>18</v>
      </c>
      <c r="G177" s="122" t="s">
        <v>2493</v>
      </c>
      <c r="H177" s="122" t="s">
        <v>18</v>
      </c>
      <c r="I177" s="122" t="s">
        <v>325</v>
      </c>
      <c r="J177" s="122" t="s">
        <v>57</v>
      </c>
      <c r="K177" s="122" t="s">
        <v>1052</v>
      </c>
      <c r="L177" s="122" t="s">
        <v>57</v>
      </c>
      <c r="M177" s="122" t="s">
        <v>18</v>
      </c>
      <c r="N177" s="123" t="s">
        <v>4172</v>
      </c>
      <c r="O177" s="122" t="s">
        <v>2864</v>
      </c>
      <c r="P177" s="122" t="s">
        <v>175</v>
      </c>
      <c r="Q177" s="122" t="s">
        <v>1053</v>
      </c>
      <c r="R177" s="122" t="s">
        <v>4173</v>
      </c>
      <c r="S177" s="122" t="s">
        <v>4115</v>
      </c>
      <c r="T177" s="122" t="s">
        <v>18</v>
      </c>
      <c r="U177" s="122" t="s">
        <v>18</v>
      </c>
      <c r="V177" s="122" t="s">
        <v>18</v>
      </c>
      <c r="W177" s="122" t="s">
        <v>18</v>
      </c>
      <c r="X177" s="122" t="s">
        <v>18</v>
      </c>
      <c r="Y177" s="122" t="s">
        <v>18</v>
      </c>
      <c r="Z177" s="122" t="s">
        <v>18</v>
      </c>
      <c r="AA177" s="122" t="s">
        <v>18</v>
      </c>
      <c r="AB177" s="121" t="b">
        <v>1</v>
      </c>
      <c r="AC177" s="121" t="b">
        <v>1</v>
      </c>
      <c r="AD177" s="123" t="s">
        <v>18</v>
      </c>
      <c r="AE177" s="123" t="s">
        <v>18</v>
      </c>
      <c r="AF177" s="121" t="b">
        <v>0</v>
      </c>
      <c r="AG177" s="122" t="s">
        <v>18</v>
      </c>
      <c r="AH177" s="121" t="b">
        <v>0</v>
      </c>
      <c r="AI177" s="122" t="s">
        <v>18</v>
      </c>
      <c r="AJ177" s="123" t="s">
        <v>3918</v>
      </c>
      <c r="AK177" s="123" t="s">
        <v>18</v>
      </c>
      <c r="AL177" s="123" t="s">
        <v>18</v>
      </c>
      <c r="AM177" s="123" t="s">
        <v>18</v>
      </c>
      <c r="AN177" s="123" t="s">
        <v>2890</v>
      </c>
      <c r="AO177" s="123" t="s">
        <v>18</v>
      </c>
      <c r="AP177" s="123" t="s">
        <v>18</v>
      </c>
      <c r="AQ177" s="122" t="s">
        <v>4174</v>
      </c>
      <c r="AR177" s="123" t="s">
        <v>18</v>
      </c>
      <c r="AS177" s="124" t="s">
        <v>4175</v>
      </c>
      <c r="AT177" s="121" t="b">
        <v>0</v>
      </c>
      <c r="AU177" s="123" t="s">
        <v>18</v>
      </c>
      <c r="AV177" s="122" t="s">
        <v>2750</v>
      </c>
      <c r="AW177" s="122" t="s">
        <v>2854</v>
      </c>
      <c r="AX177" s="121" t="b">
        <v>0</v>
      </c>
    </row>
    <row r="178" spans="1:50" ht="30" x14ac:dyDescent="0.25">
      <c r="A178" s="121">
        <v>340</v>
      </c>
      <c r="B178" s="122" t="s">
        <v>948</v>
      </c>
      <c r="C178" s="122" t="str">
        <f>VLOOKUP(B178,All!$A$3:$A$507,1,FALSE)</f>
        <v>FK542</v>
      </c>
      <c r="D178" s="122" t="s">
        <v>18</v>
      </c>
      <c r="E178" s="122" t="s">
        <v>2760</v>
      </c>
      <c r="F178" s="122" t="s">
        <v>18</v>
      </c>
      <c r="G178" s="122" t="s">
        <v>2467</v>
      </c>
      <c r="H178" s="122" t="s">
        <v>18</v>
      </c>
      <c r="I178" s="122" t="s">
        <v>325</v>
      </c>
      <c r="J178" s="122" t="s">
        <v>57</v>
      </c>
      <c r="K178" s="122" t="s">
        <v>949</v>
      </c>
      <c r="L178" s="122" t="s">
        <v>57</v>
      </c>
      <c r="M178" s="122" t="s">
        <v>18</v>
      </c>
      <c r="N178" s="123" t="s">
        <v>3009</v>
      </c>
      <c r="O178" s="122" t="s">
        <v>2839</v>
      </c>
      <c r="P178" s="122" t="s">
        <v>325</v>
      </c>
      <c r="Q178" s="122" t="s">
        <v>950</v>
      </c>
      <c r="R178" s="122" t="s">
        <v>18</v>
      </c>
      <c r="S178" s="122" t="s">
        <v>18</v>
      </c>
      <c r="T178" s="122" t="s">
        <v>18</v>
      </c>
      <c r="U178" s="122" t="s">
        <v>18</v>
      </c>
      <c r="V178" s="122" t="s">
        <v>18</v>
      </c>
      <c r="W178" s="122" t="s">
        <v>18</v>
      </c>
      <c r="X178" s="122" t="s">
        <v>18</v>
      </c>
      <c r="Y178" s="122" t="s">
        <v>18</v>
      </c>
      <c r="Z178" s="122" t="s">
        <v>18</v>
      </c>
      <c r="AA178" s="122" t="s">
        <v>4176</v>
      </c>
      <c r="AB178" s="121" t="b">
        <v>1</v>
      </c>
      <c r="AC178" s="121" t="b">
        <v>1</v>
      </c>
      <c r="AD178" s="123" t="s">
        <v>18</v>
      </c>
      <c r="AE178" s="123" t="s">
        <v>18</v>
      </c>
      <c r="AF178" s="121" t="b">
        <v>0</v>
      </c>
      <c r="AG178" s="122" t="s">
        <v>18</v>
      </c>
      <c r="AH178" s="121" t="b">
        <v>0</v>
      </c>
      <c r="AI178" s="122" t="s">
        <v>18</v>
      </c>
      <c r="AJ178" s="123" t="s">
        <v>4177</v>
      </c>
      <c r="AK178" s="123" t="s">
        <v>18</v>
      </c>
      <c r="AL178" s="123" t="s">
        <v>18</v>
      </c>
      <c r="AM178" s="123" t="s">
        <v>18</v>
      </c>
      <c r="AN178" s="123" t="s">
        <v>18</v>
      </c>
      <c r="AO178" s="123" t="s">
        <v>18</v>
      </c>
      <c r="AP178" s="123" t="s">
        <v>18</v>
      </c>
      <c r="AQ178" s="122" t="s">
        <v>3018</v>
      </c>
      <c r="AR178" s="123" t="s">
        <v>18</v>
      </c>
      <c r="AS178" s="124" t="s">
        <v>4178</v>
      </c>
      <c r="AT178" s="121" t="b">
        <v>0</v>
      </c>
      <c r="AU178" s="123" t="s">
        <v>18</v>
      </c>
      <c r="AV178" s="122" t="s">
        <v>2750</v>
      </c>
      <c r="AW178" s="122" t="s">
        <v>2873</v>
      </c>
      <c r="AX178" s="121" t="b">
        <v>0</v>
      </c>
    </row>
    <row r="179" spans="1:50" ht="30" x14ac:dyDescent="0.25">
      <c r="A179" s="121">
        <v>263</v>
      </c>
      <c r="B179" s="122" t="s">
        <v>324</v>
      </c>
      <c r="C179" s="122" t="str">
        <f>VLOOKUP(B179,All!$A$3:$A$507,1,FALSE)</f>
        <v>FDF26</v>
      </c>
      <c r="D179" s="122" t="s">
        <v>18</v>
      </c>
      <c r="E179" s="122" t="s">
        <v>53</v>
      </c>
      <c r="F179" s="122" t="s">
        <v>18</v>
      </c>
      <c r="G179" s="122" t="s">
        <v>2310</v>
      </c>
      <c r="H179" s="122" t="s">
        <v>18</v>
      </c>
      <c r="I179" s="122" t="s">
        <v>325</v>
      </c>
      <c r="J179" s="122" t="s">
        <v>57</v>
      </c>
      <c r="K179" s="122" t="s">
        <v>326</v>
      </c>
      <c r="L179" s="122" t="s">
        <v>57</v>
      </c>
      <c r="M179" s="122" t="s">
        <v>4179</v>
      </c>
      <c r="N179" s="123" t="s">
        <v>4180</v>
      </c>
      <c r="O179" s="122" t="s">
        <v>2864</v>
      </c>
      <c r="P179" s="122" t="s">
        <v>175</v>
      </c>
      <c r="Q179" s="122" t="s">
        <v>327</v>
      </c>
      <c r="R179" s="122" t="s">
        <v>4181</v>
      </c>
      <c r="S179" s="122" t="s">
        <v>2865</v>
      </c>
      <c r="T179" s="122" t="s">
        <v>18</v>
      </c>
      <c r="U179" s="122" t="s">
        <v>18</v>
      </c>
      <c r="V179" s="122" t="s">
        <v>18</v>
      </c>
      <c r="W179" s="122" t="s">
        <v>18</v>
      </c>
      <c r="X179" s="122" t="s">
        <v>18</v>
      </c>
      <c r="Y179" s="122" t="s">
        <v>18</v>
      </c>
      <c r="Z179" s="122" t="s">
        <v>18</v>
      </c>
      <c r="AA179" s="122" t="s">
        <v>4182</v>
      </c>
      <c r="AB179" s="121" t="b">
        <v>1</v>
      </c>
      <c r="AC179" s="121" t="b">
        <v>1</v>
      </c>
      <c r="AD179" s="123" t="s">
        <v>18</v>
      </c>
      <c r="AE179" s="123" t="s">
        <v>18</v>
      </c>
      <c r="AF179" s="121" t="b">
        <v>0</v>
      </c>
      <c r="AG179" s="122" t="s">
        <v>18</v>
      </c>
      <c r="AH179" s="121" t="b">
        <v>0</v>
      </c>
      <c r="AI179" s="122" t="s">
        <v>18</v>
      </c>
      <c r="AJ179" s="123" t="s">
        <v>4183</v>
      </c>
      <c r="AK179" s="123" t="s">
        <v>18</v>
      </c>
      <c r="AL179" s="123" t="s">
        <v>18</v>
      </c>
      <c r="AM179" s="123" t="s">
        <v>18</v>
      </c>
      <c r="AN179" s="123" t="s">
        <v>18</v>
      </c>
      <c r="AO179" s="123" t="s">
        <v>18</v>
      </c>
      <c r="AP179" s="123" t="s">
        <v>18</v>
      </c>
      <c r="AQ179" s="122" t="s">
        <v>2933</v>
      </c>
      <c r="AR179" s="123" t="s">
        <v>18</v>
      </c>
      <c r="AS179" s="124" t="s">
        <v>4184</v>
      </c>
      <c r="AT179" s="121" t="b">
        <v>0</v>
      </c>
      <c r="AU179" s="123" t="s">
        <v>18</v>
      </c>
      <c r="AV179" s="122" t="s">
        <v>2750</v>
      </c>
      <c r="AW179" s="122" t="s">
        <v>2873</v>
      </c>
      <c r="AX179" s="121" t="b">
        <v>0</v>
      </c>
    </row>
    <row r="180" spans="1:50" ht="90" x14ac:dyDescent="0.25">
      <c r="A180" s="121">
        <v>163</v>
      </c>
      <c r="B180" s="122" t="s">
        <v>603</v>
      </c>
      <c r="C180" s="122" t="str">
        <f>VLOOKUP(B180,All!$A$3:$A$507,1,FALSE)</f>
        <v>FFM89</v>
      </c>
      <c r="D180" s="122" t="s">
        <v>18</v>
      </c>
      <c r="E180" s="122" t="s">
        <v>604</v>
      </c>
      <c r="F180" s="122" t="s">
        <v>18</v>
      </c>
      <c r="G180" s="122" t="s">
        <v>2378</v>
      </c>
      <c r="H180" s="122" t="s">
        <v>605</v>
      </c>
      <c r="I180" s="122" t="s">
        <v>325</v>
      </c>
      <c r="J180" s="122" t="s">
        <v>57</v>
      </c>
      <c r="K180" s="122" t="s">
        <v>606</v>
      </c>
      <c r="L180" s="122" t="s">
        <v>57</v>
      </c>
      <c r="M180" s="122" t="s">
        <v>18</v>
      </c>
      <c r="N180" s="123" t="s">
        <v>4185</v>
      </c>
      <c r="O180" s="122" t="s">
        <v>2864</v>
      </c>
      <c r="P180" s="122" t="s">
        <v>175</v>
      </c>
      <c r="Q180" s="122" t="s">
        <v>607</v>
      </c>
      <c r="R180" s="122" t="s">
        <v>4186</v>
      </c>
      <c r="S180" s="122" t="s">
        <v>3106</v>
      </c>
      <c r="T180" s="122" t="s">
        <v>18</v>
      </c>
      <c r="U180" s="122" t="s">
        <v>18</v>
      </c>
      <c r="V180" s="122" t="s">
        <v>18</v>
      </c>
      <c r="W180" s="122" t="s">
        <v>18</v>
      </c>
      <c r="X180" s="122" t="s">
        <v>18</v>
      </c>
      <c r="Y180" s="122" t="s">
        <v>18</v>
      </c>
      <c r="Z180" s="122" t="s">
        <v>18</v>
      </c>
      <c r="AA180" s="122" t="s">
        <v>4187</v>
      </c>
      <c r="AB180" s="121" t="b">
        <v>1</v>
      </c>
      <c r="AC180" s="121" t="b">
        <v>1</v>
      </c>
      <c r="AD180" s="123" t="s">
        <v>18</v>
      </c>
      <c r="AE180" s="123" t="s">
        <v>18</v>
      </c>
      <c r="AF180" s="121" t="b">
        <v>0</v>
      </c>
      <c r="AG180" s="122" t="s">
        <v>18</v>
      </c>
      <c r="AH180" s="121" t="b">
        <v>0</v>
      </c>
      <c r="AI180" s="122" t="s">
        <v>18</v>
      </c>
      <c r="AJ180" s="123" t="s">
        <v>3845</v>
      </c>
      <c r="AK180" s="123" t="s">
        <v>18</v>
      </c>
      <c r="AL180" s="123" t="s">
        <v>18</v>
      </c>
      <c r="AM180" s="123" t="s">
        <v>18</v>
      </c>
      <c r="AN180" s="123" t="s">
        <v>3155</v>
      </c>
      <c r="AO180" s="123" t="s">
        <v>18</v>
      </c>
      <c r="AP180" s="123" t="s">
        <v>18</v>
      </c>
      <c r="AQ180" s="122" t="s">
        <v>4188</v>
      </c>
      <c r="AR180" s="123" t="s">
        <v>18</v>
      </c>
      <c r="AS180" s="124" t="s">
        <v>4189</v>
      </c>
      <c r="AT180" s="121" t="b">
        <v>0</v>
      </c>
      <c r="AU180" s="123" t="s">
        <v>18</v>
      </c>
      <c r="AV180" s="122" t="s">
        <v>2750</v>
      </c>
      <c r="AW180" s="122" t="s">
        <v>3114</v>
      </c>
      <c r="AX180" s="121" t="b">
        <v>0</v>
      </c>
    </row>
    <row r="181" spans="1:50" ht="60" x14ac:dyDescent="0.25">
      <c r="A181" s="121">
        <v>175</v>
      </c>
      <c r="B181" s="122" t="s">
        <v>837</v>
      </c>
      <c r="C181" s="122" t="str">
        <f>VLOOKUP(B181,All!$A$3:$A$507,1,FALSE)</f>
        <v>FJ007</v>
      </c>
      <c r="D181" s="122" t="s">
        <v>18</v>
      </c>
      <c r="E181" s="122" t="s">
        <v>141</v>
      </c>
      <c r="F181" s="122" t="s">
        <v>18</v>
      </c>
      <c r="G181" s="122" t="s">
        <v>2439</v>
      </c>
      <c r="H181" s="122" t="s">
        <v>18</v>
      </c>
      <c r="I181" s="122" t="s">
        <v>325</v>
      </c>
      <c r="J181" s="122" t="s">
        <v>57</v>
      </c>
      <c r="K181" s="122" t="s">
        <v>838</v>
      </c>
      <c r="L181" s="122" t="s">
        <v>57</v>
      </c>
      <c r="M181" s="122" t="s">
        <v>4190</v>
      </c>
      <c r="N181" s="123" t="s">
        <v>4191</v>
      </c>
      <c r="O181" s="122" t="s">
        <v>2839</v>
      </c>
      <c r="P181" s="122" t="s">
        <v>175</v>
      </c>
      <c r="Q181" s="122" t="s">
        <v>839</v>
      </c>
      <c r="R181" s="122" t="s">
        <v>18</v>
      </c>
      <c r="S181" s="122" t="s">
        <v>4115</v>
      </c>
      <c r="T181" s="122" t="s">
        <v>18</v>
      </c>
      <c r="U181" s="122" t="s">
        <v>18</v>
      </c>
      <c r="V181" s="122" t="s">
        <v>18</v>
      </c>
      <c r="W181" s="122" t="s">
        <v>18</v>
      </c>
      <c r="X181" s="122" t="s">
        <v>18</v>
      </c>
      <c r="Y181" s="122" t="s">
        <v>18</v>
      </c>
      <c r="Z181" s="122" t="s">
        <v>18</v>
      </c>
      <c r="AA181" s="122" t="s">
        <v>18</v>
      </c>
      <c r="AB181" s="121" t="b">
        <v>1</v>
      </c>
      <c r="AC181" s="121" t="b">
        <v>1</v>
      </c>
      <c r="AD181" s="123" t="s">
        <v>18</v>
      </c>
      <c r="AE181" s="123" t="s">
        <v>18</v>
      </c>
      <c r="AF181" s="121" t="b">
        <v>0</v>
      </c>
      <c r="AG181" s="122" t="s">
        <v>18</v>
      </c>
      <c r="AH181" s="121" t="b">
        <v>0</v>
      </c>
      <c r="AI181" s="122" t="s">
        <v>18</v>
      </c>
      <c r="AJ181" s="123" t="s">
        <v>4191</v>
      </c>
      <c r="AK181" s="123" t="s">
        <v>18</v>
      </c>
      <c r="AL181" s="123" t="s">
        <v>18</v>
      </c>
      <c r="AM181" s="123" t="s">
        <v>18</v>
      </c>
      <c r="AN181" s="123" t="s">
        <v>2890</v>
      </c>
      <c r="AO181" s="123" t="s">
        <v>18</v>
      </c>
      <c r="AP181" s="123" t="s">
        <v>18</v>
      </c>
      <c r="AQ181" s="122" t="s">
        <v>4192</v>
      </c>
      <c r="AR181" s="123" t="s">
        <v>18</v>
      </c>
      <c r="AS181" s="124" t="s">
        <v>4193</v>
      </c>
      <c r="AT181" s="121" t="b">
        <v>0</v>
      </c>
      <c r="AU181" s="123" t="s">
        <v>18</v>
      </c>
      <c r="AV181" s="122" t="s">
        <v>2750</v>
      </c>
      <c r="AW181" s="122" t="s">
        <v>2854</v>
      </c>
      <c r="AX181" s="121" t="b">
        <v>0</v>
      </c>
    </row>
    <row r="182" spans="1:50" ht="90" x14ac:dyDescent="0.25">
      <c r="A182" s="121">
        <v>219</v>
      </c>
      <c r="B182" s="122" t="s">
        <v>737</v>
      </c>
      <c r="C182" s="122" t="str">
        <f>VLOOKUP(B182,All!$A$3:$A$507,1,FALSE)</f>
        <v>FH527</v>
      </c>
      <c r="D182" s="122" t="s">
        <v>18</v>
      </c>
      <c r="E182" s="122" t="s">
        <v>24</v>
      </c>
      <c r="F182" s="122" t="s">
        <v>18</v>
      </c>
      <c r="G182" s="122" t="s">
        <v>2411</v>
      </c>
      <c r="H182" s="122" t="s">
        <v>18</v>
      </c>
      <c r="I182" s="122" t="s">
        <v>325</v>
      </c>
      <c r="J182" s="122" t="s">
        <v>57</v>
      </c>
      <c r="K182" s="122" t="s">
        <v>738</v>
      </c>
      <c r="L182" s="122" t="s">
        <v>57</v>
      </c>
      <c r="M182" s="122" t="s">
        <v>4194</v>
      </c>
      <c r="N182" s="123" t="s">
        <v>4195</v>
      </c>
      <c r="O182" s="122" t="s">
        <v>2864</v>
      </c>
      <c r="P182" s="122" t="s">
        <v>739</v>
      </c>
      <c r="Q182" s="122" t="s">
        <v>740</v>
      </c>
      <c r="R182" s="122" t="s">
        <v>18</v>
      </c>
      <c r="S182" s="122" t="s">
        <v>18</v>
      </c>
      <c r="T182" s="122" t="s">
        <v>18</v>
      </c>
      <c r="U182" s="122" t="s">
        <v>18</v>
      </c>
      <c r="V182" s="122" t="s">
        <v>18</v>
      </c>
      <c r="W182" s="122" t="s">
        <v>18</v>
      </c>
      <c r="X182" s="122" t="s">
        <v>18</v>
      </c>
      <c r="Y182" s="122" t="s">
        <v>18</v>
      </c>
      <c r="Z182" s="122" t="s">
        <v>18</v>
      </c>
      <c r="AA182" s="122" t="s">
        <v>4196</v>
      </c>
      <c r="AB182" s="121" t="b">
        <v>1</v>
      </c>
      <c r="AC182" s="121" t="b">
        <v>1</v>
      </c>
      <c r="AD182" s="123" t="s">
        <v>18</v>
      </c>
      <c r="AE182" s="123" t="s">
        <v>18</v>
      </c>
      <c r="AF182" s="121" t="b">
        <v>0</v>
      </c>
      <c r="AG182" s="122" t="s">
        <v>18</v>
      </c>
      <c r="AH182" s="121" t="b">
        <v>0</v>
      </c>
      <c r="AI182" s="122" t="s">
        <v>18</v>
      </c>
      <c r="AJ182" s="123" t="s">
        <v>4197</v>
      </c>
      <c r="AK182" s="123" t="s">
        <v>18</v>
      </c>
      <c r="AL182" s="123" t="s">
        <v>18</v>
      </c>
      <c r="AM182" s="123" t="s">
        <v>18</v>
      </c>
      <c r="AN182" s="123" t="s">
        <v>3232</v>
      </c>
      <c r="AO182" s="123" t="s">
        <v>18</v>
      </c>
      <c r="AP182" s="123" t="s">
        <v>18</v>
      </c>
      <c r="AQ182" s="122" t="s">
        <v>4198</v>
      </c>
      <c r="AR182" s="123" t="s">
        <v>18</v>
      </c>
      <c r="AS182" s="124" t="s">
        <v>4199</v>
      </c>
      <c r="AT182" s="121" t="b">
        <v>0</v>
      </c>
      <c r="AU182" s="123" t="s">
        <v>18</v>
      </c>
      <c r="AV182" s="122" t="s">
        <v>2750</v>
      </c>
      <c r="AW182" s="122" t="s">
        <v>2961</v>
      </c>
      <c r="AX182" s="121" t="b">
        <v>0</v>
      </c>
    </row>
    <row r="183" spans="1:50" ht="30" x14ac:dyDescent="0.25">
      <c r="A183" s="121">
        <v>220</v>
      </c>
      <c r="B183" s="122" t="s">
        <v>1350</v>
      </c>
      <c r="C183" s="122" t="str">
        <f>VLOOKUP(B183,All!$A$3:$A$507,1,FALSE)</f>
        <v>FP546</v>
      </c>
      <c r="D183" s="122" t="s">
        <v>18</v>
      </c>
      <c r="E183" s="122" t="s">
        <v>24</v>
      </c>
      <c r="F183" s="122" t="s">
        <v>18</v>
      </c>
      <c r="G183" s="122" t="s">
        <v>2566</v>
      </c>
      <c r="H183" s="122" t="s">
        <v>18</v>
      </c>
      <c r="I183" s="122" t="s">
        <v>325</v>
      </c>
      <c r="J183" s="122" t="s">
        <v>57</v>
      </c>
      <c r="K183" s="122" t="s">
        <v>1351</v>
      </c>
      <c r="L183" s="122" t="s">
        <v>57</v>
      </c>
      <c r="M183" s="122" t="s">
        <v>4200</v>
      </c>
      <c r="N183" s="123" t="s">
        <v>4201</v>
      </c>
      <c r="O183" s="122" t="s">
        <v>2864</v>
      </c>
      <c r="P183" s="122" t="s">
        <v>175</v>
      </c>
      <c r="Q183" s="122" t="s">
        <v>1352</v>
      </c>
      <c r="R183" s="122" t="s">
        <v>18</v>
      </c>
      <c r="S183" s="122" t="s">
        <v>18</v>
      </c>
      <c r="T183" s="122" t="s">
        <v>18</v>
      </c>
      <c r="U183" s="122" t="s">
        <v>18</v>
      </c>
      <c r="V183" s="122" t="s">
        <v>18</v>
      </c>
      <c r="W183" s="122" t="s">
        <v>18</v>
      </c>
      <c r="X183" s="122" t="s">
        <v>18</v>
      </c>
      <c r="Y183" s="122" t="s">
        <v>18</v>
      </c>
      <c r="Z183" s="122" t="s">
        <v>18</v>
      </c>
      <c r="AA183" s="122" t="s">
        <v>4202</v>
      </c>
      <c r="AB183" s="121" t="b">
        <v>1</v>
      </c>
      <c r="AC183" s="121" t="b">
        <v>1</v>
      </c>
      <c r="AD183" s="123" t="s">
        <v>18</v>
      </c>
      <c r="AE183" s="123" t="s">
        <v>18</v>
      </c>
      <c r="AF183" s="121" t="b">
        <v>0</v>
      </c>
      <c r="AG183" s="122" t="s">
        <v>18</v>
      </c>
      <c r="AH183" s="121" t="b">
        <v>0</v>
      </c>
      <c r="AI183" s="122" t="s">
        <v>18</v>
      </c>
      <c r="AJ183" s="123" t="s">
        <v>4203</v>
      </c>
      <c r="AK183" s="123" t="s">
        <v>18</v>
      </c>
      <c r="AL183" s="123" t="s">
        <v>18</v>
      </c>
      <c r="AM183" s="123" t="s">
        <v>18</v>
      </c>
      <c r="AN183" s="123" t="s">
        <v>3232</v>
      </c>
      <c r="AO183" s="123" t="s">
        <v>18</v>
      </c>
      <c r="AP183" s="123" t="s">
        <v>18</v>
      </c>
      <c r="AQ183" s="122" t="s">
        <v>18</v>
      </c>
      <c r="AR183" s="123" t="s">
        <v>18</v>
      </c>
      <c r="AS183" s="124" t="s">
        <v>4204</v>
      </c>
      <c r="AT183" s="121" t="b">
        <v>0</v>
      </c>
      <c r="AU183" s="123" t="s">
        <v>18</v>
      </c>
      <c r="AV183" s="122" t="s">
        <v>2750</v>
      </c>
      <c r="AW183" s="122" t="s">
        <v>2961</v>
      </c>
      <c r="AX183" s="121" t="b">
        <v>0</v>
      </c>
    </row>
    <row r="184" spans="1:50" ht="30" x14ac:dyDescent="0.25">
      <c r="A184" s="121">
        <v>209</v>
      </c>
      <c r="B184" s="122" t="s">
        <v>1949</v>
      </c>
      <c r="C184" s="122" t="str">
        <f>VLOOKUP(B184,All!$A$3:$A$507,1,FALSE)</f>
        <v>FXM19</v>
      </c>
      <c r="D184" s="122" t="s">
        <v>18</v>
      </c>
      <c r="E184" s="122" t="s">
        <v>1950</v>
      </c>
      <c r="F184" s="122" t="s">
        <v>18</v>
      </c>
      <c r="G184" s="122" t="s">
        <v>2717</v>
      </c>
      <c r="H184" s="122" t="s">
        <v>18</v>
      </c>
      <c r="I184" s="122" t="s">
        <v>325</v>
      </c>
      <c r="J184" s="122" t="s">
        <v>57</v>
      </c>
      <c r="K184" s="122" t="s">
        <v>1951</v>
      </c>
      <c r="L184" s="122" t="s">
        <v>57</v>
      </c>
      <c r="M184" s="122" t="s">
        <v>18</v>
      </c>
      <c r="N184" s="123" t="s">
        <v>4205</v>
      </c>
      <c r="O184" s="122" t="s">
        <v>2864</v>
      </c>
      <c r="P184" s="122" t="s">
        <v>175</v>
      </c>
      <c r="Q184" s="122" t="s">
        <v>1952</v>
      </c>
      <c r="R184" s="122" t="s">
        <v>1952</v>
      </c>
      <c r="S184" s="122" t="s">
        <v>18</v>
      </c>
      <c r="T184" s="122" t="s">
        <v>18</v>
      </c>
      <c r="U184" s="122" t="s">
        <v>18</v>
      </c>
      <c r="V184" s="122" t="s">
        <v>18</v>
      </c>
      <c r="W184" s="122" t="s">
        <v>18</v>
      </c>
      <c r="X184" s="122" t="s">
        <v>18</v>
      </c>
      <c r="Y184" s="122" t="s">
        <v>18</v>
      </c>
      <c r="Z184" s="122" t="s">
        <v>18</v>
      </c>
      <c r="AA184" s="122" t="s">
        <v>4206</v>
      </c>
      <c r="AB184" s="121" t="b">
        <v>1</v>
      </c>
      <c r="AC184" s="121" t="b">
        <v>1</v>
      </c>
      <c r="AD184" s="123" t="s">
        <v>18</v>
      </c>
      <c r="AE184" s="123" t="s">
        <v>18</v>
      </c>
      <c r="AF184" s="121" t="b">
        <v>0</v>
      </c>
      <c r="AG184" s="122" t="s">
        <v>18</v>
      </c>
      <c r="AH184" s="121" t="b">
        <v>0</v>
      </c>
      <c r="AI184" s="122" t="s">
        <v>18</v>
      </c>
      <c r="AJ184" s="123" t="s">
        <v>4207</v>
      </c>
      <c r="AK184" s="123" t="s">
        <v>18</v>
      </c>
      <c r="AL184" s="123" t="s">
        <v>18</v>
      </c>
      <c r="AM184" s="123" t="s">
        <v>18</v>
      </c>
      <c r="AN184" s="123" t="s">
        <v>4208</v>
      </c>
      <c r="AO184" s="123" t="s">
        <v>18</v>
      </c>
      <c r="AP184" s="123" t="s">
        <v>18</v>
      </c>
      <c r="AQ184" s="122" t="s">
        <v>18</v>
      </c>
      <c r="AR184" s="123" t="s">
        <v>18</v>
      </c>
      <c r="AS184" s="124" t="s">
        <v>4209</v>
      </c>
      <c r="AT184" s="121" t="b">
        <v>0</v>
      </c>
      <c r="AU184" s="123" t="s">
        <v>18</v>
      </c>
      <c r="AV184" s="122" t="s">
        <v>2750</v>
      </c>
      <c r="AW184" s="122" t="s">
        <v>4210</v>
      </c>
      <c r="AX184" s="121" t="b">
        <v>0</v>
      </c>
    </row>
    <row r="185" spans="1:50" ht="30" x14ac:dyDescent="0.25">
      <c r="A185" s="121">
        <v>264</v>
      </c>
      <c r="B185" s="122" t="s">
        <v>282</v>
      </c>
      <c r="C185" s="122" t="e">
        <f>VLOOKUP(B185,All!$A$3:$A$507,1,FALSE)</f>
        <v>#N/A</v>
      </c>
      <c r="D185" s="122" t="s">
        <v>18</v>
      </c>
      <c r="E185" s="122" t="s">
        <v>53</v>
      </c>
      <c r="F185" s="122" t="s">
        <v>18</v>
      </c>
      <c r="G185" s="122" t="s">
        <v>2300</v>
      </c>
      <c r="H185" s="122" t="s">
        <v>283</v>
      </c>
      <c r="I185" s="122" t="s">
        <v>284</v>
      </c>
      <c r="J185" s="122" t="s">
        <v>2757</v>
      </c>
      <c r="K185" s="122" t="s">
        <v>285</v>
      </c>
      <c r="L185" s="122" t="s">
        <v>57</v>
      </c>
      <c r="M185" s="122" t="s">
        <v>18</v>
      </c>
      <c r="N185" s="123" t="s">
        <v>4211</v>
      </c>
      <c r="O185" s="122" t="s">
        <v>2864</v>
      </c>
      <c r="P185" s="122" t="s">
        <v>58</v>
      </c>
      <c r="Q185" s="122" t="s">
        <v>286</v>
      </c>
      <c r="R185" s="122" t="s">
        <v>286</v>
      </c>
      <c r="S185" s="122" t="s">
        <v>4212</v>
      </c>
      <c r="T185" s="122" t="s">
        <v>18</v>
      </c>
      <c r="U185" s="122" t="s">
        <v>18</v>
      </c>
      <c r="V185" s="122" t="s">
        <v>18</v>
      </c>
      <c r="W185" s="122" t="s">
        <v>18</v>
      </c>
      <c r="X185" s="122" t="s">
        <v>18</v>
      </c>
      <c r="Y185" s="122" t="s">
        <v>18</v>
      </c>
      <c r="Z185" s="122" t="s">
        <v>18</v>
      </c>
      <c r="AA185" s="122" t="s">
        <v>4213</v>
      </c>
      <c r="AB185" s="121" t="b">
        <v>1</v>
      </c>
      <c r="AC185" s="121" t="b">
        <v>1</v>
      </c>
      <c r="AD185" s="123" t="s">
        <v>18</v>
      </c>
      <c r="AE185" s="123" t="s">
        <v>18</v>
      </c>
      <c r="AF185" s="121" t="b">
        <v>0</v>
      </c>
      <c r="AG185" s="122" t="s">
        <v>18</v>
      </c>
      <c r="AH185" s="121" t="b">
        <v>0</v>
      </c>
      <c r="AI185" s="122" t="s">
        <v>18</v>
      </c>
      <c r="AJ185" s="123" t="s">
        <v>18</v>
      </c>
      <c r="AK185" s="123" t="s">
        <v>18</v>
      </c>
      <c r="AL185" s="123" t="s">
        <v>18</v>
      </c>
      <c r="AM185" s="123" t="s">
        <v>18</v>
      </c>
      <c r="AN185" s="123" t="s">
        <v>2870</v>
      </c>
      <c r="AO185" s="123" t="s">
        <v>18</v>
      </c>
      <c r="AP185" s="123" t="s">
        <v>18</v>
      </c>
      <c r="AQ185" s="122" t="s">
        <v>4214</v>
      </c>
      <c r="AR185" s="123" t="s">
        <v>18</v>
      </c>
      <c r="AS185" s="124" t="s">
        <v>4215</v>
      </c>
      <c r="AT185" s="121" t="b">
        <v>0</v>
      </c>
      <c r="AU185" s="123" t="s">
        <v>18</v>
      </c>
      <c r="AV185" s="122" t="s">
        <v>2750</v>
      </c>
      <c r="AW185" s="122" t="s">
        <v>2873</v>
      </c>
      <c r="AX185" s="121" t="b">
        <v>0</v>
      </c>
    </row>
    <row r="186" spans="1:50" ht="30" x14ac:dyDescent="0.25">
      <c r="A186" s="121">
        <v>174</v>
      </c>
      <c r="B186" s="122" t="s">
        <v>843</v>
      </c>
      <c r="C186" s="122" t="str">
        <f>VLOOKUP(B186,All!$A$3:$A$507,1,FALSE)</f>
        <v>FJ127</v>
      </c>
      <c r="D186" s="122" t="s">
        <v>18</v>
      </c>
      <c r="E186" s="122" t="s">
        <v>844</v>
      </c>
      <c r="F186" s="122" t="s">
        <v>18</v>
      </c>
      <c r="G186" s="122" t="s">
        <v>2441</v>
      </c>
      <c r="H186" s="122" t="s">
        <v>283</v>
      </c>
      <c r="I186" s="122" t="s">
        <v>845</v>
      </c>
      <c r="J186" s="122" t="s">
        <v>2757</v>
      </c>
      <c r="K186" s="122" t="s">
        <v>846</v>
      </c>
      <c r="L186" s="122" t="s">
        <v>57</v>
      </c>
      <c r="M186" s="122" t="s">
        <v>4216</v>
      </c>
      <c r="N186" s="123" t="s">
        <v>4217</v>
      </c>
      <c r="O186" s="122" t="s">
        <v>2864</v>
      </c>
      <c r="P186" s="122" t="s">
        <v>58</v>
      </c>
      <c r="Q186" s="122" t="s">
        <v>847</v>
      </c>
      <c r="R186" s="122" t="s">
        <v>4218</v>
      </c>
      <c r="S186" s="122" t="s">
        <v>18</v>
      </c>
      <c r="T186" s="122" t="s">
        <v>18</v>
      </c>
      <c r="U186" s="122" t="s">
        <v>18</v>
      </c>
      <c r="V186" s="122" t="s">
        <v>18</v>
      </c>
      <c r="W186" s="122" t="s">
        <v>18</v>
      </c>
      <c r="X186" s="122" t="s">
        <v>18</v>
      </c>
      <c r="Y186" s="122" t="s">
        <v>18</v>
      </c>
      <c r="Z186" s="122" t="s">
        <v>18</v>
      </c>
      <c r="AA186" s="122" t="s">
        <v>4219</v>
      </c>
      <c r="AB186" s="121" t="b">
        <v>1</v>
      </c>
      <c r="AC186" s="121" t="b">
        <v>1</v>
      </c>
      <c r="AD186" s="123" t="s">
        <v>18</v>
      </c>
      <c r="AE186" s="123" t="s">
        <v>18</v>
      </c>
      <c r="AF186" s="121" t="b">
        <v>0</v>
      </c>
      <c r="AG186" s="122" t="s">
        <v>18</v>
      </c>
      <c r="AH186" s="121" t="b">
        <v>0</v>
      </c>
      <c r="AI186" s="122" t="s">
        <v>18</v>
      </c>
      <c r="AJ186" s="123" t="s">
        <v>4123</v>
      </c>
      <c r="AK186" s="123" t="s">
        <v>18</v>
      </c>
      <c r="AL186" s="123" t="s">
        <v>18</v>
      </c>
      <c r="AM186" s="123" t="s">
        <v>18</v>
      </c>
      <c r="AN186" s="123" t="s">
        <v>18</v>
      </c>
      <c r="AO186" s="123" t="s">
        <v>18</v>
      </c>
      <c r="AP186" s="123" t="s">
        <v>18</v>
      </c>
      <c r="AQ186" s="122" t="s">
        <v>18</v>
      </c>
      <c r="AR186" s="123" t="s">
        <v>18</v>
      </c>
      <c r="AS186" s="124" t="s">
        <v>4220</v>
      </c>
      <c r="AT186" s="121" t="b">
        <v>0</v>
      </c>
      <c r="AU186" s="123" t="s">
        <v>18</v>
      </c>
      <c r="AV186" s="122" t="s">
        <v>2750</v>
      </c>
      <c r="AW186" s="122" t="s">
        <v>4221</v>
      </c>
      <c r="AX186" s="121" t="b">
        <v>0</v>
      </c>
    </row>
    <row r="187" spans="1:50" ht="30" x14ac:dyDescent="0.25">
      <c r="A187" s="121">
        <v>265</v>
      </c>
      <c r="B187" s="122" t="s">
        <v>1503</v>
      </c>
      <c r="C187" s="122" t="str">
        <f>VLOOKUP(B187,All!$A$3:$A$507,1,FALSE)</f>
        <v>FQM97</v>
      </c>
      <c r="D187" s="122" t="s">
        <v>18</v>
      </c>
      <c r="E187" s="122" t="s">
        <v>53</v>
      </c>
      <c r="F187" s="122" t="s">
        <v>18</v>
      </c>
      <c r="G187" s="122" t="s">
        <v>2608</v>
      </c>
      <c r="H187" s="122" t="s">
        <v>1504</v>
      </c>
      <c r="I187" s="122" t="s">
        <v>1505</v>
      </c>
      <c r="J187" s="122" t="s">
        <v>2757</v>
      </c>
      <c r="K187" s="122" t="s">
        <v>1506</v>
      </c>
      <c r="L187" s="122" t="s">
        <v>57</v>
      </c>
      <c r="M187" s="122" t="s">
        <v>4222</v>
      </c>
      <c r="N187" s="123" t="s">
        <v>4223</v>
      </c>
      <c r="O187" s="122" t="s">
        <v>2864</v>
      </c>
      <c r="P187" s="122" t="s">
        <v>112</v>
      </c>
      <c r="Q187" s="122" t="s">
        <v>1507</v>
      </c>
      <c r="R187" s="122" t="s">
        <v>4224</v>
      </c>
      <c r="S187" s="122" t="s">
        <v>2865</v>
      </c>
      <c r="T187" s="122" t="s">
        <v>18</v>
      </c>
      <c r="U187" s="122" t="s">
        <v>18</v>
      </c>
      <c r="V187" s="122" t="s">
        <v>18</v>
      </c>
      <c r="W187" s="122" t="s">
        <v>18</v>
      </c>
      <c r="X187" s="122" t="s">
        <v>18</v>
      </c>
      <c r="Y187" s="122" t="s">
        <v>18</v>
      </c>
      <c r="Z187" s="122" t="s">
        <v>18</v>
      </c>
      <c r="AA187" s="122" t="s">
        <v>4225</v>
      </c>
      <c r="AB187" s="121" t="b">
        <v>1</v>
      </c>
      <c r="AC187" s="121" t="b">
        <v>1</v>
      </c>
      <c r="AD187" s="123" t="s">
        <v>18</v>
      </c>
      <c r="AE187" s="123" t="s">
        <v>18</v>
      </c>
      <c r="AF187" s="121" t="b">
        <v>0</v>
      </c>
      <c r="AG187" s="122" t="s">
        <v>18</v>
      </c>
      <c r="AH187" s="121" t="b">
        <v>0</v>
      </c>
      <c r="AI187" s="122" t="s">
        <v>18</v>
      </c>
      <c r="AJ187" s="123" t="s">
        <v>3390</v>
      </c>
      <c r="AK187" s="123" t="s">
        <v>18</v>
      </c>
      <c r="AL187" s="123" t="s">
        <v>18</v>
      </c>
      <c r="AM187" s="123" t="s">
        <v>18</v>
      </c>
      <c r="AN187" s="123" t="s">
        <v>2870</v>
      </c>
      <c r="AO187" s="123" t="s">
        <v>18</v>
      </c>
      <c r="AP187" s="123" t="s">
        <v>18</v>
      </c>
      <c r="AQ187" s="122" t="s">
        <v>2933</v>
      </c>
      <c r="AR187" s="123" t="s">
        <v>18</v>
      </c>
      <c r="AS187" s="124" t="s">
        <v>4226</v>
      </c>
      <c r="AT187" s="121" t="b">
        <v>0</v>
      </c>
      <c r="AU187" s="123" t="s">
        <v>18</v>
      </c>
      <c r="AV187" s="122" t="s">
        <v>2752</v>
      </c>
      <c r="AW187" s="122" t="s">
        <v>2873</v>
      </c>
      <c r="AX187" s="121" t="b">
        <v>1</v>
      </c>
    </row>
    <row r="188" spans="1:50" ht="30" x14ac:dyDescent="0.25">
      <c r="A188" s="121">
        <v>266</v>
      </c>
      <c r="B188" s="122" t="s">
        <v>1535</v>
      </c>
      <c r="C188" s="122" t="str">
        <f>VLOOKUP(B188,All!$A$3:$A$507,1,FALSE)</f>
        <v>FQX41</v>
      </c>
      <c r="D188" s="122" t="s">
        <v>18</v>
      </c>
      <c r="E188" s="122" t="s">
        <v>53</v>
      </c>
      <c r="F188" s="122" t="s">
        <v>18</v>
      </c>
      <c r="G188" s="122" t="s">
        <v>2616</v>
      </c>
      <c r="H188" s="122" t="s">
        <v>18</v>
      </c>
      <c r="I188" s="122" t="s">
        <v>1536</v>
      </c>
      <c r="J188" s="122" t="s">
        <v>57</v>
      </c>
      <c r="K188" s="122" t="s">
        <v>1537</v>
      </c>
      <c r="L188" s="122" t="s">
        <v>57</v>
      </c>
      <c r="M188" s="122" t="s">
        <v>18</v>
      </c>
      <c r="N188" s="123" t="s">
        <v>4227</v>
      </c>
      <c r="O188" s="122" t="s">
        <v>2864</v>
      </c>
      <c r="P188" s="122" t="s">
        <v>112</v>
      </c>
      <c r="Q188" s="122" t="s">
        <v>1538</v>
      </c>
      <c r="R188" s="122" t="s">
        <v>4228</v>
      </c>
      <c r="S188" s="122" t="s">
        <v>2865</v>
      </c>
      <c r="T188" s="122" t="s">
        <v>18</v>
      </c>
      <c r="U188" s="122" t="s">
        <v>18</v>
      </c>
      <c r="V188" s="122" t="s">
        <v>18</v>
      </c>
      <c r="W188" s="122" t="s">
        <v>18</v>
      </c>
      <c r="X188" s="122" t="s">
        <v>18</v>
      </c>
      <c r="Y188" s="122" t="s">
        <v>18</v>
      </c>
      <c r="Z188" s="122" t="s">
        <v>18</v>
      </c>
      <c r="AA188" s="122" t="s">
        <v>4229</v>
      </c>
      <c r="AB188" s="121" t="b">
        <v>1</v>
      </c>
      <c r="AC188" s="121" t="b">
        <v>1</v>
      </c>
      <c r="AD188" s="123" t="s">
        <v>18</v>
      </c>
      <c r="AE188" s="123" t="s">
        <v>18</v>
      </c>
      <c r="AF188" s="121" t="b">
        <v>0</v>
      </c>
      <c r="AG188" s="122" t="s">
        <v>18</v>
      </c>
      <c r="AH188" s="121" t="b">
        <v>0</v>
      </c>
      <c r="AI188" s="122" t="s">
        <v>18</v>
      </c>
      <c r="AJ188" s="123" t="s">
        <v>4230</v>
      </c>
      <c r="AK188" s="123" t="s">
        <v>18</v>
      </c>
      <c r="AL188" s="123" t="s">
        <v>18</v>
      </c>
      <c r="AM188" s="123" t="s">
        <v>18</v>
      </c>
      <c r="AN188" s="123" t="s">
        <v>3070</v>
      </c>
      <c r="AO188" s="123" t="s">
        <v>18</v>
      </c>
      <c r="AP188" s="123" t="s">
        <v>18</v>
      </c>
      <c r="AQ188" s="122" t="s">
        <v>2933</v>
      </c>
      <c r="AR188" s="123" t="s">
        <v>18</v>
      </c>
      <c r="AS188" s="124" t="s">
        <v>4231</v>
      </c>
      <c r="AT188" s="121" t="b">
        <v>0</v>
      </c>
      <c r="AU188" s="123" t="s">
        <v>18</v>
      </c>
      <c r="AV188" s="122" t="s">
        <v>2752</v>
      </c>
      <c r="AW188" s="122" t="s">
        <v>2873</v>
      </c>
      <c r="AX188" s="121" t="b">
        <v>0</v>
      </c>
    </row>
    <row r="189" spans="1:50" ht="30" x14ac:dyDescent="0.25">
      <c r="A189" s="121">
        <v>181</v>
      </c>
      <c r="B189" s="122" t="s">
        <v>134</v>
      </c>
      <c r="C189" s="122" t="str">
        <f>VLOOKUP(B189,All!$A$3:$A$507,1,FALSE)</f>
        <v>FAV20</v>
      </c>
      <c r="D189" s="122" t="s">
        <v>18</v>
      </c>
      <c r="E189" s="122" t="s">
        <v>135</v>
      </c>
      <c r="F189" s="122" t="s">
        <v>18</v>
      </c>
      <c r="G189" s="122" t="s">
        <v>2270</v>
      </c>
      <c r="H189" s="122" t="s">
        <v>136</v>
      </c>
      <c r="I189" s="122" t="s">
        <v>137</v>
      </c>
      <c r="J189" s="122" t="s">
        <v>57</v>
      </c>
      <c r="K189" s="122" t="s">
        <v>138</v>
      </c>
      <c r="L189" s="122" t="s">
        <v>57</v>
      </c>
      <c r="M189" s="122" t="s">
        <v>18</v>
      </c>
      <c r="N189" s="123" t="s">
        <v>3478</v>
      </c>
      <c r="O189" s="122" t="s">
        <v>2839</v>
      </c>
      <c r="P189" s="122" t="s">
        <v>112</v>
      </c>
      <c r="Q189" s="122" t="s">
        <v>139</v>
      </c>
      <c r="R189" s="122" t="s">
        <v>4232</v>
      </c>
      <c r="S189" s="122" t="s">
        <v>4233</v>
      </c>
      <c r="T189" s="122" t="s">
        <v>18</v>
      </c>
      <c r="U189" s="122" t="s">
        <v>18</v>
      </c>
      <c r="V189" s="122" t="s">
        <v>18</v>
      </c>
      <c r="W189" s="122" t="s">
        <v>18</v>
      </c>
      <c r="X189" s="122" t="s">
        <v>18</v>
      </c>
      <c r="Y189" s="122" t="s">
        <v>18</v>
      </c>
      <c r="Z189" s="122" t="s">
        <v>18</v>
      </c>
      <c r="AA189" s="122" t="s">
        <v>18</v>
      </c>
      <c r="AB189" s="121" t="b">
        <v>1</v>
      </c>
      <c r="AC189" s="121" t="b">
        <v>1</v>
      </c>
      <c r="AD189" s="123" t="s">
        <v>18</v>
      </c>
      <c r="AE189" s="123" t="s">
        <v>18</v>
      </c>
      <c r="AF189" s="121" t="b">
        <v>0</v>
      </c>
      <c r="AG189" s="122" t="s">
        <v>18</v>
      </c>
      <c r="AH189" s="121" t="b">
        <v>0</v>
      </c>
      <c r="AI189" s="122" t="s">
        <v>18</v>
      </c>
      <c r="AJ189" s="123" t="s">
        <v>3478</v>
      </c>
      <c r="AK189" s="123" t="s">
        <v>18</v>
      </c>
      <c r="AL189" s="123" t="s">
        <v>18</v>
      </c>
      <c r="AM189" s="123" t="s">
        <v>18</v>
      </c>
      <c r="AN189" s="123" t="s">
        <v>2890</v>
      </c>
      <c r="AO189" s="123" t="s">
        <v>18</v>
      </c>
      <c r="AP189" s="123" t="s">
        <v>18</v>
      </c>
      <c r="AQ189" s="122" t="s">
        <v>4234</v>
      </c>
      <c r="AR189" s="123" t="s">
        <v>18</v>
      </c>
      <c r="AS189" s="124" t="s">
        <v>4235</v>
      </c>
      <c r="AT189" s="121" t="b">
        <v>0</v>
      </c>
      <c r="AU189" s="123" t="s">
        <v>18</v>
      </c>
      <c r="AV189" s="122" t="s">
        <v>2752</v>
      </c>
      <c r="AW189" s="122" t="s">
        <v>2854</v>
      </c>
      <c r="AX189" s="121" t="b">
        <v>0</v>
      </c>
    </row>
    <row r="190" spans="1:50" ht="60" x14ac:dyDescent="0.25">
      <c r="A190" s="121">
        <v>221</v>
      </c>
      <c r="B190" s="122" t="s">
        <v>1635</v>
      </c>
      <c r="C190" s="122" t="str">
        <f>VLOOKUP(B190,All!$A$3:$A$507,1,FALSE)</f>
        <v>FTC61</v>
      </c>
      <c r="D190" s="122" t="s">
        <v>18</v>
      </c>
      <c r="E190" s="122" t="s">
        <v>24</v>
      </c>
      <c r="F190" s="122" t="s">
        <v>18</v>
      </c>
      <c r="G190" s="122" t="s">
        <v>2636</v>
      </c>
      <c r="H190" s="122" t="s">
        <v>1636</v>
      </c>
      <c r="I190" s="122" t="s">
        <v>137</v>
      </c>
      <c r="J190" s="122" t="s">
        <v>57</v>
      </c>
      <c r="K190" s="122" t="s">
        <v>1637</v>
      </c>
      <c r="L190" s="122" t="s">
        <v>57</v>
      </c>
      <c r="M190" s="122" t="s">
        <v>18</v>
      </c>
      <c r="N190" s="123" t="s">
        <v>4236</v>
      </c>
      <c r="O190" s="122" t="s">
        <v>2864</v>
      </c>
      <c r="P190" s="122" t="s">
        <v>112</v>
      </c>
      <c r="Q190" s="122" t="s">
        <v>1638</v>
      </c>
      <c r="R190" s="122" t="s">
        <v>1638</v>
      </c>
      <c r="S190" s="122" t="s">
        <v>18</v>
      </c>
      <c r="T190" s="122" t="s">
        <v>18</v>
      </c>
      <c r="U190" s="122" t="s">
        <v>18</v>
      </c>
      <c r="V190" s="122" t="s">
        <v>18</v>
      </c>
      <c r="W190" s="122" t="s">
        <v>18</v>
      </c>
      <c r="X190" s="122" t="s">
        <v>18</v>
      </c>
      <c r="Y190" s="122" t="s">
        <v>18</v>
      </c>
      <c r="Z190" s="122" t="s">
        <v>18</v>
      </c>
      <c r="AA190" s="122" t="s">
        <v>4237</v>
      </c>
      <c r="AB190" s="121" t="b">
        <v>1</v>
      </c>
      <c r="AC190" s="121" t="b">
        <v>1</v>
      </c>
      <c r="AD190" s="123" t="s">
        <v>18</v>
      </c>
      <c r="AE190" s="123" t="s">
        <v>18</v>
      </c>
      <c r="AF190" s="121" t="b">
        <v>0</v>
      </c>
      <c r="AG190" s="122" t="s">
        <v>18</v>
      </c>
      <c r="AH190" s="121" t="b">
        <v>0</v>
      </c>
      <c r="AI190" s="122" t="s">
        <v>18</v>
      </c>
      <c r="AJ190" s="123" t="s">
        <v>18</v>
      </c>
      <c r="AK190" s="123" t="s">
        <v>18</v>
      </c>
      <c r="AL190" s="123" t="s">
        <v>18</v>
      </c>
      <c r="AM190" s="123" t="s">
        <v>18</v>
      </c>
      <c r="AN190" s="123" t="s">
        <v>3232</v>
      </c>
      <c r="AO190" s="123" t="s">
        <v>18</v>
      </c>
      <c r="AP190" s="123" t="s">
        <v>18</v>
      </c>
      <c r="AQ190" s="122" t="s">
        <v>4238</v>
      </c>
      <c r="AR190" s="123" t="s">
        <v>18</v>
      </c>
      <c r="AS190" s="124" t="s">
        <v>4239</v>
      </c>
      <c r="AT190" s="121" t="b">
        <v>0</v>
      </c>
      <c r="AU190" s="123" t="s">
        <v>18</v>
      </c>
      <c r="AV190" s="122" t="s">
        <v>2752</v>
      </c>
      <c r="AW190" s="122" t="s">
        <v>2961</v>
      </c>
      <c r="AX190" s="121" t="b">
        <v>0</v>
      </c>
    </row>
    <row r="191" spans="1:50" ht="30" x14ac:dyDescent="0.25">
      <c r="A191" s="121">
        <v>187</v>
      </c>
      <c r="B191" s="122" t="s">
        <v>2021</v>
      </c>
      <c r="C191" s="122" t="str">
        <f>VLOOKUP(B191,All!$A$3:$A$507,1,FALSE)</f>
        <v>FY368</v>
      </c>
      <c r="D191" s="122" t="s">
        <v>18</v>
      </c>
      <c r="E191" s="122" t="s">
        <v>36</v>
      </c>
      <c r="F191" s="122" t="s">
        <v>18</v>
      </c>
      <c r="G191" s="122" t="s">
        <v>2734</v>
      </c>
      <c r="H191" s="122" t="s">
        <v>18</v>
      </c>
      <c r="I191" s="122" t="s">
        <v>137</v>
      </c>
      <c r="J191" s="122" t="s">
        <v>57</v>
      </c>
      <c r="K191" s="122" t="s">
        <v>2022</v>
      </c>
      <c r="L191" s="122" t="s">
        <v>57</v>
      </c>
      <c r="M191" s="122" t="s">
        <v>18</v>
      </c>
      <c r="N191" s="123" t="s">
        <v>4240</v>
      </c>
      <c r="O191" s="122" t="s">
        <v>2864</v>
      </c>
      <c r="P191" s="122" t="s">
        <v>112</v>
      </c>
      <c r="Q191" s="122" t="s">
        <v>2023</v>
      </c>
      <c r="R191" s="122" t="s">
        <v>4241</v>
      </c>
      <c r="S191" s="122" t="s">
        <v>4233</v>
      </c>
      <c r="T191" s="122" t="s">
        <v>18</v>
      </c>
      <c r="U191" s="122" t="s">
        <v>18</v>
      </c>
      <c r="V191" s="122" t="s">
        <v>18</v>
      </c>
      <c r="W191" s="122" t="s">
        <v>18</v>
      </c>
      <c r="X191" s="122" t="s">
        <v>18</v>
      </c>
      <c r="Y191" s="122" t="s">
        <v>18</v>
      </c>
      <c r="Z191" s="122" t="s">
        <v>18</v>
      </c>
      <c r="AA191" s="122" t="s">
        <v>18</v>
      </c>
      <c r="AB191" s="121" t="b">
        <v>1</v>
      </c>
      <c r="AC191" s="121" t="b">
        <v>1</v>
      </c>
      <c r="AD191" s="123" t="s">
        <v>18</v>
      </c>
      <c r="AE191" s="123" t="s">
        <v>18</v>
      </c>
      <c r="AF191" s="121" t="b">
        <v>0</v>
      </c>
      <c r="AG191" s="122" t="s">
        <v>18</v>
      </c>
      <c r="AH191" s="121" t="b">
        <v>0</v>
      </c>
      <c r="AI191" s="122" t="s">
        <v>18</v>
      </c>
      <c r="AJ191" s="123" t="s">
        <v>4242</v>
      </c>
      <c r="AK191" s="123" t="s">
        <v>18</v>
      </c>
      <c r="AL191" s="123" t="s">
        <v>18</v>
      </c>
      <c r="AM191" s="123" t="s">
        <v>18</v>
      </c>
      <c r="AN191" s="123" t="s">
        <v>2890</v>
      </c>
      <c r="AO191" s="123" t="s">
        <v>18</v>
      </c>
      <c r="AP191" s="123" t="s">
        <v>18</v>
      </c>
      <c r="AQ191" s="122" t="s">
        <v>4234</v>
      </c>
      <c r="AR191" s="123" t="s">
        <v>18</v>
      </c>
      <c r="AS191" s="124" t="s">
        <v>4243</v>
      </c>
      <c r="AT191" s="121" t="b">
        <v>0</v>
      </c>
      <c r="AU191" s="123" t="s">
        <v>18</v>
      </c>
      <c r="AV191" s="122" t="s">
        <v>2752</v>
      </c>
      <c r="AW191" s="122" t="s">
        <v>2854</v>
      </c>
      <c r="AX191" s="121" t="b">
        <v>0</v>
      </c>
    </row>
    <row r="192" spans="1:50" ht="30" x14ac:dyDescent="0.25">
      <c r="A192" s="121">
        <v>377</v>
      </c>
      <c r="B192" s="122" t="s">
        <v>2013</v>
      </c>
      <c r="C192" s="122" t="str">
        <f>VLOOKUP(B192,All!$A$3:$A$507,1,FALSE)</f>
        <v>FY068</v>
      </c>
      <c r="D192" s="122" t="s">
        <v>18</v>
      </c>
      <c r="E192" s="122" t="s">
        <v>99</v>
      </c>
      <c r="F192" s="122" t="s">
        <v>18</v>
      </c>
      <c r="G192" s="122" t="s">
        <v>2732</v>
      </c>
      <c r="H192" s="122" t="s">
        <v>2014</v>
      </c>
      <c r="I192" s="122" t="s">
        <v>2015</v>
      </c>
      <c r="J192" s="122" t="s">
        <v>57</v>
      </c>
      <c r="K192" s="122" t="s">
        <v>2016</v>
      </c>
      <c r="L192" s="122" t="s">
        <v>57</v>
      </c>
      <c r="M192" s="122" t="s">
        <v>18</v>
      </c>
      <c r="N192" s="123" t="s">
        <v>4244</v>
      </c>
      <c r="O192" s="122" t="s">
        <v>2864</v>
      </c>
      <c r="P192" s="122" t="s">
        <v>112</v>
      </c>
      <c r="Q192" s="122" t="s">
        <v>2017</v>
      </c>
      <c r="R192" s="122" t="s">
        <v>2017</v>
      </c>
      <c r="S192" s="122" t="s">
        <v>4233</v>
      </c>
      <c r="T192" s="122" t="s">
        <v>18</v>
      </c>
      <c r="U192" s="122" t="s">
        <v>18</v>
      </c>
      <c r="V192" s="122" t="s">
        <v>18</v>
      </c>
      <c r="W192" s="122" t="s">
        <v>18</v>
      </c>
      <c r="X192" s="122" t="s">
        <v>18</v>
      </c>
      <c r="Y192" s="122" t="s">
        <v>18</v>
      </c>
      <c r="Z192" s="122" t="s">
        <v>18</v>
      </c>
      <c r="AA192" s="122" t="s">
        <v>18</v>
      </c>
      <c r="AB192" s="121" t="b">
        <v>1</v>
      </c>
      <c r="AC192" s="121" t="b">
        <v>1</v>
      </c>
      <c r="AD192" s="123" t="s">
        <v>18</v>
      </c>
      <c r="AE192" s="123" t="s">
        <v>18</v>
      </c>
      <c r="AF192" s="121" t="b">
        <v>0</v>
      </c>
      <c r="AG192" s="122" t="s">
        <v>18</v>
      </c>
      <c r="AH192" s="121" t="b">
        <v>0</v>
      </c>
      <c r="AI192" s="122" t="s">
        <v>18</v>
      </c>
      <c r="AJ192" s="123" t="s">
        <v>4245</v>
      </c>
      <c r="AK192" s="123" t="s">
        <v>18</v>
      </c>
      <c r="AL192" s="123" t="s">
        <v>18</v>
      </c>
      <c r="AM192" s="123" t="s">
        <v>18</v>
      </c>
      <c r="AN192" s="123" t="s">
        <v>2890</v>
      </c>
      <c r="AO192" s="123" t="s">
        <v>18</v>
      </c>
      <c r="AP192" s="123" t="s">
        <v>18</v>
      </c>
      <c r="AQ192" s="122" t="s">
        <v>4234</v>
      </c>
      <c r="AR192" s="123" t="s">
        <v>18</v>
      </c>
      <c r="AS192" s="124" t="s">
        <v>4246</v>
      </c>
      <c r="AT192" s="121" t="b">
        <v>0</v>
      </c>
      <c r="AU192" s="123" t="s">
        <v>18</v>
      </c>
      <c r="AV192" s="122" t="s">
        <v>2752</v>
      </c>
      <c r="AW192" s="122" t="s">
        <v>2854</v>
      </c>
      <c r="AX192" s="121" t="b">
        <v>0</v>
      </c>
    </row>
    <row r="193" spans="1:50" ht="30" x14ac:dyDescent="0.25">
      <c r="A193" s="121">
        <v>188</v>
      </c>
      <c r="B193" s="122" t="s">
        <v>269</v>
      </c>
      <c r="C193" s="122" t="str">
        <f>VLOOKUP(B193,All!$A$3:$A$507,1,FALSE)</f>
        <v>FD490</v>
      </c>
      <c r="D193" s="122" t="s">
        <v>18</v>
      </c>
      <c r="E193" s="122" t="s">
        <v>36</v>
      </c>
      <c r="F193" s="122" t="s">
        <v>18</v>
      </c>
      <c r="G193" s="122" t="s">
        <v>2297</v>
      </c>
      <c r="H193" s="122" t="s">
        <v>18</v>
      </c>
      <c r="I193" s="122" t="s">
        <v>270</v>
      </c>
      <c r="J193" s="122" t="s">
        <v>57</v>
      </c>
      <c r="K193" s="122" t="s">
        <v>271</v>
      </c>
      <c r="L193" s="122" t="s">
        <v>57</v>
      </c>
      <c r="M193" s="122" t="s">
        <v>18</v>
      </c>
      <c r="N193" s="123" t="s">
        <v>4247</v>
      </c>
      <c r="O193" s="122" t="s">
        <v>2864</v>
      </c>
      <c r="P193" s="122" t="s">
        <v>112</v>
      </c>
      <c r="Q193" s="122" t="s">
        <v>272</v>
      </c>
      <c r="R193" s="122" t="s">
        <v>4248</v>
      </c>
      <c r="S193" s="122" t="s">
        <v>4249</v>
      </c>
      <c r="T193" s="122" t="s">
        <v>18</v>
      </c>
      <c r="U193" s="122" t="s">
        <v>18</v>
      </c>
      <c r="V193" s="122" t="s">
        <v>18</v>
      </c>
      <c r="W193" s="122" t="s">
        <v>18</v>
      </c>
      <c r="X193" s="122" t="s">
        <v>18</v>
      </c>
      <c r="Y193" s="122" t="s">
        <v>18</v>
      </c>
      <c r="Z193" s="122" t="s">
        <v>18</v>
      </c>
      <c r="AA193" s="122" t="s">
        <v>18</v>
      </c>
      <c r="AB193" s="121" t="b">
        <v>1</v>
      </c>
      <c r="AC193" s="121" t="b">
        <v>1</v>
      </c>
      <c r="AD193" s="123" t="s">
        <v>18</v>
      </c>
      <c r="AE193" s="123" t="s">
        <v>18</v>
      </c>
      <c r="AF193" s="121" t="b">
        <v>0</v>
      </c>
      <c r="AG193" s="122" t="s">
        <v>18</v>
      </c>
      <c r="AH193" s="121" t="b">
        <v>0</v>
      </c>
      <c r="AI193" s="122" t="s">
        <v>18</v>
      </c>
      <c r="AJ193" s="123" t="s">
        <v>4250</v>
      </c>
      <c r="AK193" s="123" t="s">
        <v>18</v>
      </c>
      <c r="AL193" s="123" t="s">
        <v>18</v>
      </c>
      <c r="AM193" s="123" t="s">
        <v>18</v>
      </c>
      <c r="AN193" s="123" t="s">
        <v>2890</v>
      </c>
      <c r="AO193" s="123" t="s">
        <v>18</v>
      </c>
      <c r="AP193" s="123" t="s">
        <v>18</v>
      </c>
      <c r="AQ193" s="122" t="s">
        <v>4251</v>
      </c>
      <c r="AR193" s="123" t="s">
        <v>18</v>
      </c>
      <c r="AS193" s="124" t="s">
        <v>4252</v>
      </c>
      <c r="AT193" s="121" t="b">
        <v>0</v>
      </c>
      <c r="AU193" s="123" t="s">
        <v>18</v>
      </c>
      <c r="AV193" s="122" t="s">
        <v>2748</v>
      </c>
      <c r="AW193" s="122" t="s">
        <v>2854</v>
      </c>
      <c r="AX193" s="121" t="b">
        <v>0</v>
      </c>
    </row>
    <row r="194" spans="1:50" ht="30" x14ac:dyDescent="0.25">
      <c r="A194" s="121">
        <v>267</v>
      </c>
      <c r="B194" s="122" t="s">
        <v>2043</v>
      </c>
      <c r="C194" s="122" t="str">
        <f>VLOOKUP(B194,All!$A$3:$A$507,1,FALSE)</f>
        <v>FYX99</v>
      </c>
      <c r="D194" s="122" t="s">
        <v>18</v>
      </c>
      <c r="E194" s="122" t="s">
        <v>53</v>
      </c>
      <c r="F194" s="122" t="s">
        <v>18</v>
      </c>
      <c r="G194" s="122" t="s">
        <v>2506</v>
      </c>
      <c r="H194" s="122" t="s">
        <v>18</v>
      </c>
      <c r="I194" s="122" t="s">
        <v>270</v>
      </c>
      <c r="J194" s="122" t="s">
        <v>57</v>
      </c>
      <c r="K194" s="122" t="s">
        <v>271</v>
      </c>
      <c r="L194" s="122" t="s">
        <v>57</v>
      </c>
      <c r="M194" s="122" t="s">
        <v>18</v>
      </c>
      <c r="N194" s="123" t="s">
        <v>4180</v>
      </c>
      <c r="O194" s="122" t="s">
        <v>2864</v>
      </c>
      <c r="P194" s="122" t="s">
        <v>112</v>
      </c>
      <c r="Q194" s="122" t="s">
        <v>2044</v>
      </c>
      <c r="R194" s="122" t="s">
        <v>2044</v>
      </c>
      <c r="S194" s="122" t="s">
        <v>2865</v>
      </c>
      <c r="T194" s="122" t="s">
        <v>18</v>
      </c>
      <c r="U194" s="122" t="s">
        <v>18</v>
      </c>
      <c r="V194" s="122" t="s">
        <v>18</v>
      </c>
      <c r="W194" s="122" t="s">
        <v>18</v>
      </c>
      <c r="X194" s="122" t="s">
        <v>18</v>
      </c>
      <c r="Y194" s="122" t="s">
        <v>18</v>
      </c>
      <c r="Z194" s="122" t="s">
        <v>18</v>
      </c>
      <c r="AA194" s="122" t="s">
        <v>4253</v>
      </c>
      <c r="AB194" s="121" t="b">
        <v>1</v>
      </c>
      <c r="AC194" s="121" t="b">
        <v>1</v>
      </c>
      <c r="AD194" s="123" t="s">
        <v>18</v>
      </c>
      <c r="AE194" s="123" t="s">
        <v>18</v>
      </c>
      <c r="AF194" s="121" t="b">
        <v>0</v>
      </c>
      <c r="AG194" s="122" t="s">
        <v>18</v>
      </c>
      <c r="AH194" s="121" t="b">
        <v>0</v>
      </c>
      <c r="AI194" s="122" t="s">
        <v>18</v>
      </c>
      <c r="AJ194" s="123" t="s">
        <v>18</v>
      </c>
      <c r="AK194" s="123" t="s">
        <v>18</v>
      </c>
      <c r="AL194" s="123" t="s">
        <v>18</v>
      </c>
      <c r="AM194" s="123" t="s">
        <v>18</v>
      </c>
      <c r="AN194" s="123" t="s">
        <v>2870</v>
      </c>
      <c r="AO194" s="123" t="s">
        <v>18</v>
      </c>
      <c r="AP194" s="123" t="s">
        <v>18</v>
      </c>
      <c r="AQ194" s="122" t="s">
        <v>2933</v>
      </c>
      <c r="AR194" s="123" t="s">
        <v>18</v>
      </c>
      <c r="AS194" s="124" t="s">
        <v>4254</v>
      </c>
      <c r="AT194" s="121" t="b">
        <v>0</v>
      </c>
      <c r="AU194" s="123" t="s">
        <v>18</v>
      </c>
      <c r="AV194" s="122" t="s">
        <v>2748</v>
      </c>
      <c r="AW194" s="122" t="s">
        <v>2873</v>
      </c>
      <c r="AX194" s="121" t="b">
        <v>0</v>
      </c>
    </row>
    <row r="195" spans="1:50" ht="30" x14ac:dyDescent="0.25">
      <c r="A195" s="121">
        <v>378</v>
      </c>
      <c r="B195" s="122" t="s">
        <v>1499</v>
      </c>
      <c r="C195" s="122" t="str">
        <f>VLOOKUP(B195,All!$A$3:$A$507,1,FALSE)</f>
        <v>FQM29</v>
      </c>
      <c r="D195" s="122" t="s">
        <v>18</v>
      </c>
      <c r="E195" s="122" t="s">
        <v>99</v>
      </c>
      <c r="F195" s="122" t="s">
        <v>18</v>
      </c>
      <c r="G195" s="122" t="s">
        <v>2607</v>
      </c>
      <c r="H195" s="122" t="s">
        <v>1500</v>
      </c>
      <c r="I195" s="122" t="s">
        <v>270</v>
      </c>
      <c r="J195" s="122" t="s">
        <v>57</v>
      </c>
      <c r="K195" s="122" t="s">
        <v>1501</v>
      </c>
      <c r="L195" s="122" t="s">
        <v>57</v>
      </c>
      <c r="M195" s="122" t="s">
        <v>18</v>
      </c>
      <c r="N195" s="123" t="s">
        <v>4255</v>
      </c>
      <c r="O195" s="122" t="s">
        <v>2864</v>
      </c>
      <c r="P195" s="122" t="s">
        <v>112</v>
      </c>
      <c r="Q195" s="122" t="s">
        <v>1502</v>
      </c>
      <c r="R195" s="122" t="s">
        <v>4256</v>
      </c>
      <c r="S195" s="122" t="s">
        <v>4249</v>
      </c>
      <c r="T195" s="122" t="s">
        <v>18</v>
      </c>
      <c r="U195" s="122" t="s">
        <v>18</v>
      </c>
      <c r="V195" s="122" t="s">
        <v>18</v>
      </c>
      <c r="W195" s="122" t="s">
        <v>18</v>
      </c>
      <c r="X195" s="122" t="s">
        <v>18</v>
      </c>
      <c r="Y195" s="122" t="s">
        <v>18</v>
      </c>
      <c r="Z195" s="122" t="s">
        <v>18</v>
      </c>
      <c r="AA195" s="122" t="s">
        <v>18</v>
      </c>
      <c r="AB195" s="121" t="b">
        <v>1</v>
      </c>
      <c r="AC195" s="121" t="b">
        <v>1</v>
      </c>
      <c r="AD195" s="123" t="s">
        <v>18</v>
      </c>
      <c r="AE195" s="123" t="s">
        <v>18</v>
      </c>
      <c r="AF195" s="121" t="b">
        <v>0</v>
      </c>
      <c r="AG195" s="122" t="s">
        <v>18</v>
      </c>
      <c r="AH195" s="121" t="b">
        <v>0</v>
      </c>
      <c r="AI195" s="122" t="s">
        <v>18</v>
      </c>
      <c r="AJ195" s="123" t="s">
        <v>18</v>
      </c>
      <c r="AK195" s="123" t="s">
        <v>18</v>
      </c>
      <c r="AL195" s="123" t="s">
        <v>18</v>
      </c>
      <c r="AM195" s="123" t="s">
        <v>18</v>
      </c>
      <c r="AN195" s="123" t="s">
        <v>2890</v>
      </c>
      <c r="AO195" s="123" t="s">
        <v>18</v>
      </c>
      <c r="AP195" s="123" t="s">
        <v>18</v>
      </c>
      <c r="AQ195" s="122" t="s">
        <v>4251</v>
      </c>
      <c r="AR195" s="123" t="s">
        <v>18</v>
      </c>
      <c r="AS195" s="124" t="s">
        <v>4257</v>
      </c>
      <c r="AT195" s="121" t="b">
        <v>0</v>
      </c>
      <c r="AU195" s="123" t="s">
        <v>18</v>
      </c>
      <c r="AV195" s="122" t="s">
        <v>2748</v>
      </c>
      <c r="AW195" s="122" t="s">
        <v>2854</v>
      </c>
      <c r="AX195" s="121" t="b">
        <v>0</v>
      </c>
    </row>
    <row r="196" spans="1:50" ht="30" x14ac:dyDescent="0.25">
      <c r="A196" s="121">
        <v>162</v>
      </c>
      <c r="B196" s="122" t="s">
        <v>315</v>
      </c>
      <c r="C196" s="122" t="str">
        <f>VLOOKUP(B196,All!$A$3:$A$507,1,FALSE)</f>
        <v>FDC67</v>
      </c>
      <c r="D196" s="122" t="s">
        <v>18</v>
      </c>
      <c r="E196" s="122" t="s">
        <v>316</v>
      </c>
      <c r="F196" s="122" t="s">
        <v>18</v>
      </c>
      <c r="G196" s="122" t="s">
        <v>2308</v>
      </c>
      <c r="H196" s="122" t="s">
        <v>317</v>
      </c>
      <c r="I196" s="122" t="s">
        <v>270</v>
      </c>
      <c r="J196" s="122" t="s">
        <v>57</v>
      </c>
      <c r="K196" s="122" t="s">
        <v>318</v>
      </c>
      <c r="L196" s="122" t="s">
        <v>57</v>
      </c>
      <c r="M196" s="122" t="s">
        <v>18</v>
      </c>
      <c r="N196" s="123" t="s">
        <v>4258</v>
      </c>
      <c r="O196" s="122" t="s">
        <v>2839</v>
      </c>
      <c r="P196" s="122" t="s">
        <v>112</v>
      </c>
      <c r="Q196" s="122" t="s">
        <v>319</v>
      </c>
      <c r="R196" s="122" t="s">
        <v>18</v>
      </c>
      <c r="S196" s="122" t="s">
        <v>18</v>
      </c>
      <c r="T196" s="122" t="s">
        <v>18</v>
      </c>
      <c r="U196" s="122" t="s">
        <v>18</v>
      </c>
      <c r="V196" s="122" t="s">
        <v>18</v>
      </c>
      <c r="W196" s="122" t="s">
        <v>18</v>
      </c>
      <c r="X196" s="122" t="s">
        <v>18</v>
      </c>
      <c r="Y196" s="122" t="s">
        <v>18</v>
      </c>
      <c r="Z196" s="122" t="s">
        <v>18</v>
      </c>
      <c r="AA196" s="122" t="s">
        <v>4259</v>
      </c>
      <c r="AB196" s="121" t="b">
        <v>1</v>
      </c>
      <c r="AC196" s="121" t="b">
        <v>1</v>
      </c>
      <c r="AD196" s="123" t="s">
        <v>18</v>
      </c>
      <c r="AE196" s="123" t="s">
        <v>18</v>
      </c>
      <c r="AF196" s="121" t="b">
        <v>0</v>
      </c>
      <c r="AG196" s="122" t="s">
        <v>18</v>
      </c>
      <c r="AH196" s="121" t="b">
        <v>0</v>
      </c>
      <c r="AI196" s="122" t="s">
        <v>18</v>
      </c>
      <c r="AJ196" s="123" t="s">
        <v>4260</v>
      </c>
      <c r="AK196" s="123" t="s">
        <v>18</v>
      </c>
      <c r="AL196" s="123" t="s">
        <v>18</v>
      </c>
      <c r="AM196" s="123" t="s">
        <v>18</v>
      </c>
      <c r="AN196" s="123" t="s">
        <v>3329</v>
      </c>
      <c r="AO196" s="123" t="s">
        <v>18</v>
      </c>
      <c r="AP196" s="123" t="s">
        <v>18</v>
      </c>
      <c r="AQ196" s="122" t="s">
        <v>18</v>
      </c>
      <c r="AR196" s="123" t="s">
        <v>18</v>
      </c>
      <c r="AS196" s="124" t="s">
        <v>4261</v>
      </c>
      <c r="AT196" s="121" t="b">
        <v>0</v>
      </c>
      <c r="AU196" s="123" t="s">
        <v>18</v>
      </c>
      <c r="AV196" s="122" t="s">
        <v>2748</v>
      </c>
      <c r="AW196" s="122" t="s">
        <v>4262</v>
      </c>
      <c r="AX196" s="121" t="b">
        <v>0</v>
      </c>
    </row>
    <row r="197" spans="1:50" ht="30" x14ac:dyDescent="0.25">
      <c r="A197" s="121">
        <v>238</v>
      </c>
      <c r="B197" s="122" t="s">
        <v>1071</v>
      </c>
      <c r="C197" s="122" t="str">
        <f>VLOOKUP(B197,All!$A$3:$A$507,1,FALSE)</f>
        <v>FLK07</v>
      </c>
      <c r="D197" s="122" t="s">
        <v>18</v>
      </c>
      <c r="E197" s="122" t="s">
        <v>1072</v>
      </c>
      <c r="F197" s="122" t="s">
        <v>18</v>
      </c>
      <c r="G197" s="122" t="s">
        <v>2498</v>
      </c>
      <c r="H197" s="122" t="s">
        <v>858</v>
      </c>
      <c r="I197" s="122" t="s">
        <v>1073</v>
      </c>
      <c r="J197" s="122" t="s">
        <v>57</v>
      </c>
      <c r="K197" s="122" t="s">
        <v>1074</v>
      </c>
      <c r="L197" s="122" t="s">
        <v>57</v>
      </c>
      <c r="M197" s="122" t="s">
        <v>18</v>
      </c>
      <c r="N197" s="123" t="s">
        <v>4263</v>
      </c>
      <c r="O197" s="122" t="s">
        <v>2864</v>
      </c>
      <c r="P197" s="122" t="s">
        <v>112</v>
      </c>
      <c r="Q197" s="122" t="s">
        <v>1075</v>
      </c>
      <c r="R197" s="122" t="s">
        <v>4264</v>
      </c>
      <c r="S197" s="122" t="s">
        <v>18</v>
      </c>
      <c r="T197" s="122" t="s">
        <v>18</v>
      </c>
      <c r="U197" s="122" t="s">
        <v>18</v>
      </c>
      <c r="V197" s="122" t="s">
        <v>18</v>
      </c>
      <c r="W197" s="122" t="s">
        <v>18</v>
      </c>
      <c r="X197" s="122" t="s">
        <v>18</v>
      </c>
      <c r="Y197" s="122" t="s">
        <v>18</v>
      </c>
      <c r="Z197" s="122" t="s">
        <v>18</v>
      </c>
      <c r="AA197" s="122" t="s">
        <v>4265</v>
      </c>
      <c r="AB197" s="121" t="b">
        <v>1</v>
      </c>
      <c r="AC197" s="121" t="b">
        <v>1</v>
      </c>
      <c r="AD197" s="123" t="s">
        <v>18</v>
      </c>
      <c r="AE197" s="123" t="s">
        <v>18</v>
      </c>
      <c r="AF197" s="121" t="b">
        <v>0</v>
      </c>
      <c r="AG197" s="122" t="s">
        <v>18</v>
      </c>
      <c r="AH197" s="121" t="b">
        <v>0</v>
      </c>
      <c r="AI197" s="122" t="s">
        <v>18</v>
      </c>
      <c r="AJ197" s="123" t="s">
        <v>4266</v>
      </c>
      <c r="AK197" s="123" t="s">
        <v>18</v>
      </c>
      <c r="AL197" s="123" t="s">
        <v>18</v>
      </c>
      <c r="AM197" s="123" t="s">
        <v>18</v>
      </c>
      <c r="AN197" s="123" t="s">
        <v>18</v>
      </c>
      <c r="AO197" s="123" t="s">
        <v>18</v>
      </c>
      <c r="AP197" s="123" t="s">
        <v>18</v>
      </c>
      <c r="AQ197" s="122" t="s">
        <v>18</v>
      </c>
      <c r="AR197" s="123" t="s">
        <v>18</v>
      </c>
      <c r="AS197" s="124" t="s">
        <v>4267</v>
      </c>
      <c r="AT197" s="121" t="b">
        <v>0</v>
      </c>
      <c r="AU197" s="123" t="s">
        <v>18</v>
      </c>
      <c r="AV197" s="122" t="s">
        <v>2748</v>
      </c>
      <c r="AW197" s="122" t="s">
        <v>4107</v>
      </c>
      <c r="AX197" s="121" t="b">
        <v>1</v>
      </c>
    </row>
    <row r="198" spans="1:50" ht="30" x14ac:dyDescent="0.25">
      <c r="A198" s="121">
        <v>210</v>
      </c>
      <c r="B198" s="122" t="s">
        <v>454</v>
      </c>
      <c r="C198" s="122" t="str">
        <f>VLOOKUP(B198,All!$A$3:$A$507,1,FALSE)</f>
        <v>FEC17</v>
      </c>
      <c r="D198" s="122" t="s">
        <v>18</v>
      </c>
      <c r="E198" s="122" t="s">
        <v>455</v>
      </c>
      <c r="F198" s="122" t="s">
        <v>18</v>
      </c>
      <c r="G198" s="122" t="s">
        <v>2340</v>
      </c>
      <c r="H198" s="122" t="s">
        <v>456</v>
      </c>
      <c r="I198" s="122" t="s">
        <v>457</v>
      </c>
      <c r="J198" s="122" t="s">
        <v>57</v>
      </c>
      <c r="K198" s="122" t="s">
        <v>458</v>
      </c>
      <c r="L198" s="122" t="s">
        <v>57</v>
      </c>
      <c r="M198" s="122" t="s">
        <v>18</v>
      </c>
      <c r="N198" s="123" t="s">
        <v>4268</v>
      </c>
      <c r="O198" s="122" t="s">
        <v>2864</v>
      </c>
      <c r="P198" s="122" t="s">
        <v>112</v>
      </c>
      <c r="Q198" s="122" t="s">
        <v>459</v>
      </c>
      <c r="R198" s="122" t="s">
        <v>18</v>
      </c>
      <c r="S198" s="122" t="s">
        <v>18</v>
      </c>
      <c r="T198" s="122" t="s">
        <v>18</v>
      </c>
      <c r="U198" s="122" t="s">
        <v>18</v>
      </c>
      <c r="V198" s="122" t="s">
        <v>18</v>
      </c>
      <c r="W198" s="122" t="s">
        <v>18</v>
      </c>
      <c r="X198" s="122" t="s">
        <v>18</v>
      </c>
      <c r="Y198" s="122" t="s">
        <v>18</v>
      </c>
      <c r="Z198" s="122" t="s">
        <v>18</v>
      </c>
      <c r="AA198" s="122" t="s">
        <v>4269</v>
      </c>
      <c r="AB198" s="121" t="b">
        <v>1</v>
      </c>
      <c r="AC198" s="121" t="b">
        <v>1</v>
      </c>
      <c r="AD198" s="123" t="s">
        <v>18</v>
      </c>
      <c r="AE198" s="123" t="s">
        <v>18</v>
      </c>
      <c r="AF198" s="121" t="b">
        <v>0</v>
      </c>
      <c r="AG198" s="122" t="s">
        <v>18</v>
      </c>
      <c r="AH198" s="121" t="b">
        <v>0</v>
      </c>
      <c r="AI198" s="122" t="s">
        <v>18</v>
      </c>
      <c r="AJ198" s="123" t="s">
        <v>2890</v>
      </c>
      <c r="AK198" s="123" t="s">
        <v>18</v>
      </c>
      <c r="AL198" s="123" t="s">
        <v>18</v>
      </c>
      <c r="AM198" s="123" t="s">
        <v>18</v>
      </c>
      <c r="AN198" s="123" t="s">
        <v>18</v>
      </c>
      <c r="AO198" s="123" t="s">
        <v>18</v>
      </c>
      <c r="AP198" s="123" t="s">
        <v>18</v>
      </c>
      <c r="AQ198" s="122" t="s">
        <v>18</v>
      </c>
      <c r="AR198" s="123" t="s">
        <v>18</v>
      </c>
      <c r="AS198" s="124" t="s">
        <v>4270</v>
      </c>
      <c r="AT198" s="121" t="b">
        <v>0</v>
      </c>
      <c r="AU198" s="123" t="s">
        <v>18</v>
      </c>
      <c r="AV198" s="122" t="s">
        <v>2752</v>
      </c>
      <c r="AW198" s="122" t="s">
        <v>4271</v>
      </c>
      <c r="AX198" s="121" t="b">
        <v>0</v>
      </c>
    </row>
    <row r="199" spans="1:50" ht="30" x14ac:dyDescent="0.25">
      <c r="A199" s="121">
        <v>379</v>
      </c>
      <c r="B199" s="122" t="s">
        <v>1329</v>
      </c>
      <c r="C199" s="122" t="str">
        <f>VLOOKUP(B199,All!$A$3:$A$507,1,FALSE)</f>
        <v>FP028</v>
      </c>
      <c r="D199" s="122" t="s">
        <v>18</v>
      </c>
      <c r="E199" s="122" t="s">
        <v>99</v>
      </c>
      <c r="F199" s="122" t="s">
        <v>18</v>
      </c>
      <c r="G199" s="122" t="s">
        <v>2560</v>
      </c>
      <c r="H199" s="122" t="s">
        <v>18</v>
      </c>
      <c r="I199" s="122" t="s">
        <v>457</v>
      </c>
      <c r="J199" s="122" t="s">
        <v>57</v>
      </c>
      <c r="K199" s="122" t="s">
        <v>1330</v>
      </c>
      <c r="L199" s="122" t="s">
        <v>57</v>
      </c>
      <c r="M199" s="122" t="s">
        <v>18</v>
      </c>
      <c r="N199" s="123" t="s">
        <v>4263</v>
      </c>
      <c r="O199" s="122" t="s">
        <v>2864</v>
      </c>
      <c r="P199" s="122" t="s">
        <v>112</v>
      </c>
      <c r="Q199" s="122" t="s">
        <v>1331</v>
      </c>
      <c r="R199" s="122" t="s">
        <v>4272</v>
      </c>
      <c r="S199" s="122" t="s">
        <v>4233</v>
      </c>
      <c r="T199" s="122" t="s">
        <v>18</v>
      </c>
      <c r="U199" s="122" t="s">
        <v>18</v>
      </c>
      <c r="V199" s="122" t="s">
        <v>18</v>
      </c>
      <c r="W199" s="122" t="s">
        <v>18</v>
      </c>
      <c r="X199" s="122" t="s">
        <v>18</v>
      </c>
      <c r="Y199" s="122" t="s">
        <v>18</v>
      </c>
      <c r="Z199" s="122" t="s">
        <v>18</v>
      </c>
      <c r="AA199" s="122" t="s">
        <v>18</v>
      </c>
      <c r="AB199" s="121" t="b">
        <v>1</v>
      </c>
      <c r="AC199" s="121" t="b">
        <v>1</v>
      </c>
      <c r="AD199" s="123" t="s">
        <v>18</v>
      </c>
      <c r="AE199" s="123" t="s">
        <v>18</v>
      </c>
      <c r="AF199" s="121" t="b">
        <v>0</v>
      </c>
      <c r="AG199" s="122" t="s">
        <v>18</v>
      </c>
      <c r="AH199" s="121" t="b">
        <v>0</v>
      </c>
      <c r="AI199" s="122" t="s">
        <v>18</v>
      </c>
      <c r="AJ199" s="123" t="s">
        <v>18</v>
      </c>
      <c r="AK199" s="123" t="s">
        <v>18</v>
      </c>
      <c r="AL199" s="123" t="s">
        <v>18</v>
      </c>
      <c r="AM199" s="123" t="s">
        <v>18</v>
      </c>
      <c r="AN199" s="123" t="s">
        <v>3232</v>
      </c>
      <c r="AO199" s="123" t="s">
        <v>18</v>
      </c>
      <c r="AP199" s="123" t="s">
        <v>18</v>
      </c>
      <c r="AQ199" s="122" t="s">
        <v>4234</v>
      </c>
      <c r="AR199" s="123" t="s">
        <v>18</v>
      </c>
      <c r="AS199" s="124" t="s">
        <v>4273</v>
      </c>
      <c r="AT199" s="121" t="b">
        <v>0</v>
      </c>
      <c r="AU199" s="123" t="s">
        <v>18</v>
      </c>
      <c r="AV199" s="122" t="s">
        <v>2752</v>
      </c>
      <c r="AW199" s="122" t="s">
        <v>2854</v>
      </c>
      <c r="AX199" s="121" t="b">
        <v>0</v>
      </c>
    </row>
    <row r="200" spans="1:50" ht="30" x14ac:dyDescent="0.25">
      <c r="A200" s="121">
        <v>248</v>
      </c>
      <c r="B200" s="122" t="s">
        <v>384</v>
      </c>
      <c r="C200" s="122" t="str">
        <f>VLOOKUP(B200,All!$A$3:$A$507,1,FALSE)</f>
        <v>FDW35</v>
      </c>
      <c r="D200" s="122" t="s">
        <v>18</v>
      </c>
      <c r="E200" s="122" t="s">
        <v>385</v>
      </c>
      <c r="F200" s="122" t="s">
        <v>18</v>
      </c>
      <c r="G200" s="122" t="s">
        <v>2325</v>
      </c>
      <c r="H200" s="122" t="s">
        <v>386</v>
      </c>
      <c r="I200" s="122" t="s">
        <v>387</v>
      </c>
      <c r="J200" s="122" t="s">
        <v>57</v>
      </c>
      <c r="K200" s="122" t="s">
        <v>388</v>
      </c>
      <c r="L200" s="122" t="s">
        <v>57</v>
      </c>
      <c r="M200" s="122" t="s">
        <v>18</v>
      </c>
      <c r="N200" s="123" t="s">
        <v>4274</v>
      </c>
      <c r="O200" s="122" t="s">
        <v>2864</v>
      </c>
      <c r="P200" s="122" t="s">
        <v>112</v>
      </c>
      <c r="Q200" s="122" t="s">
        <v>389</v>
      </c>
      <c r="R200" s="122" t="s">
        <v>18</v>
      </c>
      <c r="S200" s="122" t="s">
        <v>18</v>
      </c>
      <c r="T200" s="122" t="s">
        <v>18</v>
      </c>
      <c r="U200" s="122" t="s">
        <v>18</v>
      </c>
      <c r="V200" s="122" t="s">
        <v>18</v>
      </c>
      <c r="W200" s="122" t="s">
        <v>18</v>
      </c>
      <c r="X200" s="122" t="s">
        <v>18</v>
      </c>
      <c r="Y200" s="122" t="s">
        <v>18</v>
      </c>
      <c r="Z200" s="122" t="s">
        <v>18</v>
      </c>
      <c r="AA200" s="122" t="s">
        <v>4275</v>
      </c>
      <c r="AB200" s="121" t="b">
        <v>1</v>
      </c>
      <c r="AC200" s="121" t="b">
        <v>1</v>
      </c>
      <c r="AD200" s="123" t="s">
        <v>18</v>
      </c>
      <c r="AE200" s="123" t="s">
        <v>18</v>
      </c>
      <c r="AF200" s="121" t="b">
        <v>0</v>
      </c>
      <c r="AG200" s="122" t="s">
        <v>18</v>
      </c>
      <c r="AH200" s="121" t="b">
        <v>0</v>
      </c>
      <c r="AI200" s="122" t="s">
        <v>18</v>
      </c>
      <c r="AJ200" s="123" t="s">
        <v>4276</v>
      </c>
      <c r="AK200" s="123" t="s">
        <v>18</v>
      </c>
      <c r="AL200" s="123" t="s">
        <v>18</v>
      </c>
      <c r="AM200" s="123" t="s">
        <v>18</v>
      </c>
      <c r="AN200" s="123" t="s">
        <v>4277</v>
      </c>
      <c r="AO200" s="123" t="s">
        <v>18</v>
      </c>
      <c r="AP200" s="123" t="s">
        <v>18</v>
      </c>
      <c r="AQ200" s="122" t="s">
        <v>4278</v>
      </c>
      <c r="AR200" s="123" t="s">
        <v>18</v>
      </c>
      <c r="AS200" s="124" t="s">
        <v>4279</v>
      </c>
      <c r="AT200" s="121" t="b">
        <v>0</v>
      </c>
      <c r="AU200" s="123" t="s">
        <v>18</v>
      </c>
      <c r="AV200" s="122" t="s">
        <v>2752</v>
      </c>
      <c r="AW200" s="122" t="s">
        <v>4271</v>
      </c>
      <c r="AX200" s="121" t="b">
        <v>0</v>
      </c>
    </row>
    <row r="201" spans="1:50" ht="45" x14ac:dyDescent="0.25">
      <c r="A201" s="121">
        <v>239</v>
      </c>
      <c r="B201" s="122" t="s">
        <v>2212</v>
      </c>
      <c r="C201" s="122" t="str">
        <f>VLOOKUP(B201,All!$A$3:$A$507,1,FALSE)</f>
        <v>FNA24</v>
      </c>
      <c r="D201" s="122" t="s">
        <v>18</v>
      </c>
      <c r="E201" s="122" t="s">
        <v>2213</v>
      </c>
      <c r="F201" s="122" t="s">
        <v>18</v>
      </c>
      <c r="G201" s="122" t="s">
        <v>2214</v>
      </c>
      <c r="H201" s="122" t="s">
        <v>18</v>
      </c>
      <c r="I201" s="122" t="s">
        <v>457</v>
      </c>
      <c r="J201" s="122" t="s">
        <v>57</v>
      </c>
      <c r="K201" s="122" t="s">
        <v>2215</v>
      </c>
      <c r="L201" s="122" t="s">
        <v>57</v>
      </c>
      <c r="M201" s="122" t="s">
        <v>18</v>
      </c>
      <c r="N201" s="123" t="s">
        <v>2917</v>
      </c>
      <c r="O201" s="122" t="s">
        <v>2999</v>
      </c>
      <c r="P201" s="122" t="s">
        <v>112</v>
      </c>
      <c r="Q201" s="122" t="s">
        <v>4280</v>
      </c>
      <c r="R201" s="122" t="s">
        <v>4281</v>
      </c>
      <c r="S201" s="122" t="s">
        <v>18</v>
      </c>
      <c r="T201" s="122" t="s">
        <v>18</v>
      </c>
      <c r="U201" s="122" t="s">
        <v>18</v>
      </c>
      <c r="V201" s="122" t="s">
        <v>4282</v>
      </c>
      <c r="W201" s="122" t="s">
        <v>4283</v>
      </c>
      <c r="X201" s="122" t="s">
        <v>18</v>
      </c>
      <c r="Y201" s="122" t="s">
        <v>18</v>
      </c>
      <c r="Z201" s="122" t="s">
        <v>18</v>
      </c>
      <c r="AA201" s="122" t="s">
        <v>2216</v>
      </c>
      <c r="AB201" s="121" t="b">
        <v>1</v>
      </c>
      <c r="AC201" s="121" t="b">
        <v>1</v>
      </c>
      <c r="AD201" s="123" t="s">
        <v>18</v>
      </c>
      <c r="AE201" s="123" t="s">
        <v>18</v>
      </c>
      <c r="AF201" s="121" t="b">
        <v>0</v>
      </c>
      <c r="AG201" s="122" t="s">
        <v>18</v>
      </c>
      <c r="AH201" s="121" t="b">
        <v>0</v>
      </c>
      <c r="AI201" s="122" t="s">
        <v>18</v>
      </c>
      <c r="AJ201" s="123" t="s">
        <v>4284</v>
      </c>
      <c r="AK201" s="123" t="s">
        <v>18</v>
      </c>
      <c r="AL201" s="123" t="s">
        <v>18</v>
      </c>
      <c r="AM201" s="123" t="s">
        <v>18</v>
      </c>
      <c r="AN201" s="123" t="s">
        <v>4284</v>
      </c>
      <c r="AO201" s="123" t="s">
        <v>18</v>
      </c>
      <c r="AP201" s="123" t="s">
        <v>18</v>
      </c>
      <c r="AQ201" s="122" t="s">
        <v>4285</v>
      </c>
      <c r="AR201" s="123" t="s">
        <v>18</v>
      </c>
      <c r="AS201" s="124" t="s">
        <v>4286</v>
      </c>
      <c r="AT201" s="121" t="b">
        <v>0</v>
      </c>
      <c r="AU201" s="123" t="s">
        <v>18</v>
      </c>
      <c r="AV201" s="122" t="s">
        <v>2752</v>
      </c>
      <c r="AW201" s="122" t="s">
        <v>4287</v>
      </c>
      <c r="AX201" s="121" t="b">
        <v>0</v>
      </c>
    </row>
    <row r="202" spans="1:50" ht="45" x14ac:dyDescent="0.25">
      <c r="A202" s="121">
        <v>380</v>
      </c>
      <c r="B202" s="122" t="s">
        <v>1336</v>
      </c>
      <c r="C202" s="122" t="str">
        <f>VLOOKUP(B202,All!$A$3:$A$507,1,FALSE)</f>
        <v>FP147</v>
      </c>
      <c r="D202" s="122" t="s">
        <v>18</v>
      </c>
      <c r="E202" s="122" t="s">
        <v>99</v>
      </c>
      <c r="F202" s="122" t="s">
        <v>18</v>
      </c>
      <c r="G202" s="122" t="s">
        <v>2562</v>
      </c>
      <c r="H202" s="122" t="s">
        <v>1337</v>
      </c>
      <c r="I202" s="122" t="s">
        <v>1182</v>
      </c>
      <c r="J202" s="122" t="s">
        <v>57</v>
      </c>
      <c r="K202" s="122" t="s">
        <v>1338</v>
      </c>
      <c r="L202" s="122" t="s">
        <v>57</v>
      </c>
      <c r="M202" s="122" t="s">
        <v>4288</v>
      </c>
      <c r="N202" s="123" t="s">
        <v>4289</v>
      </c>
      <c r="O202" s="122" t="s">
        <v>2864</v>
      </c>
      <c r="P202" s="122" t="s">
        <v>58</v>
      </c>
      <c r="Q202" s="122" t="s">
        <v>1339</v>
      </c>
      <c r="R202" s="122" t="s">
        <v>1339</v>
      </c>
      <c r="S202" s="122" t="s">
        <v>4290</v>
      </c>
      <c r="T202" s="122" t="s">
        <v>18</v>
      </c>
      <c r="U202" s="122" t="s">
        <v>18</v>
      </c>
      <c r="V202" s="122" t="s">
        <v>18</v>
      </c>
      <c r="W202" s="122" t="s">
        <v>18</v>
      </c>
      <c r="X202" s="122" t="s">
        <v>18</v>
      </c>
      <c r="Y202" s="122" t="s">
        <v>18</v>
      </c>
      <c r="Z202" s="122" t="s">
        <v>18</v>
      </c>
      <c r="AA202" s="122" t="s">
        <v>18</v>
      </c>
      <c r="AB202" s="121" t="b">
        <v>1</v>
      </c>
      <c r="AC202" s="121" t="b">
        <v>1</v>
      </c>
      <c r="AD202" s="123" t="s">
        <v>18</v>
      </c>
      <c r="AE202" s="123" t="s">
        <v>18</v>
      </c>
      <c r="AF202" s="121" t="b">
        <v>0</v>
      </c>
      <c r="AG202" s="122" t="s">
        <v>18</v>
      </c>
      <c r="AH202" s="121" t="b">
        <v>0</v>
      </c>
      <c r="AI202" s="122" t="s">
        <v>18</v>
      </c>
      <c r="AJ202" s="123" t="s">
        <v>4291</v>
      </c>
      <c r="AK202" s="123" t="s">
        <v>18</v>
      </c>
      <c r="AL202" s="123" t="s">
        <v>18</v>
      </c>
      <c r="AM202" s="123" t="s">
        <v>18</v>
      </c>
      <c r="AN202" s="123" t="s">
        <v>2890</v>
      </c>
      <c r="AO202" s="123" t="s">
        <v>18</v>
      </c>
      <c r="AP202" s="123" t="s">
        <v>18</v>
      </c>
      <c r="AQ202" s="122" t="s">
        <v>4292</v>
      </c>
      <c r="AR202" s="123" t="s">
        <v>18</v>
      </c>
      <c r="AS202" s="124" t="s">
        <v>4293</v>
      </c>
      <c r="AT202" s="121" t="b">
        <v>0</v>
      </c>
      <c r="AU202" s="123" t="s">
        <v>18</v>
      </c>
      <c r="AV202" s="122" t="s">
        <v>2750</v>
      </c>
      <c r="AW202" s="122" t="s">
        <v>2854</v>
      </c>
      <c r="AX202" s="121" t="b">
        <v>0</v>
      </c>
    </row>
    <row r="203" spans="1:50" ht="30" x14ac:dyDescent="0.25">
      <c r="A203" s="121">
        <v>268</v>
      </c>
      <c r="B203" s="122" t="s">
        <v>1181</v>
      </c>
      <c r="C203" s="122" t="str">
        <f>VLOOKUP(B203,All!$A$3:$A$507,1,FALSE)</f>
        <v>FMP54</v>
      </c>
      <c r="D203" s="122" t="s">
        <v>18</v>
      </c>
      <c r="E203" s="122" t="s">
        <v>53</v>
      </c>
      <c r="F203" s="122" t="s">
        <v>18</v>
      </c>
      <c r="G203" s="122" t="s">
        <v>2526</v>
      </c>
      <c r="H203" s="122" t="s">
        <v>18</v>
      </c>
      <c r="I203" s="122" t="s">
        <v>1182</v>
      </c>
      <c r="J203" s="122" t="s">
        <v>57</v>
      </c>
      <c r="K203" s="122" t="s">
        <v>1183</v>
      </c>
      <c r="L203" s="122" t="s">
        <v>57</v>
      </c>
      <c r="M203" s="122" t="s">
        <v>4294</v>
      </c>
      <c r="N203" s="123" t="s">
        <v>4180</v>
      </c>
      <c r="O203" s="122" t="s">
        <v>2864</v>
      </c>
      <c r="P203" s="122" t="s">
        <v>58</v>
      </c>
      <c r="Q203" s="122" t="s">
        <v>1184</v>
      </c>
      <c r="R203" s="122" t="s">
        <v>4295</v>
      </c>
      <c r="S203" s="122" t="s">
        <v>4212</v>
      </c>
      <c r="T203" s="122" t="s">
        <v>18</v>
      </c>
      <c r="U203" s="122" t="s">
        <v>18</v>
      </c>
      <c r="V203" s="122" t="s">
        <v>18</v>
      </c>
      <c r="W203" s="122" t="s">
        <v>18</v>
      </c>
      <c r="X203" s="122" t="s">
        <v>18</v>
      </c>
      <c r="Y203" s="122" t="s">
        <v>18</v>
      </c>
      <c r="Z203" s="122" t="s">
        <v>18</v>
      </c>
      <c r="AA203" s="122" t="s">
        <v>4296</v>
      </c>
      <c r="AB203" s="121" t="b">
        <v>0</v>
      </c>
      <c r="AC203" s="121" t="b">
        <v>1</v>
      </c>
      <c r="AD203" s="123" t="s">
        <v>18</v>
      </c>
      <c r="AE203" s="123" t="s">
        <v>18</v>
      </c>
      <c r="AF203" s="121" t="b">
        <v>0</v>
      </c>
      <c r="AG203" s="122" t="s">
        <v>18</v>
      </c>
      <c r="AH203" s="121" t="b">
        <v>0</v>
      </c>
      <c r="AI203" s="122" t="s">
        <v>18</v>
      </c>
      <c r="AJ203" s="123" t="s">
        <v>3531</v>
      </c>
      <c r="AK203" s="123" t="s">
        <v>18</v>
      </c>
      <c r="AL203" s="123" t="s">
        <v>18</v>
      </c>
      <c r="AM203" s="123" t="s">
        <v>18</v>
      </c>
      <c r="AN203" s="123" t="s">
        <v>2870</v>
      </c>
      <c r="AO203" s="123" t="s">
        <v>18</v>
      </c>
      <c r="AP203" s="123" t="s">
        <v>18</v>
      </c>
      <c r="AQ203" s="122" t="s">
        <v>4214</v>
      </c>
      <c r="AR203" s="123" t="s">
        <v>18</v>
      </c>
      <c r="AS203" s="124" t="s">
        <v>4297</v>
      </c>
      <c r="AT203" s="121" t="b">
        <v>0</v>
      </c>
      <c r="AU203" s="123" t="s">
        <v>18</v>
      </c>
      <c r="AV203" s="122" t="s">
        <v>2750</v>
      </c>
      <c r="AW203" s="122" t="s">
        <v>2873</v>
      </c>
      <c r="AX203" s="121" t="b">
        <v>0</v>
      </c>
    </row>
    <row r="204" spans="1:50" ht="30" x14ac:dyDescent="0.25">
      <c r="A204" s="121">
        <v>381</v>
      </c>
      <c r="B204" s="122" t="s">
        <v>1193</v>
      </c>
      <c r="C204" s="122" t="str">
        <f>VLOOKUP(B204,All!$A$3:$A$507,1,FALSE)</f>
        <v>FMR86</v>
      </c>
      <c r="D204" s="122" t="s">
        <v>18</v>
      </c>
      <c r="E204" s="122" t="s">
        <v>99</v>
      </c>
      <c r="F204" s="122" t="s">
        <v>18</v>
      </c>
      <c r="G204" s="122" t="s">
        <v>2529</v>
      </c>
      <c r="H204" s="122" t="s">
        <v>1194</v>
      </c>
      <c r="I204" s="122" t="s">
        <v>1182</v>
      </c>
      <c r="J204" s="122" t="s">
        <v>57</v>
      </c>
      <c r="K204" s="122" t="s">
        <v>1195</v>
      </c>
      <c r="L204" s="122" t="s">
        <v>57</v>
      </c>
      <c r="M204" s="122" t="s">
        <v>18</v>
      </c>
      <c r="N204" s="123" t="s">
        <v>4298</v>
      </c>
      <c r="O204" s="122" t="s">
        <v>2864</v>
      </c>
      <c r="P204" s="122" t="s">
        <v>58</v>
      </c>
      <c r="Q204" s="122" t="s">
        <v>1196</v>
      </c>
      <c r="R204" s="122" t="s">
        <v>18</v>
      </c>
      <c r="S204" s="122" t="s">
        <v>4290</v>
      </c>
      <c r="T204" s="122" t="s">
        <v>18</v>
      </c>
      <c r="U204" s="122" t="s">
        <v>18</v>
      </c>
      <c r="V204" s="122" t="s">
        <v>18</v>
      </c>
      <c r="W204" s="122" t="s">
        <v>18</v>
      </c>
      <c r="X204" s="122" t="s">
        <v>18</v>
      </c>
      <c r="Y204" s="122" t="s">
        <v>18</v>
      </c>
      <c r="Z204" s="122" t="s">
        <v>18</v>
      </c>
      <c r="AA204" s="122" t="s">
        <v>18</v>
      </c>
      <c r="AB204" s="121" t="b">
        <v>1</v>
      </c>
      <c r="AC204" s="121" t="b">
        <v>1</v>
      </c>
      <c r="AD204" s="123" t="s">
        <v>18</v>
      </c>
      <c r="AE204" s="123" t="s">
        <v>18</v>
      </c>
      <c r="AF204" s="121" t="b">
        <v>0</v>
      </c>
      <c r="AG204" s="122" t="s">
        <v>18</v>
      </c>
      <c r="AH204" s="121" t="b">
        <v>0</v>
      </c>
      <c r="AI204" s="122" t="s">
        <v>18</v>
      </c>
      <c r="AJ204" s="123" t="s">
        <v>4299</v>
      </c>
      <c r="AK204" s="123" t="s">
        <v>18</v>
      </c>
      <c r="AL204" s="123" t="s">
        <v>18</v>
      </c>
      <c r="AM204" s="123" t="s">
        <v>18</v>
      </c>
      <c r="AN204" s="123" t="s">
        <v>2890</v>
      </c>
      <c r="AO204" s="123" t="s">
        <v>18</v>
      </c>
      <c r="AP204" s="123" t="s">
        <v>18</v>
      </c>
      <c r="AQ204" s="122" t="s">
        <v>4300</v>
      </c>
      <c r="AR204" s="123" t="s">
        <v>18</v>
      </c>
      <c r="AS204" s="124" t="s">
        <v>4301</v>
      </c>
      <c r="AT204" s="121" t="b">
        <v>0</v>
      </c>
      <c r="AU204" s="123" t="s">
        <v>18</v>
      </c>
      <c r="AV204" s="122" t="s">
        <v>2750</v>
      </c>
      <c r="AW204" s="122" t="s">
        <v>2854</v>
      </c>
      <c r="AX204" s="121" t="b">
        <v>0</v>
      </c>
    </row>
    <row r="205" spans="1:50" ht="30" x14ac:dyDescent="0.25">
      <c r="A205" s="121">
        <v>305</v>
      </c>
      <c r="B205" s="122" t="s">
        <v>1834</v>
      </c>
      <c r="C205" s="122" t="str">
        <f>VLOOKUP(B205,All!$A$3:$A$507,1,FALSE)</f>
        <v>FWA74</v>
      </c>
      <c r="D205" s="122" t="s">
        <v>18</v>
      </c>
      <c r="E205" s="122" t="s">
        <v>343</v>
      </c>
      <c r="F205" s="122" t="s">
        <v>18</v>
      </c>
      <c r="G205" s="122" t="s">
        <v>2690</v>
      </c>
      <c r="H205" s="122" t="s">
        <v>1835</v>
      </c>
      <c r="I205" s="122" t="s">
        <v>55</v>
      </c>
      <c r="J205" s="122" t="s">
        <v>57</v>
      </c>
      <c r="K205" s="122" t="s">
        <v>1836</v>
      </c>
      <c r="L205" s="122" t="s">
        <v>57</v>
      </c>
      <c r="M205" s="122" t="s">
        <v>18</v>
      </c>
      <c r="N205" s="123" t="s">
        <v>4302</v>
      </c>
      <c r="O205" s="122" t="s">
        <v>2864</v>
      </c>
      <c r="P205" s="122" t="s">
        <v>58</v>
      </c>
      <c r="Q205" s="122" t="s">
        <v>1837</v>
      </c>
      <c r="R205" s="122" t="s">
        <v>1837</v>
      </c>
      <c r="S205" s="122" t="s">
        <v>4149</v>
      </c>
      <c r="T205" s="122" t="s">
        <v>18</v>
      </c>
      <c r="U205" s="122" t="s">
        <v>18</v>
      </c>
      <c r="V205" s="122" t="s">
        <v>18</v>
      </c>
      <c r="W205" s="122" t="s">
        <v>18</v>
      </c>
      <c r="X205" s="122" t="s">
        <v>18</v>
      </c>
      <c r="Y205" s="122" t="s">
        <v>18</v>
      </c>
      <c r="Z205" s="122" t="s">
        <v>18</v>
      </c>
      <c r="AA205" s="122" t="s">
        <v>4303</v>
      </c>
      <c r="AB205" s="121" t="b">
        <v>1</v>
      </c>
      <c r="AC205" s="121" t="b">
        <v>1</v>
      </c>
      <c r="AD205" s="123" t="s">
        <v>18</v>
      </c>
      <c r="AE205" s="123" t="s">
        <v>18</v>
      </c>
      <c r="AF205" s="121" t="b">
        <v>0</v>
      </c>
      <c r="AG205" s="122" t="s">
        <v>18</v>
      </c>
      <c r="AH205" s="121" t="b">
        <v>0</v>
      </c>
      <c r="AI205" s="122" t="s">
        <v>18</v>
      </c>
      <c r="AJ205" s="123" t="s">
        <v>4304</v>
      </c>
      <c r="AK205" s="123" t="s">
        <v>18</v>
      </c>
      <c r="AL205" s="123" t="s">
        <v>18</v>
      </c>
      <c r="AM205" s="123" t="s">
        <v>18</v>
      </c>
      <c r="AN205" s="123" t="s">
        <v>3155</v>
      </c>
      <c r="AO205" s="123" t="s">
        <v>18</v>
      </c>
      <c r="AP205" s="123" t="s">
        <v>18</v>
      </c>
      <c r="AQ205" s="122" t="s">
        <v>4152</v>
      </c>
      <c r="AR205" s="123" t="s">
        <v>18</v>
      </c>
      <c r="AS205" s="124" t="s">
        <v>4305</v>
      </c>
      <c r="AT205" s="121" t="b">
        <v>0</v>
      </c>
      <c r="AU205" s="123" t="s">
        <v>18</v>
      </c>
      <c r="AV205" s="122" t="s">
        <v>2750</v>
      </c>
      <c r="AW205" s="122" t="s">
        <v>3592</v>
      </c>
      <c r="AX205" s="121" t="b">
        <v>0</v>
      </c>
    </row>
    <row r="206" spans="1:50" ht="30" x14ac:dyDescent="0.25">
      <c r="A206" s="121">
        <v>189</v>
      </c>
      <c r="B206" s="122" t="s">
        <v>1238</v>
      </c>
      <c r="C206" s="122" t="str">
        <f>VLOOKUP(B206,All!$A$3:$A$507,1,FALSE)</f>
        <v>FN467</v>
      </c>
      <c r="D206" s="122" t="s">
        <v>18</v>
      </c>
      <c r="E206" s="122" t="s">
        <v>36</v>
      </c>
      <c r="F206" s="122" t="s">
        <v>18</v>
      </c>
      <c r="G206" s="122" t="s">
        <v>2540</v>
      </c>
      <c r="H206" s="122" t="s">
        <v>18</v>
      </c>
      <c r="I206" s="122" t="s">
        <v>55</v>
      </c>
      <c r="J206" s="122" t="s">
        <v>57</v>
      </c>
      <c r="K206" s="122" t="s">
        <v>1239</v>
      </c>
      <c r="L206" s="122" t="s">
        <v>57</v>
      </c>
      <c r="M206" s="122" t="s">
        <v>18</v>
      </c>
      <c r="N206" s="123" t="s">
        <v>4306</v>
      </c>
      <c r="O206" s="122" t="s">
        <v>2864</v>
      </c>
      <c r="P206" s="122" t="s">
        <v>58</v>
      </c>
      <c r="Q206" s="122" t="s">
        <v>1240</v>
      </c>
      <c r="R206" s="122" t="s">
        <v>4307</v>
      </c>
      <c r="S206" s="122" t="s">
        <v>4115</v>
      </c>
      <c r="T206" s="122" t="s">
        <v>18</v>
      </c>
      <c r="U206" s="122" t="s">
        <v>18</v>
      </c>
      <c r="V206" s="122" t="s">
        <v>18</v>
      </c>
      <c r="W206" s="122" t="s">
        <v>18</v>
      </c>
      <c r="X206" s="122" t="s">
        <v>18</v>
      </c>
      <c r="Y206" s="122" t="s">
        <v>18</v>
      </c>
      <c r="Z206" s="122" t="s">
        <v>18</v>
      </c>
      <c r="AA206" s="122" t="s">
        <v>18</v>
      </c>
      <c r="AB206" s="121" t="b">
        <v>1</v>
      </c>
      <c r="AC206" s="121" t="b">
        <v>1</v>
      </c>
      <c r="AD206" s="123" t="s">
        <v>18</v>
      </c>
      <c r="AE206" s="123" t="s">
        <v>18</v>
      </c>
      <c r="AF206" s="121" t="b">
        <v>0</v>
      </c>
      <c r="AG206" s="122" t="s">
        <v>18</v>
      </c>
      <c r="AH206" s="121" t="b">
        <v>0</v>
      </c>
      <c r="AI206" s="122" t="s">
        <v>18</v>
      </c>
      <c r="AJ206" s="123" t="s">
        <v>4308</v>
      </c>
      <c r="AK206" s="123" t="s">
        <v>18</v>
      </c>
      <c r="AL206" s="123" t="s">
        <v>18</v>
      </c>
      <c r="AM206" s="123" t="s">
        <v>18</v>
      </c>
      <c r="AN206" s="123" t="s">
        <v>3968</v>
      </c>
      <c r="AO206" s="123" t="s">
        <v>18</v>
      </c>
      <c r="AP206" s="123" t="s">
        <v>18</v>
      </c>
      <c r="AQ206" s="122" t="s">
        <v>4174</v>
      </c>
      <c r="AR206" s="123" t="s">
        <v>18</v>
      </c>
      <c r="AS206" s="124" t="s">
        <v>4309</v>
      </c>
      <c r="AT206" s="121" t="b">
        <v>0</v>
      </c>
      <c r="AU206" s="123" t="s">
        <v>18</v>
      </c>
      <c r="AV206" s="122" t="s">
        <v>2750</v>
      </c>
      <c r="AW206" s="122" t="s">
        <v>2854</v>
      </c>
      <c r="AX206" s="121" t="b">
        <v>0</v>
      </c>
    </row>
    <row r="207" spans="1:50" ht="60" x14ac:dyDescent="0.25">
      <c r="A207" s="121">
        <v>351</v>
      </c>
      <c r="B207" s="122" t="s">
        <v>1571</v>
      </c>
      <c r="C207" s="122" t="str">
        <f>VLOOKUP(B207,All!$A$3:$A$507,1,FALSE)</f>
        <v>FRC90</v>
      </c>
      <c r="D207" s="122" t="s">
        <v>18</v>
      </c>
      <c r="E207" s="122" t="s">
        <v>76</v>
      </c>
      <c r="F207" s="122" t="s">
        <v>18</v>
      </c>
      <c r="G207" s="122" t="s">
        <v>2622</v>
      </c>
      <c r="H207" s="122" t="s">
        <v>1572</v>
      </c>
      <c r="I207" s="122" t="s">
        <v>55</v>
      </c>
      <c r="J207" s="122" t="s">
        <v>57</v>
      </c>
      <c r="K207" s="122" t="s">
        <v>1573</v>
      </c>
      <c r="L207" s="122" t="s">
        <v>57</v>
      </c>
      <c r="M207" s="122" t="s">
        <v>18</v>
      </c>
      <c r="N207" s="123" t="s">
        <v>4310</v>
      </c>
      <c r="O207" s="122" t="s">
        <v>2864</v>
      </c>
      <c r="P207" s="122" t="s">
        <v>58</v>
      </c>
      <c r="Q207" s="122" t="s">
        <v>1574</v>
      </c>
      <c r="R207" s="122" t="s">
        <v>1574</v>
      </c>
      <c r="S207" s="122" t="s">
        <v>2876</v>
      </c>
      <c r="T207" s="122" t="s">
        <v>18</v>
      </c>
      <c r="U207" s="122" t="s">
        <v>18</v>
      </c>
      <c r="V207" s="122" t="s">
        <v>18</v>
      </c>
      <c r="W207" s="122" t="s">
        <v>18</v>
      </c>
      <c r="X207" s="122" t="s">
        <v>18</v>
      </c>
      <c r="Y207" s="122" t="s">
        <v>18</v>
      </c>
      <c r="Z207" s="122" t="s">
        <v>18</v>
      </c>
      <c r="AA207" s="122" t="s">
        <v>4311</v>
      </c>
      <c r="AB207" s="121" t="b">
        <v>1</v>
      </c>
      <c r="AC207" s="121" t="b">
        <v>1</v>
      </c>
      <c r="AD207" s="123" t="s">
        <v>18</v>
      </c>
      <c r="AE207" s="123" t="s">
        <v>18</v>
      </c>
      <c r="AF207" s="121" t="b">
        <v>0</v>
      </c>
      <c r="AG207" s="122" t="s">
        <v>18</v>
      </c>
      <c r="AH207" s="121" t="b">
        <v>0</v>
      </c>
      <c r="AI207" s="122" t="s">
        <v>18</v>
      </c>
      <c r="AJ207" s="123" t="s">
        <v>4312</v>
      </c>
      <c r="AK207" s="123" t="s">
        <v>18</v>
      </c>
      <c r="AL207" s="123" t="s">
        <v>18</v>
      </c>
      <c r="AM207" s="123" t="s">
        <v>18</v>
      </c>
      <c r="AN207" s="123" t="s">
        <v>2850</v>
      </c>
      <c r="AO207" s="123" t="s">
        <v>18</v>
      </c>
      <c r="AP207" s="123" t="s">
        <v>18</v>
      </c>
      <c r="AQ207" s="122" t="s">
        <v>4313</v>
      </c>
      <c r="AR207" s="123" t="s">
        <v>18</v>
      </c>
      <c r="AS207" s="124" t="s">
        <v>4314</v>
      </c>
      <c r="AT207" s="121" t="b">
        <v>0</v>
      </c>
      <c r="AU207" s="123" t="s">
        <v>18</v>
      </c>
      <c r="AV207" s="122" t="s">
        <v>2750</v>
      </c>
      <c r="AW207" s="122" t="s">
        <v>2883</v>
      </c>
      <c r="AX207" s="121" t="b">
        <v>0</v>
      </c>
    </row>
    <row r="208" spans="1:50" ht="30" x14ac:dyDescent="0.25">
      <c r="A208" s="121">
        <v>269</v>
      </c>
      <c r="B208" s="122" t="s">
        <v>240</v>
      </c>
      <c r="C208" s="122" t="str">
        <f>VLOOKUP(B208,All!$A$3:$A$507,1,FALSE)</f>
        <v>FCP29</v>
      </c>
      <c r="D208" s="122" t="s">
        <v>18</v>
      </c>
      <c r="E208" s="122" t="s">
        <v>53</v>
      </c>
      <c r="F208" s="122" t="s">
        <v>18</v>
      </c>
      <c r="G208" s="122" t="s">
        <v>2293</v>
      </c>
      <c r="H208" s="122" t="s">
        <v>241</v>
      </c>
      <c r="I208" s="122" t="s">
        <v>55</v>
      </c>
      <c r="J208" s="122" t="s">
        <v>57</v>
      </c>
      <c r="K208" s="122" t="s">
        <v>242</v>
      </c>
      <c r="L208" s="122" t="s">
        <v>57</v>
      </c>
      <c r="M208" s="122" t="s">
        <v>18</v>
      </c>
      <c r="N208" s="123" t="s">
        <v>4180</v>
      </c>
      <c r="O208" s="122" t="s">
        <v>2864</v>
      </c>
      <c r="P208" s="122" t="s">
        <v>58</v>
      </c>
      <c r="Q208" s="122" t="s">
        <v>243</v>
      </c>
      <c r="R208" s="122" t="s">
        <v>4315</v>
      </c>
      <c r="S208" s="122" t="s">
        <v>2865</v>
      </c>
      <c r="T208" s="122" t="s">
        <v>18</v>
      </c>
      <c r="U208" s="122" t="s">
        <v>18</v>
      </c>
      <c r="V208" s="122" t="s">
        <v>18</v>
      </c>
      <c r="W208" s="122" t="s">
        <v>18</v>
      </c>
      <c r="X208" s="122" t="s">
        <v>18</v>
      </c>
      <c r="Y208" s="122" t="s">
        <v>18</v>
      </c>
      <c r="Z208" s="122" t="s">
        <v>18</v>
      </c>
      <c r="AA208" s="122" t="s">
        <v>4316</v>
      </c>
      <c r="AB208" s="121" t="b">
        <v>1</v>
      </c>
      <c r="AC208" s="121" t="b">
        <v>1</v>
      </c>
      <c r="AD208" s="123" t="s">
        <v>18</v>
      </c>
      <c r="AE208" s="123" t="s">
        <v>18</v>
      </c>
      <c r="AF208" s="121" t="b">
        <v>0</v>
      </c>
      <c r="AG208" s="122" t="s">
        <v>18</v>
      </c>
      <c r="AH208" s="121" t="b">
        <v>0</v>
      </c>
      <c r="AI208" s="122" t="s">
        <v>18</v>
      </c>
      <c r="AJ208" s="123" t="s">
        <v>3531</v>
      </c>
      <c r="AK208" s="123" t="s">
        <v>18</v>
      </c>
      <c r="AL208" s="123" t="s">
        <v>18</v>
      </c>
      <c r="AM208" s="123" t="s">
        <v>18</v>
      </c>
      <c r="AN208" s="123" t="s">
        <v>2870</v>
      </c>
      <c r="AO208" s="123" t="s">
        <v>18</v>
      </c>
      <c r="AP208" s="123" t="s">
        <v>18</v>
      </c>
      <c r="AQ208" s="122" t="s">
        <v>2933</v>
      </c>
      <c r="AR208" s="123" t="s">
        <v>18</v>
      </c>
      <c r="AS208" s="124" t="s">
        <v>4317</v>
      </c>
      <c r="AT208" s="121" t="b">
        <v>0</v>
      </c>
      <c r="AU208" s="123" t="s">
        <v>18</v>
      </c>
      <c r="AV208" s="122" t="s">
        <v>2750</v>
      </c>
      <c r="AW208" s="122" t="s">
        <v>2873</v>
      </c>
      <c r="AX208" s="121" t="b">
        <v>0</v>
      </c>
    </row>
    <row r="209" spans="1:50" ht="30" x14ac:dyDescent="0.25">
      <c r="A209" s="121">
        <v>270</v>
      </c>
      <c r="B209" s="122" t="s">
        <v>52</v>
      </c>
      <c r="C209" s="122" t="str">
        <f>VLOOKUP(B209,All!$A$3:$A$507,1,FALSE)</f>
        <v>FA754</v>
      </c>
      <c r="D209" s="122" t="s">
        <v>18</v>
      </c>
      <c r="E209" s="122" t="s">
        <v>53</v>
      </c>
      <c r="F209" s="122" t="s">
        <v>18</v>
      </c>
      <c r="G209" s="122" t="s">
        <v>2253</v>
      </c>
      <c r="H209" s="122" t="s">
        <v>54</v>
      </c>
      <c r="I209" s="122" t="s">
        <v>55</v>
      </c>
      <c r="J209" s="122" t="s">
        <v>57</v>
      </c>
      <c r="K209" s="122" t="s">
        <v>56</v>
      </c>
      <c r="L209" s="122" t="s">
        <v>57</v>
      </c>
      <c r="M209" s="122" t="s">
        <v>18</v>
      </c>
      <c r="N209" s="123" t="s">
        <v>4318</v>
      </c>
      <c r="O209" s="122" t="s">
        <v>2864</v>
      </c>
      <c r="P209" s="122" t="s">
        <v>58</v>
      </c>
      <c r="Q209" s="122" t="s">
        <v>59</v>
      </c>
      <c r="R209" s="122" t="s">
        <v>4319</v>
      </c>
      <c r="S209" s="122" t="s">
        <v>2865</v>
      </c>
      <c r="T209" s="122" t="s">
        <v>18</v>
      </c>
      <c r="U209" s="122" t="s">
        <v>18</v>
      </c>
      <c r="V209" s="122" t="s">
        <v>18</v>
      </c>
      <c r="W209" s="122" t="s">
        <v>18</v>
      </c>
      <c r="X209" s="122" t="s">
        <v>18</v>
      </c>
      <c r="Y209" s="122" t="s">
        <v>18</v>
      </c>
      <c r="Z209" s="122" t="s">
        <v>18</v>
      </c>
      <c r="AA209" s="122" t="s">
        <v>4320</v>
      </c>
      <c r="AB209" s="121" t="b">
        <v>1</v>
      </c>
      <c r="AC209" s="121" t="b">
        <v>1</v>
      </c>
      <c r="AD209" s="123" t="s">
        <v>18</v>
      </c>
      <c r="AE209" s="123" t="s">
        <v>18</v>
      </c>
      <c r="AF209" s="121" t="b">
        <v>0</v>
      </c>
      <c r="AG209" s="122" t="s">
        <v>18</v>
      </c>
      <c r="AH209" s="121" t="b">
        <v>0</v>
      </c>
      <c r="AI209" s="122" t="s">
        <v>18</v>
      </c>
      <c r="AJ209" s="123" t="s">
        <v>4321</v>
      </c>
      <c r="AK209" s="123" t="s">
        <v>18</v>
      </c>
      <c r="AL209" s="123" t="s">
        <v>18</v>
      </c>
      <c r="AM209" s="123" t="s">
        <v>18</v>
      </c>
      <c r="AN209" s="123" t="s">
        <v>2870</v>
      </c>
      <c r="AO209" s="123" t="s">
        <v>18</v>
      </c>
      <c r="AP209" s="123" t="s">
        <v>18</v>
      </c>
      <c r="AQ209" s="122" t="s">
        <v>2933</v>
      </c>
      <c r="AR209" s="123" t="s">
        <v>18</v>
      </c>
      <c r="AS209" s="124" t="s">
        <v>4322</v>
      </c>
      <c r="AT209" s="121" t="b">
        <v>0</v>
      </c>
      <c r="AU209" s="123" t="s">
        <v>18</v>
      </c>
      <c r="AV209" s="122" t="s">
        <v>2750</v>
      </c>
      <c r="AW209" s="122" t="s">
        <v>2873</v>
      </c>
      <c r="AX209" s="121" t="b">
        <v>0</v>
      </c>
    </row>
    <row r="210" spans="1:50" ht="30" x14ac:dyDescent="0.25">
      <c r="A210" s="121">
        <v>324</v>
      </c>
      <c r="B210" s="122" t="s">
        <v>351</v>
      </c>
      <c r="C210" s="122" t="str">
        <f>VLOOKUP(B210,All!$A$3:$A$507,1,FALSE)</f>
        <v>FDN99</v>
      </c>
      <c r="D210" s="122" t="s">
        <v>18</v>
      </c>
      <c r="E210" s="122" t="s">
        <v>11</v>
      </c>
      <c r="F210" s="122" t="s">
        <v>18</v>
      </c>
      <c r="G210" s="122" t="s">
        <v>2316</v>
      </c>
      <c r="H210" s="122" t="s">
        <v>352</v>
      </c>
      <c r="I210" s="122" t="s">
        <v>55</v>
      </c>
      <c r="J210" s="122" t="s">
        <v>57</v>
      </c>
      <c r="K210" s="122" t="s">
        <v>353</v>
      </c>
      <c r="L210" s="122" t="s">
        <v>57</v>
      </c>
      <c r="M210" s="122" t="s">
        <v>18</v>
      </c>
      <c r="N210" s="123" t="s">
        <v>4323</v>
      </c>
      <c r="O210" s="122" t="s">
        <v>2864</v>
      </c>
      <c r="P210" s="122" t="s">
        <v>58</v>
      </c>
      <c r="Q210" s="122" t="s">
        <v>354</v>
      </c>
      <c r="R210" s="122" t="s">
        <v>4324</v>
      </c>
      <c r="S210" s="122" t="s">
        <v>18</v>
      </c>
      <c r="T210" s="122" t="s">
        <v>2896</v>
      </c>
      <c r="U210" s="122" t="s">
        <v>18</v>
      </c>
      <c r="V210" s="122" t="s">
        <v>18</v>
      </c>
      <c r="W210" s="122" t="s">
        <v>18</v>
      </c>
      <c r="X210" s="122" t="s">
        <v>18</v>
      </c>
      <c r="Y210" s="122" t="s">
        <v>18</v>
      </c>
      <c r="Z210" s="122" t="s">
        <v>18</v>
      </c>
      <c r="AA210" s="122" t="s">
        <v>4325</v>
      </c>
      <c r="AB210" s="121" t="b">
        <v>1</v>
      </c>
      <c r="AC210" s="121" t="b">
        <v>1</v>
      </c>
      <c r="AD210" s="123" t="s">
        <v>18</v>
      </c>
      <c r="AE210" s="123" t="s">
        <v>18</v>
      </c>
      <c r="AF210" s="121" t="b">
        <v>0</v>
      </c>
      <c r="AG210" s="122" t="s">
        <v>18</v>
      </c>
      <c r="AH210" s="121" t="b">
        <v>0</v>
      </c>
      <c r="AI210" s="122" t="s">
        <v>18</v>
      </c>
      <c r="AJ210" s="123" t="s">
        <v>4191</v>
      </c>
      <c r="AK210" s="123" t="s">
        <v>18</v>
      </c>
      <c r="AL210" s="123" t="s">
        <v>18</v>
      </c>
      <c r="AM210" s="123" t="s">
        <v>18</v>
      </c>
      <c r="AN210" s="123" t="s">
        <v>3155</v>
      </c>
      <c r="AO210" s="123" t="s">
        <v>18</v>
      </c>
      <c r="AP210" s="123" t="s">
        <v>18</v>
      </c>
      <c r="AQ210" s="122" t="s">
        <v>18</v>
      </c>
      <c r="AR210" s="123" t="s">
        <v>18</v>
      </c>
      <c r="AS210" s="124" t="s">
        <v>4326</v>
      </c>
      <c r="AT210" s="121" t="b">
        <v>0</v>
      </c>
      <c r="AU210" s="123" t="s">
        <v>18</v>
      </c>
      <c r="AV210" s="122" t="s">
        <v>2750</v>
      </c>
      <c r="AW210" s="122" t="s">
        <v>2904</v>
      </c>
      <c r="AX210" s="121" t="b">
        <v>0</v>
      </c>
    </row>
    <row r="211" spans="1:50" ht="45" x14ac:dyDescent="0.25">
      <c r="A211" s="121">
        <v>320</v>
      </c>
      <c r="B211" s="122" t="s">
        <v>881</v>
      </c>
      <c r="C211" s="122" t="str">
        <f>VLOOKUP(B211,All!$A$3:$A$507,1,FALSE)</f>
        <v>FJE67</v>
      </c>
      <c r="D211" s="122" t="s">
        <v>4327</v>
      </c>
      <c r="E211" s="122" t="s">
        <v>882</v>
      </c>
      <c r="F211" s="122" t="s">
        <v>18</v>
      </c>
      <c r="G211" s="122" t="s">
        <v>2451</v>
      </c>
      <c r="H211" s="122" t="s">
        <v>883</v>
      </c>
      <c r="I211" s="122" t="s">
        <v>55</v>
      </c>
      <c r="J211" s="122" t="s">
        <v>57</v>
      </c>
      <c r="K211" s="122" t="s">
        <v>884</v>
      </c>
      <c r="L211" s="122" t="s">
        <v>57</v>
      </c>
      <c r="M211" s="122" t="s">
        <v>18</v>
      </c>
      <c r="N211" s="123" t="s">
        <v>4328</v>
      </c>
      <c r="O211" s="122" t="s">
        <v>2839</v>
      </c>
      <c r="P211" s="122" t="s">
        <v>18</v>
      </c>
      <c r="Q211" s="122" t="s">
        <v>885</v>
      </c>
      <c r="R211" s="122" t="s">
        <v>4329</v>
      </c>
      <c r="S211" s="122" t="s">
        <v>18</v>
      </c>
      <c r="T211" s="122" t="s">
        <v>18</v>
      </c>
      <c r="U211" s="122" t="s">
        <v>18</v>
      </c>
      <c r="V211" s="122" t="s">
        <v>18</v>
      </c>
      <c r="W211" s="122" t="s">
        <v>18</v>
      </c>
      <c r="X211" s="122" t="s">
        <v>18</v>
      </c>
      <c r="Y211" s="122" t="s">
        <v>18</v>
      </c>
      <c r="Z211" s="122" t="s">
        <v>18</v>
      </c>
      <c r="AA211" s="122" t="s">
        <v>4330</v>
      </c>
      <c r="AB211" s="121" t="b">
        <v>1</v>
      </c>
      <c r="AC211" s="121" t="b">
        <v>1</v>
      </c>
      <c r="AD211" s="123" t="s">
        <v>18</v>
      </c>
      <c r="AE211" s="123" t="s">
        <v>18</v>
      </c>
      <c r="AF211" s="121" t="b">
        <v>0</v>
      </c>
      <c r="AG211" s="122" t="s">
        <v>18</v>
      </c>
      <c r="AH211" s="121" t="b">
        <v>0</v>
      </c>
      <c r="AI211" s="122" t="s">
        <v>18</v>
      </c>
      <c r="AJ211" s="123" t="s">
        <v>18</v>
      </c>
      <c r="AK211" s="123" t="s">
        <v>18</v>
      </c>
      <c r="AL211" s="123" t="s">
        <v>18</v>
      </c>
      <c r="AM211" s="123" t="s">
        <v>18</v>
      </c>
      <c r="AN211" s="123" t="s">
        <v>18</v>
      </c>
      <c r="AO211" s="123" t="s">
        <v>18</v>
      </c>
      <c r="AP211" s="123" t="s">
        <v>18</v>
      </c>
      <c r="AQ211" s="122" t="s">
        <v>18</v>
      </c>
      <c r="AR211" s="123" t="s">
        <v>18</v>
      </c>
      <c r="AS211" s="124" t="s">
        <v>4331</v>
      </c>
      <c r="AT211" s="121" t="b">
        <v>0</v>
      </c>
      <c r="AU211" s="123" t="s">
        <v>18</v>
      </c>
      <c r="AV211" s="122" t="s">
        <v>2750</v>
      </c>
      <c r="AW211" s="122" t="s">
        <v>3361</v>
      </c>
      <c r="AX211" s="121" t="b">
        <v>0</v>
      </c>
    </row>
    <row r="212" spans="1:50" ht="30" x14ac:dyDescent="0.25">
      <c r="A212" s="121">
        <v>212</v>
      </c>
      <c r="B212" s="122" t="s">
        <v>1221</v>
      </c>
      <c r="C212" s="122" t="str">
        <f>VLOOKUP(B212,All!$A$3:$A$507,1,FALSE)</f>
        <v>FN242</v>
      </c>
      <c r="D212" s="122" t="s">
        <v>18</v>
      </c>
      <c r="E212" s="122" t="s">
        <v>1222</v>
      </c>
      <c r="F212" s="122" t="s">
        <v>18</v>
      </c>
      <c r="G212" s="122" t="s">
        <v>2536</v>
      </c>
      <c r="H212" s="122" t="s">
        <v>1223</v>
      </c>
      <c r="I212" s="122" t="s">
        <v>55</v>
      </c>
      <c r="J212" s="122" t="s">
        <v>57</v>
      </c>
      <c r="K212" s="122" t="s">
        <v>1224</v>
      </c>
      <c r="L212" s="122" t="s">
        <v>57</v>
      </c>
      <c r="M212" s="122" t="s">
        <v>18</v>
      </c>
      <c r="N212" s="123" t="s">
        <v>4332</v>
      </c>
      <c r="O212" s="122" t="s">
        <v>2864</v>
      </c>
      <c r="P212" s="122" t="s">
        <v>58</v>
      </c>
      <c r="Q212" s="122" t="s">
        <v>1225</v>
      </c>
      <c r="R212" s="122" t="s">
        <v>18</v>
      </c>
      <c r="S212" s="122" t="s">
        <v>18</v>
      </c>
      <c r="T212" s="122" t="s">
        <v>18</v>
      </c>
      <c r="U212" s="122" t="s">
        <v>18</v>
      </c>
      <c r="V212" s="122" t="s">
        <v>18</v>
      </c>
      <c r="W212" s="122" t="s">
        <v>18</v>
      </c>
      <c r="X212" s="122" t="s">
        <v>18</v>
      </c>
      <c r="Y212" s="122" t="s">
        <v>18</v>
      </c>
      <c r="Z212" s="122" t="s">
        <v>18</v>
      </c>
      <c r="AA212" s="122" t="s">
        <v>4333</v>
      </c>
      <c r="AB212" s="121" t="b">
        <v>1</v>
      </c>
      <c r="AC212" s="121" t="b">
        <v>1</v>
      </c>
      <c r="AD212" s="123" t="s">
        <v>18</v>
      </c>
      <c r="AE212" s="123" t="s">
        <v>18</v>
      </c>
      <c r="AF212" s="121" t="b">
        <v>0</v>
      </c>
      <c r="AG212" s="122" t="s">
        <v>18</v>
      </c>
      <c r="AH212" s="121" t="b">
        <v>0</v>
      </c>
      <c r="AI212" s="122" t="s">
        <v>18</v>
      </c>
      <c r="AJ212" s="123" t="s">
        <v>4332</v>
      </c>
      <c r="AK212" s="123" t="s">
        <v>18</v>
      </c>
      <c r="AL212" s="123" t="s">
        <v>18</v>
      </c>
      <c r="AM212" s="123" t="s">
        <v>18</v>
      </c>
      <c r="AN212" s="123" t="s">
        <v>18</v>
      </c>
      <c r="AO212" s="123" t="s">
        <v>18</v>
      </c>
      <c r="AP212" s="123" t="s">
        <v>18</v>
      </c>
      <c r="AQ212" s="122" t="s">
        <v>18</v>
      </c>
      <c r="AR212" s="123" t="s">
        <v>18</v>
      </c>
      <c r="AS212" s="124" t="s">
        <v>4334</v>
      </c>
      <c r="AT212" s="121" t="b">
        <v>0</v>
      </c>
      <c r="AU212" s="123" t="s">
        <v>18</v>
      </c>
      <c r="AV212" s="122" t="s">
        <v>2750</v>
      </c>
      <c r="AW212" s="122" t="s">
        <v>4335</v>
      </c>
      <c r="AX212" s="121" t="b">
        <v>0</v>
      </c>
    </row>
    <row r="213" spans="1:50" ht="30" x14ac:dyDescent="0.25">
      <c r="A213" s="121">
        <v>435</v>
      </c>
      <c r="B213" s="122" t="s">
        <v>226</v>
      </c>
      <c r="C213" s="122" t="str">
        <f>VLOOKUP(B213,All!$A$3:$A$507,1,FALSE)</f>
        <v>FCK30</v>
      </c>
      <c r="D213" s="122" t="s">
        <v>18</v>
      </c>
      <c r="E213" s="122" t="s">
        <v>36</v>
      </c>
      <c r="F213" s="122" t="s">
        <v>18</v>
      </c>
      <c r="G213" s="122" t="s">
        <v>2289</v>
      </c>
      <c r="H213" s="122" t="s">
        <v>18</v>
      </c>
      <c r="I213" s="122" t="s">
        <v>13</v>
      </c>
      <c r="J213" s="122" t="s">
        <v>57</v>
      </c>
      <c r="K213" s="122" t="s">
        <v>227</v>
      </c>
      <c r="L213" s="122" t="s">
        <v>13</v>
      </c>
      <c r="M213" s="122" t="s">
        <v>18</v>
      </c>
      <c r="N213" s="123" t="s">
        <v>4336</v>
      </c>
      <c r="O213" s="122" t="s">
        <v>2864</v>
      </c>
      <c r="P213" s="122" t="s">
        <v>13</v>
      </c>
      <c r="Q213" s="122" t="s">
        <v>228</v>
      </c>
      <c r="R213" s="122" t="s">
        <v>4337</v>
      </c>
      <c r="S213" s="122" t="s">
        <v>4338</v>
      </c>
      <c r="T213" s="122" t="s">
        <v>18</v>
      </c>
      <c r="U213" s="122" t="s">
        <v>18</v>
      </c>
      <c r="V213" s="122" t="s">
        <v>18</v>
      </c>
      <c r="W213" s="122" t="s">
        <v>18</v>
      </c>
      <c r="X213" s="122" t="s">
        <v>18</v>
      </c>
      <c r="Y213" s="122" t="s">
        <v>18</v>
      </c>
      <c r="Z213" s="122" t="s">
        <v>18</v>
      </c>
      <c r="AA213" s="122" t="s">
        <v>18</v>
      </c>
      <c r="AB213" s="121" t="b">
        <v>1</v>
      </c>
      <c r="AC213" s="121" t="b">
        <v>1</v>
      </c>
      <c r="AD213" s="123" t="s">
        <v>18</v>
      </c>
      <c r="AE213" s="123" t="s">
        <v>18</v>
      </c>
      <c r="AF213" s="121" t="b">
        <v>0</v>
      </c>
      <c r="AG213" s="122" t="s">
        <v>18</v>
      </c>
      <c r="AH213" s="121" t="b">
        <v>0</v>
      </c>
      <c r="AI213" s="122" t="s">
        <v>18</v>
      </c>
      <c r="AJ213" s="123" t="s">
        <v>4308</v>
      </c>
      <c r="AK213" s="123" t="s">
        <v>18</v>
      </c>
      <c r="AL213" s="123" t="s">
        <v>18</v>
      </c>
      <c r="AM213" s="123" t="s">
        <v>18</v>
      </c>
      <c r="AN213" s="123" t="s">
        <v>2890</v>
      </c>
      <c r="AO213" s="123" t="s">
        <v>18</v>
      </c>
      <c r="AP213" s="123" t="s">
        <v>18</v>
      </c>
      <c r="AQ213" s="122" t="s">
        <v>4339</v>
      </c>
      <c r="AR213" s="123" t="s">
        <v>18</v>
      </c>
      <c r="AS213" s="124" t="s">
        <v>4340</v>
      </c>
      <c r="AT213" s="121" t="b">
        <v>0</v>
      </c>
      <c r="AU213" s="123" t="s">
        <v>18</v>
      </c>
      <c r="AV213" s="122" t="s">
        <v>13</v>
      </c>
      <c r="AW213" s="122" t="s">
        <v>2854</v>
      </c>
      <c r="AX213" s="121" t="b">
        <v>0</v>
      </c>
    </row>
    <row r="214" spans="1:50" ht="60" x14ac:dyDescent="0.25">
      <c r="A214" s="121">
        <v>433</v>
      </c>
      <c r="B214" s="122" t="s">
        <v>1791</v>
      </c>
      <c r="C214" s="122" t="str">
        <f>VLOOKUP(B214,All!$A$3:$A$507,1,FALSE)</f>
        <v>FVV24</v>
      </c>
      <c r="D214" s="122" t="s">
        <v>18</v>
      </c>
      <c r="E214" s="122" t="s">
        <v>604</v>
      </c>
      <c r="F214" s="122" t="s">
        <v>18</v>
      </c>
      <c r="G214" s="122" t="s">
        <v>2679</v>
      </c>
      <c r="H214" s="122" t="s">
        <v>1792</v>
      </c>
      <c r="I214" s="122" t="s">
        <v>13</v>
      </c>
      <c r="J214" s="122" t="s">
        <v>57</v>
      </c>
      <c r="K214" s="122" t="s">
        <v>1793</v>
      </c>
      <c r="L214" s="122" t="s">
        <v>13</v>
      </c>
      <c r="M214" s="122" t="s">
        <v>18</v>
      </c>
      <c r="N214" s="123" t="s">
        <v>4341</v>
      </c>
      <c r="O214" s="122" t="s">
        <v>2839</v>
      </c>
      <c r="P214" s="122" t="s">
        <v>13</v>
      </c>
      <c r="Q214" s="122" t="s">
        <v>1794</v>
      </c>
      <c r="R214" s="122" t="s">
        <v>4342</v>
      </c>
      <c r="S214" s="122" t="s">
        <v>3106</v>
      </c>
      <c r="T214" s="122" t="s">
        <v>18</v>
      </c>
      <c r="U214" s="122" t="s">
        <v>18</v>
      </c>
      <c r="V214" s="122" t="s">
        <v>18</v>
      </c>
      <c r="W214" s="122" t="s">
        <v>18</v>
      </c>
      <c r="X214" s="122" t="s">
        <v>18</v>
      </c>
      <c r="Y214" s="122" t="s">
        <v>18</v>
      </c>
      <c r="Z214" s="122" t="s">
        <v>18</v>
      </c>
      <c r="AA214" s="122" t="s">
        <v>4343</v>
      </c>
      <c r="AB214" s="121" t="b">
        <v>1</v>
      </c>
      <c r="AC214" s="121" t="b">
        <v>1</v>
      </c>
      <c r="AD214" s="123" t="s">
        <v>18</v>
      </c>
      <c r="AE214" s="123" t="s">
        <v>18</v>
      </c>
      <c r="AF214" s="121" t="b">
        <v>0</v>
      </c>
      <c r="AG214" s="122" t="s">
        <v>18</v>
      </c>
      <c r="AH214" s="121" t="b">
        <v>0</v>
      </c>
      <c r="AI214" s="122" t="s">
        <v>18</v>
      </c>
      <c r="AJ214" s="123" t="s">
        <v>4341</v>
      </c>
      <c r="AK214" s="123" t="s">
        <v>18</v>
      </c>
      <c r="AL214" s="123" t="s">
        <v>18</v>
      </c>
      <c r="AM214" s="123" t="s">
        <v>18</v>
      </c>
      <c r="AN214" s="123" t="s">
        <v>2890</v>
      </c>
      <c r="AO214" s="123" t="s">
        <v>18</v>
      </c>
      <c r="AP214" s="123" t="s">
        <v>18</v>
      </c>
      <c r="AQ214" s="122" t="s">
        <v>4344</v>
      </c>
      <c r="AR214" s="123" t="s">
        <v>18</v>
      </c>
      <c r="AS214" s="124" t="s">
        <v>4345</v>
      </c>
      <c r="AT214" s="121" t="b">
        <v>0</v>
      </c>
      <c r="AU214" s="123" t="s">
        <v>18</v>
      </c>
      <c r="AV214" s="122" t="s">
        <v>13</v>
      </c>
      <c r="AW214" s="122" t="s">
        <v>3114</v>
      </c>
      <c r="AX214" s="121" t="b">
        <v>0</v>
      </c>
    </row>
    <row r="215" spans="1:50" ht="30" x14ac:dyDescent="0.25">
      <c r="A215" s="121">
        <v>448</v>
      </c>
      <c r="B215" s="122" t="s">
        <v>1786</v>
      </c>
      <c r="C215" s="122" t="str">
        <f>VLOOKUP(B215,All!$A$3:$A$507,1,FALSE)</f>
        <v>FVV20</v>
      </c>
      <c r="D215" s="122" t="s">
        <v>18</v>
      </c>
      <c r="E215" s="122" t="s">
        <v>1787</v>
      </c>
      <c r="F215" s="122" t="s">
        <v>18</v>
      </c>
      <c r="G215" s="122" t="s">
        <v>2678</v>
      </c>
      <c r="H215" s="122" t="s">
        <v>18</v>
      </c>
      <c r="I215" s="122" t="s">
        <v>13</v>
      </c>
      <c r="J215" s="122" t="s">
        <v>57</v>
      </c>
      <c r="K215" s="122" t="s">
        <v>1788</v>
      </c>
      <c r="L215" s="122" t="s">
        <v>13</v>
      </c>
      <c r="M215" s="122" t="s">
        <v>18</v>
      </c>
      <c r="N215" s="123" t="s">
        <v>4346</v>
      </c>
      <c r="O215" s="122" t="s">
        <v>2839</v>
      </c>
      <c r="P215" s="122" t="s">
        <v>1789</v>
      </c>
      <c r="Q215" s="122" t="s">
        <v>1790</v>
      </c>
      <c r="R215" s="122" t="s">
        <v>18</v>
      </c>
      <c r="S215" s="122" t="s">
        <v>18</v>
      </c>
      <c r="T215" s="122" t="s">
        <v>18</v>
      </c>
      <c r="U215" s="122" t="s">
        <v>18</v>
      </c>
      <c r="V215" s="122" t="s">
        <v>18</v>
      </c>
      <c r="W215" s="122" t="s">
        <v>18</v>
      </c>
      <c r="X215" s="122" t="s">
        <v>18</v>
      </c>
      <c r="Y215" s="122" t="s">
        <v>18</v>
      </c>
      <c r="Z215" s="122" t="s">
        <v>18</v>
      </c>
      <c r="AA215" s="122" t="s">
        <v>4347</v>
      </c>
      <c r="AB215" s="121" t="b">
        <v>1</v>
      </c>
      <c r="AC215" s="121" t="b">
        <v>1</v>
      </c>
      <c r="AD215" s="123" t="s">
        <v>18</v>
      </c>
      <c r="AE215" s="123" t="s">
        <v>18</v>
      </c>
      <c r="AF215" s="121" t="b">
        <v>0</v>
      </c>
      <c r="AG215" s="122" t="s">
        <v>18</v>
      </c>
      <c r="AH215" s="121" t="b">
        <v>0</v>
      </c>
      <c r="AI215" s="122" t="s">
        <v>18</v>
      </c>
      <c r="AJ215" s="123" t="s">
        <v>18</v>
      </c>
      <c r="AK215" s="123" t="s">
        <v>18</v>
      </c>
      <c r="AL215" s="123" t="s">
        <v>18</v>
      </c>
      <c r="AM215" s="123" t="s">
        <v>18</v>
      </c>
      <c r="AN215" s="123" t="s">
        <v>2890</v>
      </c>
      <c r="AO215" s="123" t="s">
        <v>18</v>
      </c>
      <c r="AP215" s="123" t="s">
        <v>18</v>
      </c>
      <c r="AQ215" s="122" t="s">
        <v>18</v>
      </c>
      <c r="AR215" s="123" t="s">
        <v>18</v>
      </c>
      <c r="AS215" s="124" t="s">
        <v>4348</v>
      </c>
      <c r="AT215" s="121" t="b">
        <v>0</v>
      </c>
      <c r="AU215" s="123" t="s">
        <v>18</v>
      </c>
      <c r="AV215" s="122" t="s">
        <v>13</v>
      </c>
      <c r="AW215" s="122" t="s">
        <v>4349</v>
      </c>
      <c r="AX215" s="121" t="b">
        <v>0</v>
      </c>
    </row>
    <row r="216" spans="1:50" ht="30" x14ac:dyDescent="0.25">
      <c r="A216" s="121">
        <v>445</v>
      </c>
      <c r="B216" s="122" t="s">
        <v>1557</v>
      </c>
      <c r="C216" s="122" t="str">
        <f>VLOOKUP(B216,All!$A$3:$A$507,1,FALSE)</f>
        <v>FR680</v>
      </c>
      <c r="D216" s="122" t="s">
        <v>18</v>
      </c>
      <c r="E216" s="122" t="s">
        <v>1558</v>
      </c>
      <c r="F216" s="122" t="s">
        <v>18</v>
      </c>
      <c r="G216" s="122" t="s">
        <v>2620</v>
      </c>
      <c r="H216" s="122" t="s">
        <v>1559</v>
      </c>
      <c r="I216" s="122" t="s">
        <v>13</v>
      </c>
      <c r="J216" s="122" t="s">
        <v>57</v>
      </c>
      <c r="K216" s="122" t="s">
        <v>1560</v>
      </c>
      <c r="L216" s="122" t="s">
        <v>13</v>
      </c>
      <c r="M216" s="122" t="s">
        <v>18</v>
      </c>
      <c r="N216" s="123" t="s">
        <v>4350</v>
      </c>
      <c r="O216" s="122" t="s">
        <v>2864</v>
      </c>
      <c r="P216" s="122" t="s">
        <v>13</v>
      </c>
      <c r="Q216" s="122" t="s">
        <v>1561</v>
      </c>
      <c r="R216" s="122" t="s">
        <v>4351</v>
      </c>
      <c r="S216" s="122" t="s">
        <v>18</v>
      </c>
      <c r="T216" s="122" t="s">
        <v>18</v>
      </c>
      <c r="U216" s="122" t="s">
        <v>18</v>
      </c>
      <c r="V216" s="122" t="s">
        <v>18</v>
      </c>
      <c r="W216" s="122" t="s">
        <v>18</v>
      </c>
      <c r="X216" s="122" t="s">
        <v>18</v>
      </c>
      <c r="Y216" s="122" t="s">
        <v>18</v>
      </c>
      <c r="Z216" s="122" t="s">
        <v>18</v>
      </c>
      <c r="AA216" s="122" t="s">
        <v>4352</v>
      </c>
      <c r="AB216" s="121" t="b">
        <v>1</v>
      </c>
      <c r="AC216" s="121" t="b">
        <v>1</v>
      </c>
      <c r="AD216" s="123" t="s">
        <v>18</v>
      </c>
      <c r="AE216" s="123" t="s">
        <v>18</v>
      </c>
      <c r="AF216" s="121" t="b">
        <v>0</v>
      </c>
      <c r="AG216" s="122" t="s">
        <v>18</v>
      </c>
      <c r="AH216" s="121" t="b">
        <v>0</v>
      </c>
      <c r="AI216" s="122" t="s">
        <v>18</v>
      </c>
      <c r="AJ216" s="123" t="s">
        <v>18</v>
      </c>
      <c r="AK216" s="123" t="s">
        <v>18</v>
      </c>
      <c r="AL216" s="123" t="s">
        <v>18</v>
      </c>
      <c r="AM216" s="123" t="s">
        <v>18</v>
      </c>
      <c r="AN216" s="123" t="s">
        <v>2932</v>
      </c>
      <c r="AO216" s="123" t="s">
        <v>18</v>
      </c>
      <c r="AP216" s="123" t="s">
        <v>18</v>
      </c>
      <c r="AQ216" s="122" t="s">
        <v>18</v>
      </c>
      <c r="AR216" s="123" t="s">
        <v>18</v>
      </c>
      <c r="AS216" s="124" t="s">
        <v>4353</v>
      </c>
      <c r="AT216" s="121" t="b">
        <v>0</v>
      </c>
      <c r="AU216" s="123" t="s">
        <v>18</v>
      </c>
      <c r="AV216" s="122" t="s">
        <v>13</v>
      </c>
      <c r="AW216" s="122" t="s">
        <v>4354</v>
      </c>
      <c r="AX216" s="121" t="b">
        <v>0</v>
      </c>
    </row>
    <row r="217" spans="1:50" ht="30" x14ac:dyDescent="0.25">
      <c r="A217" s="121">
        <v>436</v>
      </c>
      <c r="B217" s="122" t="s">
        <v>1987</v>
      </c>
      <c r="C217" s="122" t="str">
        <f>VLOOKUP(B217,All!$A$3:$A$507,1,FALSE)</f>
        <v>FXT06</v>
      </c>
      <c r="D217" s="122" t="s">
        <v>18</v>
      </c>
      <c r="E217" s="122" t="s">
        <v>36</v>
      </c>
      <c r="F217" s="122" t="s">
        <v>18</v>
      </c>
      <c r="G217" s="122" t="s">
        <v>2725</v>
      </c>
      <c r="H217" s="122" t="s">
        <v>1988</v>
      </c>
      <c r="I217" s="122" t="s">
        <v>13</v>
      </c>
      <c r="J217" s="122" t="s">
        <v>57</v>
      </c>
      <c r="K217" s="122" t="s">
        <v>1989</v>
      </c>
      <c r="L217" s="122" t="s">
        <v>13</v>
      </c>
      <c r="M217" s="122" t="s">
        <v>18</v>
      </c>
      <c r="N217" s="123" t="s">
        <v>4355</v>
      </c>
      <c r="O217" s="122" t="s">
        <v>2864</v>
      </c>
      <c r="P217" s="122" t="s">
        <v>13</v>
      </c>
      <c r="Q217" s="122" t="s">
        <v>1990</v>
      </c>
      <c r="R217" s="122" t="s">
        <v>4356</v>
      </c>
      <c r="S217" s="122" t="s">
        <v>4338</v>
      </c>
      <c r="T217" s="122" t="s">
        <v>18</v>
      </c>
      <c r="U217" s="122" t="s">
        <v>18</v>
      </c>
      <c r="V217" s="122" t="s">
        <v>18</v>
      </c>
      <c r="W217" s="122" t="s">
        <v>18</v>
      </c>
      <c r="X217" s="122" t="s">
        <v>18</v>
      </c>
      <c r="Y217" s="122" t="s">
        <v>18</v>
      </c>
      <c r="Z217" s="122" t="s">
        <v>18</v>
      </c>
      <c r="AA217" s="122" t="s">
        <v>18</v>
      </c>
      <c r="AB217" s="121" t="b">
        <v>1</v>
      </c>
      <c r="AC217" s="121" t="b">
        <v>1</v>
      </c>
      <c r="AD217" s="123" t="s">
        <v>18</v>
      </c>
      <c r="AE217" s="123" t="s">
        <v>18</v>
      </c>
      <c r="AF217" s="121" t="b">
        <v>0</v>
      </c>
      <c r="AG217" s="122" t="s">
        <v>18</v>
      </c>
      <c r="AH217" s="121" t="b">
        <v>0</v>
      </c>
      <c r="AI217" s="122" t="s">
        <v>18</v>
      </c>
      <c r="AJ217" s="123" t="s">
        <v>4357</v>
      </c>
      <c r="AK217" s="123" t="s">
        <v>18</v>
      </c>
      <c r="AL217" s="123" t="s">
        <v>18</v>
      </c>
      <c r="AM217" s="123" t="s">
        <v>18</v>
      </c>
      <c r="AN217" s="123" t="s">
        <v>2890</v>
      </c>
      <c r="AO217" s="123" t="s">
        <v>18</v>
      </c>
      <c r="AP217" s="123" t="s">
        <v>18</v>
      </c>
      <c r="AQ217" s="122" t="s">
        <v>4339</v>
      </c>
      <c r="AR217" s="123" t="s">
        <v>18</v>
      </c>
      <c r="AS217" s="124" t="s">
        <v>4358</v>
      </c>
      <c r="AT217" s="121" t="b">
        <v>0</v>
      </c>
      <c r="AU217" s="123" t="s">
        <v>18</v>
      </c>
      <c r="AV217" s="122" t="s">
        <v>13</v>
      </c>
      <c r="AW217" s="122" t="s">
        <v>2854</v>
      </c>
      <c r="AX217" s="121" t="b">
        <v>0</v>
      </c>
    </row>
    <row r="218" spans="1:50" ht="60" x14ac:dyDescent="0.25">
      <c r="A218" s="121">
        <v>458</v>
      </c>
      <c r="B218" s="122" t="s">
        <v>853</v>
      </c>
      <c r="C218" s="122" t="str">
        <f>VLOOKUP(B218,All!$A$3:$A$507,1,FALSE)</f>
        <v>FJ227</v>
      </c>
      <c r="D218" s="122" t="s">
        <v>18</v>
      </c>
      <c r="E218" s="122" t="s">
        <v>11</v>
      </c>
      <c r="F218" s="122" t="s">
        <v>18</v>
      </c>
      <c r="G218" s="122" t="s">
        <v>2443</v>
      </c>
      <c r="H218" s="122" t="s">
        <v>18</v>
      </c>
      <c r="I218" s="122" t="s">
        <v>13</v>
      </c>
      <c r="J218" s="122" t="s">
        <v>57</v>
      </c>
      <c r="K218" s="122" t="s">
        <v>854</v>
      </c>
      <c r="L218" s="122" t="s">
        <v>13</v>
      </c>
      <c r="M218" s="122" t="s">
        <v>18</v>
      </c>
      <c r="N218" s="123" t="s">
        <v>4359</v>
      </c>
      <c r="O218" s="122" t="s">
        <v>2864</v>
      </c>
      <c r="P218" s="122" t="s">
        <v>13</v>
      </c>
      <c r="Q218" s="122" t="s">
        <v>855</v>
      </c>
      <c r="R218" s="122" t="s">
        <v>4360</v>
      </c>
      <c r="S218" s="122" t="s">
        <v>4361</v>
      </c>
      <c r="T218" s="122" t="s">
        <v>2896</v>
      </c>
      <c r="U218" s="122" t="s">
        <v>18</v>
      </c>
      <c r="V218" s="122" t="s">
        <v>18</v>
      </c>
      <c r="W218" s="122" t="s">
        <v>18</v>
      </c>
      <c r="X218" s="122" t="s">
        <v>18</v>
      </c>
      <c r="Y218" s="122" t="s">
        <v>18</v>
      </c>
      <c r="Z218" s="122" t="s">
        <v>18</v>
      </c>
      <c r="AA218" s="122" t="s">
        <v>4362</v>
      </c>
      <c r="AB218" s="121" t="b">
        <v>1</v>
      </c>
      <c r="AC218" s="121" t="b">
        <v>1</v>
      </c>
      <c r="AD218" s="123" t="s">
        <v>18</v>
      </c>
      <c r="AE218" s="123" t="s">
        <v>18</v>
      </c>
      <c r="AF218" s="121" t="b">
        <v>0</v>
      </c>
      <c r="AG218" s="122" t="s">
        <v>18</v>
      </c>
      <c r="AH218" s="121" t="b">
        <v>0</v>
      </c>
      <c r="AI218" s="122" t="s">
        <v>18</v>
      </c>
      <c r="AJ218" s="123" t="s">
        <v>2949</v>
      </c>
      <c r="AK218" s="123" t="s">
        <v>3154</v>
      </c>
      <c r="AL218" s="123" t="s">
        <v>18</v>
      </c>
      <c r="AM218" s="123" t="s">
        <v>18</v>
      </c>
      <c r="AN218" s="123" t="s">
        <v>2870</v>
      </c>
      <c r="AO218" s="123" t="s">
        <v>18</v>
      </c>
      <c r="AP218" s="123" t="s">
        <v>18</v>
      </c>
      <c r="AQ218" s="122" t="s">
        <v>4363</v>
      </c>
      <c r="AR218" s="123" t="s">
        <v>18</v>
      </c>
      <c r="AS218" s="124" t="s">
        <v>4364</v>
      </c>
      <c r="AT218" s="121" t="b">
        <v>0</v>
      </c>
      <c r="AU218" s="123" t="s">
        <v>18</v>
      </c>
      <c r="AV218" s="122" t="s">
        <v>13</v>
      </c>
      <c r="AW218" s="122" t="s">
        <v>2904</v>
      </c>
      <c r="AX218" s="121" t="b">
        <v>0</v>
      </c>
    </row>
    <row r="219" spans="1:50" ht="30" x14ac:dyDescent="0.25">
      <c r="A219" s="121">
        <v>446</v>
      </c>
      <c r="B219" s="122" t="s">
        <v>212</v>
      </c>
      <c r="C219" s="122" t="str">
        <f>VLOOKUP(B219,All!$A$3:$A$507,1,FALSE)</f>
        <v>FCH83</v>
      </c>
      <c r="D219" s="122" t="s">
        <v>18</v>
      </c>
      <c r="E219" s="122" t="s">
        <v>213</v>
      </c>
      <c r="F219" s="122" t="s">
        <v>18</v>
      </c>
      <c r="G219" s="122" t="s">
        <v>2286</v>
      </c>
      <c r="H219" s="122" t="s">
        <v>18</v>
      </c>
      <c r="I219" s="122" t="s">
        <v>13</v>
      </c>
      <c r="J219" s="122" t="s">
        <v>57</v>
      </c>
      <c r="K219" s="122" t="s">
        <v>214</v>
      </c>
      <c r="L219" s="122" t="s">
        <v>13</v>
      </c>
      <c r="M219" s="122" t="s">
        <v>18</v>
      </c>
      <c r="N219" s="123" t="s">
        <v>4365</v>
      </c>
      <c r="O219" s="122" t="s">
        <v>2864</v>
      </c>
      <c r="P219" s="122" t="s">
        <v>13</v>
      </c>
      <c r="Q219" s="122" t="s">
        <v>215</v>
      </c>
      <c r="R219" s="122" t="s">
        <v>4366</v>
      </c>
      <c r="S219" s="122" t="s">
        <v>18</v>
      </c>
      <c r="T219" s="122" t="s">
        <v>18</v>
      </c>
      <c r="U219" s="122" t="s">
        <v>18</v>
      </c>
      <c r="V219" s="122" t="s">
        <v>18</v>
      </c>
      <c r="W219" s="122" t="s">
        <v>18</v>
      </c>
      <c r="X219" s="122" t="s">
        <v>18</v>
      </c>
      <c r="Y219" s="122" t="s">
        <v>18</v>
      </c>
      <c r="Z219" s="122" t="s">
        <v>18</v>
      </c>
      <c r="AA219" s="122" t="s">
        <v>4367</v>
      </c>
      <c r="AB219" s="121" t="b">
        <v>1</v>
      </c>
      <c r="AC219" s="121" t="b">
        <v>1</v>
      </c>
      <c r="AD219" s="123" t="s">
        <v>18</v>
      </c>
      <c r="AE219" s="123" t="s">
        <v>18</v>
      </c>
      <c r="AF219" s="121" t="b">
        <v>0</v>
      </c>
      <c r="AG219" s="122" t="s">
        <v>18</v>
      </c>
      <c r="AH219" s="121" t="b">
        <v>0</v>
      </c>
      <c r="AI219" s="122" t="s">
        <v>18</v>
      </c>
      <c r="AJ219" s="123" t="s">
        <v>4368</v>
      </c>
      <c r="AK219" s="123" t="s">
        <v>18</v>
      </c>
      <c r="AL219" s="123" t="s">
        <v>18</v>
      </c>
      <c r="AM219" s="123" t="s">
        <v>18</v>
      </c>
      <c r="AN219" s="123" t="s">
        <v>2890</v>
      </c>
      <c r="AO219" s="123" t="s">
        <v>18</v>
      </c>
      <c r="AP219" s="123" t="s">
        <v>18</v>
      </c>
      <c r="AQ219" s="122" t="s">
        <v>18</v>
      </c>
      <c r="AR219" s="123" t="s">
        <v>18</v>
      </c>
      <c r="AS219" s="124" t="s">
        <v>4369</v>
      </c>
      <c r="AT219" s="121" t="b">
        <v>0</v>
      </c>
      <c r="AU219" s="123" t="s">
        <v>18</v>
      </c>
      <c r="AV219" s="122" t="s">
        <v>13</v>
      </c>
      <c r="AW219" s="122" t="s">
        <v>4349</v>
      </c>
      <c r="AX219" s="121" t="b">
        <v>0</v>
      </c>
    </row>
    <row r="220" spans="1:50" ht="30" x14ac:dyDescent="0.25">
      <c r="A220" s="121">
        <v>365</v>
      </c>
      <c r="B220" s="122" t="s">
        <v>2581</v>
      </c>
      <c r="C220" s="122" t="str">
        <f>VLOOKUP(B220,All!$A$3:$A$507,1,FALSE)</f>
        <v>FPN57</v>
      </c>
      <c r="D220" s="122" t="s">
        <v>1355</v>
      </c>
      <c r="E220" s="122" t="s">
        <v>1356</v>
      </c>
      <c r="F220" s="122" t="s">
        <v>18</v>
      </c>
      <c r="G220" s="122" t="s">
        <v>2582</v>
      </c>
      <c r="H220" s="122" t="s">
        <v>18</v>
      </c>
      <c r="I220" s="122" t="s">
        <v>1357</v>
      </c>
      <c r="J220" s="122" t="s">
        <v>57</v>
      </c>
      <c r="K220" s="122" t="s">
        <v>1358</v>
      </c>
      <c r="L220" s="122" t="s">
        <v>57</v>
      </c>
      <c r="M220" s="122" t="s">
        <v>4370</v>
      </c>
      <c r="N220" s="123" t="s">
        <v>3009</v>
      </c>
      <c r="O220" s="122" t="s">
        <v>2864</v>
      </c>
      <c r="P220" s="122" t="s">
        <v>68</v>
      </c>
      <c r="Q220" s="122" t="s">
        <v>1359</v>
      </c>
      <c r="R220" s="122" t="s">
        <v>4371</v>
      </c>
      <c r="S220" s="122" t="s">
        <v>18</v>
      </c>
      <c r="T220" s="122" t="s">
        <v>18</v>
      </c>
      <c r="U220" s="122" t="s">
        <v>18</v>
      </c>
      <c r="V220" s="122" t="s">
        <v>18</v>
      </c>
      <c r="W220" s="122" t="s">
        <v>18</v>
      </c>
      <c r="X220" s="122" t="s">
        <v>18</v>
      </c>
      <c r="Y220" s="122" t="s">
        <v>18</v>
      </c>
      <c r="Z220" s="122" t="s">
        <v>18</v>
      </c>
      <c r="AA220" s="122" t="s">
        <v>4372</v>
      </c>
      <c r="AB220" s="121" t="b">
        <v>1</v>
      </c>
      <c r="AC220" s="121" t="b">
        <v>1</v>
      </c>
      <c r="AD220" s="123" t="s">
        <v>18</v>
      </c>
      <c r="AE220" s="123" t="s">
        <v>18</v>
      </c>
      <c r="AF220" s="121" t="b">
        <v>0</v>
      </c>
      <c r="AG220" s="122" t="s">
        <v>18</v>
      </c>
      <c r="AH220" s="121" t="b">
        <v>0</v>
      </c>
      <c r="AI220" s="122" t="s">
        <v>18</v>
      </c>
      <c r="AJ220" s="123" t="s">
        <v>4373</v>
      </c>
      <c r="AK220" s="123" t="s">
        <v>18</v>
      </c>
      <c r="AL220" s="123" t="s">
        <v>18</v>
      </c>
      <c r="AM220" s="123" t="s">
        <v>18</v>
      </c>
      <c r="AN220" s="123" t="s">
        <v>2850</v>
      </c>
      <c r="AO220" s="123" t="s">
        <v>18</v>
      </c>
      <c r="AP220" s="123" t="s">
        <v>18</v>
      </c>
      <c r="AQ220" s="122" t="s">
        <v>18</v>
      </c>
      <c r="AR220" s="123" t="s">
        <v>18</v>
      </c>
      <c r="AS220" s="124" t="s">
        <v>4374</v>
      </c>
      <c r="AT220" s="121" t="b">
        <v>0</v>
      </c>
      <c r="AU220" s="123" t="s">
        <v>18</v>
      </c>
      <c r="AV220" s="122" t="s">
        <v>2752</v>
      </c>
      <c r="AW220" s="122" t="s">
        <v>4375</v>
      </c>
      <c r="AX220" s="121" t="b">
        <v>0</v>
      </c>
    </row>
    <row r="221" spans="1:50" ht="30" x14ac:dyDescent="0.25">
      <c r="A221" s="121">
        <v>271</v>
      </c>
      <c r="B221" s="122" t="s">
        <v>1419</v>
      </c>
      <c r="C221" s="122" t="str">
        <f>VLOOKUP(B221,All!$A$3:$A$507,1,FALSE)</f>
        <v>FPP21</v>
      </c>
      <c r="D221" s="122" t="s">
        <v>18</v>
      </c>
      <c r="E221" s="122" t="s">
        <v>53</v>
      </c>
      <c r="F221" s="122" t="s">
        <v>18</v>
      </c>
      <c r="G221" s="122" t="s">
        <v>2584</v>
      </c>
      <c r="H221" s="122" t="s">
        <v>1420</v>
      </c>
      <c r="I221" s="122" t="s">
        <v>1357</v>
      </c>
      <c r="J221" s="122" t="s">
        <v>57</v>
      </c>
      <c r="K221" s="122" t="s">
        <v>1421</v>
      </c>
      <c r="L221" s="122" t="s">
        <v>57</v>
      </c>
      <c r="M221" s="122" t="s">
        <v>18</v>
      </c>
      <c r="N221" s="123" t="s">
        <v>4376</v>
      </c>
      <c r="O221" s="122" t="s">
        <v>2864</v>
      </c>
      <c r="P221" s="122" t="s">
        <v>68</v>
      </c>
      <c r="Q221" s="122" t="s">
        <v>1422</v>
      </c>
      <c r="R221" s="122" t="s">
        <v>1422</v>
      </c>
      <c r="S221" s="122" t="s">
        <v>4377</v>
      </c>
      <c r="T221" s="122" t="s">
        <v>18</v>
      </c>
      <c r="U221" s="122" t="s">
        <v>18</v>
      </c>
      <c r="V221" s="122" t="s">
        <v>18</v>
      </c>
      <c r="W221" s="122" t="s">
        <v>18</v>
      </c>
      <c r="X221" s="122" t="s">
        <v>18</v>
      </c>
      <c r="Y221" s="122" t="s">
        <v>18</v>
      </c>
      <c r="Z221" s="122" t="s">
        <v>18</v>
      </c>
      <c r="AA221" s="122" t="s">
        <v>4378</v>
      </c>
      <c r="AB221" s="121" t="b">
        <v>1</v>
      </c>
      <c r="AC221" s="121" t="b">
        <v>1</v>
      </c>
      <c r="AD221" s="123" t="s">
        <v>18</v>
      </c>
      <c r="AE221" s="123" t="s">
        <v>18</v>
      </c>
      <c r="AF221" s="121" t="b">
        <v>0</v>
      </c>
      <c r="AG221" s="122" t="s">
        <v>18</v>
      </c>
      <c r="AH221" s="121" t="b">
        <v>0</v>
      </c>
      <c r="AI221" s="122" t="s">
        <v>18</v>
      </c>
      <c r="AJ221" s="123" t="s">
        <v>4379</v>
      </c>
      <c r="AK221" s="123" t="s">
        <v>18</v>
      </c>
      <c r="AL221" s="123" t="s">
        <v>18</v>
      </c>
      <c r="AM221" s="123" t="s">
        <v>18</v>
      </c>
      <c r="AN221" s="123" t="s">
        <v>2870</v>
      </c>
      <c r="AO221" s="123" t="s">
        <v>18</v>
      </c>
      <c r="AP221" s="123" t="s">
        <v>18</v>
      </c>
      <c r="AQ221" s="122" t="s">
        <v>4380</v>
      </c>
      <c r="AR221" s="123" t="s">
        <v>18</v>
      </c>
      <c r="AS221" s="124" t="s">
        <v>4381</v>
      </c>
      <c r="AT221" s="121" t="b">
        <v>0</v>
      </c>
      <c r="AU221" s="123" t="s">
        <v>18</v>
      </c>
      <c r="AV221" s="122" t="s">
        <v>2752</v>
      </c>
      <c r="AW221" s="122" t="s">
        <v>2873</v>
      </c>
      <c r="AX221" s="121" t="b">
        <v>0</v>
      </c>
    </row>
    <row r="222" spans="1:50" ht="30" x14ac:dyDescent="0.25">
      <c r="A222" s="121">
        <v>272</v>
      </c>
      <c r="B222" s="122" t="s">
        <v>1370</v>
      </c>
      <c r="C222" s="122" t="str">
        <f>VLOOKUP(B222,All!$A$3:$A$507,1,FALSE)</f>
        <v>FPC94</v>
      </c>
      <c r="D222" s="122" t="s">
        <v>18</v>
      </c>
      <c r="E222" s="122" t="s">
        <v>53</v>
      </c>
      <c r="F222" s="122" t="s">
        <v>18</v>
      </c>
      <c r="G222" s="122" t="s">
        <v>2570</v>
      </c>
      <c r="H222" s="122" t="s">
        <v>18</v>
      </c>
      <c r="I222" s="122" t="s">
        <v>435</v>
      </c>
      <c r="J222" s="122" t="s">
        <v>57</v>
      </c>
      <c r="K222" s="122" t="s">
        <v>1371</v>
      </c>
      <c r="L222" s="122" t="s">
        <v>57</v>
      </c>
      <c r="M222" s="122" t="s">
        <v>18</v>
      </c>
      <c r="N222" s="123" t="s">
        <v>4376</v>
      </c>
      <c r="O222" s="122" t="s">
        <v>2864</v>
      </c>
      <c r="P222" s="122" t="s">
        <v>68</v>
      </c>
      <c r="Q222" s="122" t="s">
        <v>1372</v>
      </c>
      <c r="R222" s="122" t="s">
        <v>1372</v>
      </c>
      <c r="S222" s="122" t="s">
        <v>18</v>
      </c>
      <c r="T222" s="122" t="s">
        <v>18</v>
      </c>
      <c r="U222" s="122" t="s">
        <v>18</v>
      </c>
      <c r="V222" s="122" t="s">
        <v>18</v>
      </c>
      <c r="W222" s="122" t="s">
        <v>18</v>
      </c>
      <c r="X222" s="122" t="s">
        <v>18</v>
      </c>
      <c r="Y222" s="122" t="s">
        <v>18</v>
      </c>
      <c r="Z222" s="122" t="s">
        <v>18</v>
      </c>
      <c r="AA222" s="122" t="s">
        <v>4382</v>
      </c>
      <c r="AB222" s="121" t="b">
        <v>1</v>
      </c>
      <c r="AC222" s="121" t="b">
        <v>1</v>
      </c>
      <c r="AD222" s="123" t="s">
        <v>18</v>
      </c>
      <c r="AE222" s="123" t="s">
        <v>18</v>
      </c>
      <c r="AF222" s="121" t="b">
        <v>0</v>
      </c>
      <c r="AG222" s="122" t="s">
        <v>18</v>
      </c>
      <c r="AH222" s="121" t="b">
        <v>0</v>
      </c>
      <c r="AI222" s="122" t="s">
        <v>18</v>
      </c>
      <c r="AJ222" s="123" t="s">
        <v>4379</v>
      </c>
      <c r="AK222" s="123" t="s">
        <v>18</v>
      </c>
      <c r="AL222" s="123" t="s">
        <v>18</v>
      </c>
      <c r="AM222" s="123" t="s">
        <v>18</v>
      </c>
      <c r="AN222" s="123" t="s">
        <v>2870</v>
      </c>
      <c r="AO222" s="123" t="s">
        <v>18</v>
      </c>
      <c r="AP222" s="123" t="s">
        <v>18</v>
      </c>
      <c r="AQ222" s="122" t="s">
        <v>18</v>
      </c>
      <c r="AR222" s="123" t="s">
        <v>18</v>
      </c>
      <c r="AS222" s="124" t="s">
        <v>4383</v>
      </c>
      <c r="AT222" s="121" t="b">
        <v>0</v>
      </c>
      <c r="AU222" s="123" t="s">
        <v>18</v>
      </c>
      <c r="AV222" s="122" t="s">
        <v>2752</v>
      </c>
      <c r="AW222" s="122" t="s">
        <v>2873</v>
      </c>
      <c r="AX222" s="121" t="b">
        <v>0</v>
      </c>
    </row>
    <row r="223" spans="1:50" ht="30" x14ac:dyDescent="0.25">
      <c r="A223" s="121">
        <v>273</v>
      </c>
      <c r="B223" s="122" t="s">
        <v>434</v>
      </c>
      <c r="C223" s="122" t="str">
        <f>VLOOKUP(B223,All!$A$3:$A$507,1,FALSE)</f>
        <v>FE707</v>
      </c>
      <c r="D223" s="122" t="s">
        <v>18</v>
      </c>
      <c r="E223" s="122" t="s">
        <v>53</v>
      </c>
      <c r="F223" s="122" t="s">
        <v>18</v>
      </c>
      <c r="G223" s="122" t="s">
        <v>2335</v>
      </c>
      <c r="H223" s="122" t="s">
        <v>18</v>
      </c>
      <c r="I223" s="122" t="s">
        <v>435</v>
      </c>
      <c r="J223" s="122" t="s">
        <v>57</v>
      </c>
      <c r="K223" s="122" t="s">
        <v>436</v>
      </c>
      <c r="L223" s="122" t="s">
        <v>57</v>
      </c>
      <c r="M223" s="122" t="s">
        <v>18</v>
      </c>
      <c r="N223" s="123" t="s">
        <v>4376</v>
      </c>
      <c r="O223" s="122" t="s">
        <v>2864</v>
      </c>
      <c r="P223" s="122" t="s">
        <v>68</v>
      </c>
      <c r="Q223" s="122" t="s">
        <v>437</v>
      </c>
      <c r="R223" s="122" t="s">
        <v>437</v>
      </c>
      <c r="S223" s="122" t="s">
        <v>18</v>
      </c>
      <c r="T223" s="122" t="s">
        <v>18</v>
      </c>
      <c r="U223" s="122" t="s">
        <v>18</v>
      </c>
      <c r="V223" s="122" t="s">
        <v>18</v>
      </c>
      <c r="W223" s="122" t="s">
        <v>18</v>
      </c>
      <c r="X223" s="122" t="s">
        <v>18</v>
      </c>
      <c r="Y223" s="122" t="s">
        <v>18</v>
      </c>
      <c r="Z223" s="122" t="s">
        <v>18</v>
      </c>
      <c r="AA223" s="122" t="s">
        <v>4384</v>
      </c>
      <c r="AB223" s="121" t="b">
        <v>1</v>
      </c>
      <c r="AC223" s="121" t="b">
        <v>1</v>
      </c>
      <c r="AD223" s="123" t="s">
        <v>18</v>
      </c>
      <c r="AE223" s="123" t="s">
        <v>18</v>
      </c>
      <c r="AF223" s="121" t="b">
        <v>0</v>
      </c>
      <c r="AG223" s="122" t="s">
        <v>18</v>
      </c>
      <c r="AH223" s="121" t="b">
        <v>0</v>
      </c>
      <c r="AI223" s="122" t="s">
        <v>18</v>
      </c>
      <c r="AJ223" s="123" t="s">
        <v>18</v>
      </c>
      <c r="AK223" s="123" t="s">
        <v>18</v>
      </c>
      <c r="AL223" s="123" t="s">
        <v>18</v>
      </c>
      <c r="AM223" s="123" t="s">
        <v>18</v>
      </c>
      <c r="AN223" s="123" t="s">
        <v>18</v>
      </c>
      <c r="AO223" s="123" t="s">
        <v>18</v>
      </c>
      <c r="AP223" s="123" t="s">
        <v>18</v>
      </c>
      <c r="AQ223" s="122" t="s">
        <v>18</v>
      </c>
      <c r="AR223" s="123" t="s">
        <v>18</v>
      </c>
      <c r="AS223" s="124" t="s">
        <v>4385</v>
      </c>
      <c r="AT223" s="121" t="b">
        <v>0</v>
      </c>
      <c r="AU223" s="123" t="s">
        <v>18</v>
      </c>
      <c r="AV223" s="122" t="s">
        <v>2752</v>
      </c>
      <c r="AW223" s="122" t="s">
        <v>2873</v>
      </c>
      <c r="AX223" s="121" t="b">
        <v>0</v>
      </c>
    </row>
    <row r="224" spans="1:50" ht="30" x14ac:dyDescent="0.25">
      <c r="A224" s="121">
        <v>274</v>
      </c>
      <c r="B224" s="122" t="s">
        <v>451</v>
      </c>
      <c r="C224" s="122" t="e">
        <f>VLOOKUP(B224,All!$A$3:$A$507,1,FALSE)</f>
        <v>#N/A</v>
      </c>
      <c r="D224" s="122" t="s">
        <v>18</v>
      </c>
      <c r="E224" s="122" t="s">
        <v>53</v>
      </c>
      <c r="F224" s="122" t="s">
        <v>18</v>
      </c>
      <c r="G224" s="122" t="s">
        <v>2339</v>
      </c>
      <c r="H224" s="122" t="s">
        <v>18</v>
      </c>
      <c r="I224" s="122" t="s">
        <v>435</v>
      </c>
      <c r="J224" s="122" t="s">
        <v>57</v>
      </c>
      <c r="K224" s="122" t="s">
        <v>452</v>
      </c>
      <c r="L224" s="122" t="s">
        <v>57</v>
      </c>
      <c r="M224" s="122" t="s">
        <v>18</v>
      </c>
      <c r="N224" s="123" t="s">
        <v>4376</v>
      </c>
      <c r="O224" s="122" t="s">
        <v>2864</v>
      </c>
      <c r="P224" s="122" t="s">
        <v>68</v>
      </c>
      <c r="Q224" s="122" t="s">
        <v>453</v>
      </c>
      <c r="R224" s="122" t="s">
        <v>453</v>
      </c>
      <c r="S224" s="122" t="s">
        <v>18</v>
      </c>
      <c r="T224" s="122" t="s">
        <v>18</v>
      </c>
      <c r="U224" s="122" t="s">
        <v>18</v>
      </c>
      <c r="V224" s="122" t="s">
        <v>18</v>
      </c>
      <c r="W224" s="122" t="s">
        <v>18</v>
      </c>
      <c r="X224" s="122" t="s">
        <v>18</v>
      </c>
      <c r="Y224" s="122" t="s">
        <v>18</v>
      </c>
      <c r="Z224" s="122" t="s">
        <v>18</v>
      </c>
      <c r="AA224" s="122" t="s">
        <v>4386</v>
      </c>
      <c r="AB224" s="121" t="b">
        <v>1</v>
      </c>
      <c r="AC224" s="121" t="b">
        <v>1</v>
      </c>
      <c r="AD224" s="123" t="s">
        <v>18</v>
      </c>
      <c r="AE224" s="123" t="s">
        <v>18</v>
      </c>
      <c r="AF224" s="121" t="b">
        <v>0</v>
      </c>
      <c r="AG224" s="122" t="s">
        <v>18</v>
      </c>
      <c r="AH224" s="121" t="b">
        <v>0</v>
      </c>
      <c r="AI224" s="122" t="s">
        <v>18</v>
      </c>
      <c r="AJ224" s="123" t="s">
        <v>4379</v>
      </c>
      <c r="AK224" s="123" t="s">
        <v>18</v>
      </c>
      <c r="AL224" s="123" t="s">
        <v>18</v>
      </c>
      <c r="AM224" s="123" t="s">
        <v>18</v>
      </c>
      <c r="AN224" s="123" t="s">
        <v>2870</v>
      </c>
      <c r="AO224" s="123" t="s">
        <v>18</v>
      </c>
      <c r="AP224" s="123" t="s">
        <v>18</v>
      </c>
      <c r="AQ224" s="122" t="s">
        <v>18</v>
      </c>
      <c r="AR224" s="123" t="s">
        <v>18</v>
      </c>
      <c r="AS224" s="124" t="s">
        <v>4387</v>
      </c>
      <c r="AT224" s="121" t="b">
        <v>0</v>
      </c>
      <c r="AU224" s="123" t="s">
        <v>18</v>
      </c>
      <c r="AV224" s="122" t="s">
        <v>2752</v>
      </c>
      <c r="AW224" s="122" t="s">
        <v>2873</v>
      </c>
      <c r="AX224" s="121" t="b">
        <v>0</v>
      </c>
    </row>
    <row r="225" spans="1:50" ht="30" x14ac:dyDescent="0.25">
      <c r="A225" s="121">
        <v>249</v>
      </c>
      <c r="B225" s="122" t="s">
        <v>969</v>
      </c>
      <c r="C225" s="122" t="str">
        <f>VLOOKUP(B225,All!$A$3:$A$507,1,FALSE)</f>
        <v>FKG64</v>
      </c>
      <c r="D225" s="122" t="s">
        <v>18</v>
      </c>
      <c r="E225" s="122" t="s">
        <v>970</v>
      </c>
      <c r="F225" s="122" t="s">
        <v>18</v>
      </c>
      <c r="G225" s="122" t="s">
        <v>2473</v>
      </c>
      <c r="H225" s="122" t="s">
        <v>18</v>
      </c>
      <c r="I225" s="122" t="s">
        <v>435</v>
      </c>
      <c r="J225" s="122" t="s">
        <v>57</v>
      </c>
      <c r="K225" s="122" t="s">
        <v>452</v>
      </c>
      <c r="L225" s="122" t="s">
        <v>57</v>
      </c>
      <c r="M225" s="122" t="s">
        <v>4388</v>
      </c>
      <c r="N225" s="123" t="s">
        <v>4389</v>
      </c>
      <c r="O225" s="122" t="s">
        <v>2864</v>
      </c>
      <c r="P225" s="122" t="s">
        <v>68</v>
      </c>
      <c r="Q225" s="122" t="s">
        <v>971</v>
      </c>
      <c r="R225" s="122" t="s">
        <v>18</v>
      </c>
      <c r="S225" s="122" t="s">
        <v>18</v>
      </c>
      <c r="T225" s="122" t="s">
        <v>18</v>
      </c>
      <c r="U225" s="122" t="s">
        <v>18</v>
      </c>
      <c r="V225" s="122" t="s">
        <v>4390</v>
      </c>
      <c r="W225" s="122" t="s">
        <v>18</v>
      </c>
      <c r="X225" s="122" t="s">
        <v>18</v>
      </c>
      <c r="Y225" s="122" t="s">
        <v>18</v>
      </c>
      <c r="Z225" s="122" t="s">
        <v>18</v>
      </c>
      <c r="AA225" s="122" t="s">
        <v>4391</v>
      </c>
      <c r="AB225" s="121" t="b">
        <v>1</v>
      </c>
      <c r="AC225" s="121" t="b">
        <v>1</v>
      </c>
      <c r="AD225" s="123" t="s">
        <v>18</v>
      </c>
      <c r="AE225" s="123" t="s">
        <v>18</v>
      </c>
      <c r="AF225" s="121" t="b">
        <v>0</v>
      </c>
      <c r="AG225" s="122" t="s">
        <v>18</v>
      </c>
      <c r="AH225" s="121" t="b">
        <v>0</v>
      </c>
      <c r="AI225" s="122" t="s">
        <v>18</v>
      </c>
      <c r="AJ225" s="123" t="s">
        <v>4392</v>
      </c>
      <c r="AK225" s="123" t="s">
        <v>18</v>
      </c>
      <c r="AL225" s="123" t="s">
        <v>18</v>
      </c>
      <c r="AM225" s="123" t="s">
        <v>18</v>
      </c>
      <c r="AN225" s="123" t="s">
        <v>18</v>
      </c>
      <c r="AO225" s="123" t="s">
        <v>18</v>
      </c>
      <c r="AP225" s="123" t="s">
        <v>18</v>
      </c>
      <c r="AQ225" s="122" t="s">
        <v>18</v>
      </c>
      <c r="AR225" s="123" t="s">
        <v>18</v>
      </c>
      <c r="AS225" s="124" t="s">
        <v>4393</v>
      </c>
      <c r="AT225" s="121" t="b">
        <v>0</v>
      </c>
      <c r="AU225" s="123" t="s">
        <v>18</v>
      </c>
      <c r="AV225" s="122" t="s">
        <v>2752</v>
      </c>
      <c r="AW225" s="122" t="s">
        <v>4394</v>
      </c>
      <c r="AX225" s="121" t="b">
        <v>0</v>
      </c>
    </row>
    <row r="226" spans="1:50" ht="30" x14ac:dyDescent="0.25">
      <c r="A226" s="121">
        <v>275</v>
      </c>
      <c r="B226" s="122" t="s">
        <v>1210</v>
      </c>
      <c r="C226" s="122" t="str">
        <f>VLOOKUP(B226,All!$A$3:$A$507,1,FALSE)</f>
        <v>FMY31</v>
      </c>
      <c r="D226" s="122" t="s">
        <v>18</v>
      </c>
      <c r="E226" s="122" t="s">
        <v>53</v>
      </c>
      <c r="F226" s="122" t="s">
        <v>18</v>
      </c>
      <c r="G226" s="122" t="s">
        <v>2533</v>
      </c>
      <c r="H226" s="122" t="s">
        <v>18</v>
      </c>
      <c r="I226" s="122" t="s">
        <v>435</v>
      </c>
      <c r="J226" s="122" t="s">
        <v>57</v>
      </c>
      <c r="K226" s="122" t="s">
        <v>452</v>
      </c>
      <c r="L226" s="122" t="s">
        <v>57</v>
      </c>
      <c r="M226" s="122" t="s">
        <v>18</v>
      </c>
      <c r="N226" s="123" t="s">
        <v>4376</v>
      </c>
      <c r="O226" s="122" t="s">
        <v>2864</v>
      </c>
      <c r="P226" s="122" t="s">
        <v>68</v>
      </c>
      <c r="Q226" s="122" t="s">
        <v>1211</v>
      </c>
      <c r="R226" s="122" t="s">
        <v>1211</v>
      </c>
      <c r="S226" s="122" t="s">
        <v>18</v>
      </c>
      <c r="T226" s="122" t="s">
        <v>18</v>
      </c>
      <c r="U226" s="122" t="s">
        <v>18</v>
      </c>
      <c r="V226" s="122" t="s">
        <v>18</v>
      </c>
      <c r="W226" s="122" t="s">
        <v>18</v>
      </c>
      <c r="X226" s="122" t="s">
        <v>18</v>
      </c>
      <c r="Y226" s="122" t="s">
        <v>18</v>
      </c>
      <c r="Z226" s="122" t="s">
        <v>18</v>
      </c>
      <c r="AA226" s="122" t="s">
        <v>4395</v>
      </c>
      <c r="AB226" s="121" t="b">
        <v>1</v>
      </c>
      <c r="AC226" s="121" t="b">
        <v>1</v>
      </c>
      <c r="AD226" s="123" t="s">
        <v>18</v>
      </c>
      <c r="AE226" s="123" t="s">
        <v>18</v>
      </c>
      <c r="AF226" s="121" t="b">
        <v>0</v>
      </c>
      <c r="AG226" s="122" t="s">
        <v>18</v>
      </c>
      <c r="AH226" s="121" t="b">
        <v>0</v>
      </c>
      <c r="AI226" s="122" t="s">
        <v>18</v>
      </c>
      <c r="AJ226" s="123" t="s">
        <v>4379</v>
      </c>
      <c r="AK226" s="123" t="s">
        <v>18</v>
      </c>
      <c r="AL226" s="123" t="s">
        <v>18</v>
      </c>
      <c r="AM226" s="123" t="s">
        <v>18</v>
      </c>
      <c r="AN226" s="123" t="s">
        <v>2870</v>
      </c>
      <c r="AO226" s="123" t="s">
        <v>18</v>
      </c>
      <c r="AP226" s="123" t="s">
        <v>18</v>
      </c>
      <c r="AQ226" s="122" t="s">
        <v>18</v>
      </c>
      <c r="AR226" s="123" t="s">
        <v>18</v>
      </c>
      <c r="AS226" s="124" t="s">
        <v>4396</v>
      </c>
      <c r="AT226" s="121" t="b">
        <v>0</v>
      </c>
      <c r="AU226" s="123" t="s">
        <v>18</v>
      </c>
      <c r="AV226" s="122" t="s">
        <v>2752</v>
      </c>
      <c r="AW226" s="122" t="s">
        <v>2873</v>
      </c>
      <c r="AX226" s="121" t="b">
        <v>0</v>
      </c>
    </row>
    <row r="227" spans="1:50" ht="60" x14ac:dyDescent="0.25">
      <c r="A227" s="121">
        <v>222</v>
      </c>
      <c r="B227" s="122" t="s">
        <v>890</v>
      </c>
      <c r="C227" s="122" t="str">
        <f>VLOOKUP(B227,All!$A$3:$A$507,1,FALSE)</f>
        <v>FJF60</v>
      </c>
      <c r="D227" s="122" t="s">
        <v>18</v>
      </c>
      <c r="E227" s="122" t="s">
        <v>24</v>
      </c>
      <c r="F227" s="122" t="s">
        <v>18</v>
      </c>
      <c r="G227" s="122" t="s">
        <v>18</v>
      </c>
      <c r="H227" s="122" t="s">
        <v>891</v>
      </c>
      <c r="I227" s="122" t="s">
        <v>300</v>
      </c>
      <c r="J227" s="122" t="s">
        <v>57</v>
      </c>
      <c r="K227" s="122" t="s">
        <v>892</v>
      </c>
      <c r="L227" s="122" t="s">
        <v>57</v>
      </c>
      <c r="M227" s="122" t="s">
        <v>18</v>
      </c>
      <c r="N227" s="123" t="s">
        <v>4397</v>
      </c>
      <c r="O227" s="122" t="s">
        <v>2839</v>
      </c>
      <c r="P227" s="122" t="s">
        <v>300</v>
      </c>
      <c r="Q227" s="122" t="s">
        <v>893</v>
      </c>
      <c r="R227" s="122" t="s">
        <v>18</v>
      </c>
      <c r="S227" s="122" t="s">
        <v>18</v>
      </c>
      <c r="T227" s="122" t="s">
        <v>18</v>
      </c>
      <c r="U227" s="122" t="s">
        <v>18</v>
      </c>
      <c r="V227" s="122" t="s">
        <v>18</v>
      </c>
      <c r="W227" s="122" t="s">
        <v>18</v>
      </c>
      <c r="X227" s="122" t="s">
        <v>18</v>
      </c>
      <c r="Y227" s="122" t="s">
        <v>18</v>
      </c>
      <c r="Z227" s="122" t="s">
        <v>18</v>
      </c>
      <c r="AA227" s="122" t="s">
        <v>4398</v>
      </c>
      <c r="AB227" s="121" t="b">
        <v>1</v>
      </c>
      <c r="AC227" s="121" t="b">
        <v>1</v>
      </c>
      <c r="AD227" s="123" t="s">
        <v>18</v>
      </c>
      <c r="AE227" s="123" t="s">
        <v>18</v>
      </c>
      <c r="AF227" s="121" t="b">
        <v>0</v>
      </c>
      <c r="AG227" s="122" t="s">
        <v>18</v>
      </c>
      <c r="AH227" s="121" t="b">
        <v>0</v>
      </c>
      <c r="AI227" s="122" t="s">
        <v>18</v>
      </c>
      <c r="AJ227" s="123" t="s">
        <v>4399</v>
      </c>
      <c r="AK227" s="123" t="s">
        <v>18</v>
      </c>
      <c r="AL227" s="123" t="s">
        <v>18</v>
      </c>
      <c r="AM227" s="123" t="s">
        <v>18</v>
      </c>
      <c r="AN227" s="123" t="s">
        <v>3232</v>
      </c>
      <c r="AO227" s="123" t="s">
        <v>18</v>
      </c>
      <c r="AP227" s="123" t="s">
        <v>18</v>
      </c>
      <c r="AQ227" s="122" t="s">
        <v>4238</v>
      </c>
      <c r="AR227" s="123" t="s">
        <v>18</v>
      </c>
      <c r="AS227" s="124" t="s">
        <v>4400</v>
      </c>
      <c r="AT227" s="121" t="b">
        <v>0</v>
      </c>
      <c r="AU227" s="123" t="s">
        <v>18</v>
      </c>
      <c r="AV227" s="122" t="s">
        <v>2755</v>
      </c>
      <c r="AW227" s="122" t="s">
        <v>2961</v>
      </c>
      <c r="AX227" s="121" t="b">
        <v>0</v>
      </c>
    </row>
    <row r="228" spans="1:50" ht="30" x14ac:dyDescent="0.25">
      <c r="A228" s="121">
        <v>190</v>
      </c>
      <c r="B228" s="122" t="s">
        <v>1766</v>
      </c>
      <c r="C228" s="122" t="str">
        <f>VLOOKUP(B228,All!$A$3:$A$507,1,FALSE)</f>
        <v>FVR66</v>
      </c>
      <c r="D228" s="122" t="s">
        <v>18</v>
      </c>
      <c r="E228" s="122" t="s">
        <v>36</v>
      </c>
      <c r="F228" s="122" t="s">
        <v>18</v>
      </c>
      <c r="G228" s="122" t="s">
        <v>2673</v>
      </c>
      <c r="H228" s="122" t="s">
        <v>18</v>
      </c>
      <c r="I228" s="122" t="s">
        <v>300</v>
      </c>
      <c r="J228" s="122" t="s">
        <v>57</v>
      </c>
      <c r="K228" s="122" t="s">
        <v>1767</v>
      </c>
      <c r="L228" s="122" t="s">
        <v>57</v>
      </c>
      <c r="M228" s="122" t="s">
        <v>18</v>
      </c>
      <c r="N228" s="123" t="s">
        <v>4240</v>
      </c>
      <c r="O228" s="122" t="s">
        <v>2864</v>
      </c>
      <c r="P228" s="122" t="s">
        <v>300</v>
      </c>
      <c r="Q228" s="122" t="s">
        <v>1768</v>
      </c>
      <c r="R228" s="122" t="s">
        <v>4401</v>
      </c>
      <c r="S228" s="122" t="s">
        <v>4338</v>
      </c>
      <c r="T228" s="122" t="s">
        <v>18</v>
      </c>
      <c r="U228" s="122" t="s">
        <v>18</v>
      </c>
      <c r="V228" s="122" t="s">
        <v>18</v>
      </c>
      <c r="W228" s="122" t="s">
        <v>18</v>
      </c>
      <c r="X228" s="122" t="s">
        <v>18</v>
      </c>
      <c r="Y228" s="122" t="s">
        <v>18</v>
      </c>
      <c r="Z228" s="122" t="s">
        <v>18</v>
      </c>
      <c r="AA228" s="122" t="s">
        <v>18</v>
      </c>
      <c r="AB228" s="121" t="b">
        <v>1</v>
      </c>
      <c r="AC228" s="121" t="b">
        <v>1</v>
      </c>
      <c r="AD228" s="123" t="s">
        <v>18</v>
      </c>
      <c r="AE228" s="123" t="s">
        <v>18</v>
      </c>
      <c r="AF228" s="121" t="b">
        <v>0</v>
      </c>
      <c r="AG228" s="122" t="s">
        <v>18</v>
      </c>
      <c r="AH228" s="121" t="b">
        <v>0</v>
      </c>
      <c r="AI228" s="122" t="s">
        <v>18</v>
      </c>
      <c r="AJ228" s="123" t="s">
        <v>4402</v>
      </c>
      <c r="AK228" s="123" t="s">
        <v>18</v>
      </c>
      <c r="AL228" s="123" t="s">
        <v>18</v>
      </c>
      <c r="AM228" s="123" t="s">
        <v>18</v>
      </c>
      <c r="AN228" s="123" t="s">
        <v>2890</v>
      </c>
      <c r="AO228" s="123" t="s">
        <v>18</v>
      </c>
      <c r="AP228" s="123" t="s">
        <v>18</v>
      </c>
      <c r="AQ228" s="122" t="s">
        <v>4339</v>
      </c>
      <c r="AR228" s="123" t="s">
        <v>18</v>
      </c>
      <c r="AS228" s="124" t="s">
        <v>4403</v>
      </c>
      <c r="AT228" s="121" t="b">
        <v>0</v>
      </c>
      <c r="AU228" s="123" t="s">
        <v>18</v>
      </c>
      <c r="AV228" s="122" t="s">
        <v>2755</v>
      </c>
      <c r="AW228" s="122" t="s">
        <v>2854</v>
      </c>
      <c r="AX228" s="121" t="b">
        <v>0</v>
      </c>
    </row>
    <row r="229" spans="1:50" ht="30" x14ac:dyDescent="0.25">
      <c r="A229" s="121">
        <v>306</v>
      </c>
      <c r="B229" s="122" t="s">
        <v>342</v>
      </c>
      <c r="C229" s="122" t="str">
        <f>VLOOKUP(B229,All!$A$3:$A$507,1,FALSE)</f>
        <v>FDL08</v>
      </c>
      <c r="D229" s="122" t="s">
        <v>18</v>
      </c>
      <c r="E229" s="122" t="s">
        <v>343</v>
      </c>
      <c r="F229" s="122" t="s">
        <v>18</v>
      </c>
      <c r="G229" s="122" t="s">
        <v>2314</v>
      </c>
      <c r="H229" s="122" t="s">
        <v>18</v>
      </c>
      <c r="I229" s="122" t="s">
        <v>300</v>
      </c>
      <c r="J229" s="122" t="s">
        <v>57</v>
      </c>
      <c r="K229" s="122" t="s">
        <v>344</v>
      </c>
      <c r="L229" s="122" t="s">
        <v>57</v>
      </c>
      <c r="M229" s="122" t="s">
        <v>18</v>
      </c>
      <c r="N229" s="123" t="s">
        <v>4404</v>
      </c>
      <c r="O229" s="122" t="s">
        <v>2864</v>
      </c>
      <c r="P229" s="122" t="s">
        <v>300</v>
      </c>
      <c r="Q229" s="122" t="s">
        <v>345</v>
      </c>
      <c r="R229" s="122" t="s">
        <v>345</v>
      </c>
      <c r="S229" s="122" t="s">
        <v>4149</v>
      </c>
      <c r="T229" s="122" t="s">
        <v>18</v>
      </c>
      <c r="U229" s="122" t="s">
        <v>18</v>
      </c>
      <c r="V229" s="122" t="s">
        <v>18</v>
      </c>
      <c r="W229" s="122" t="s">
        <v>18</v>
      </c>
      <c r="X229" s="122" t="s">
        <v>18</v>
      </c>
      <c r="Y229" s="122" t="s">
        <v>18</v>
      </c>
      <c r="Z229" s="122" t="s">
        <v>18</v>
      </c>
      <c r="AA229" s="122" t="s">
        <v>4405</v>
      </c>
      <c r="AB229" s="121" t="b">
        <v>1</v>
      </c>
      <c r="AC229" s="121" t="b">
        <v>1</v>
      </c>
      <c r="AD229" s="123" t="s">
        <v>18</v>
      </c>
      <c r="AE229" s="123" t="s">
        <v>18</v>
      </c>
      <c r="AF229" s="121" t="b">
        <v>0</v>
      </c>
      <c r="AG229" s="122" t="s">
        <v>18</v>
      </c>
      <c r="AH229" s="121" t="b">
        <v>0</v>
      </c>
      <c r="AI229" s="122" t="s">
        <v>18</v>
      </c>
      <c r="AJ229" s="123" t="s">
        <v>4406</v>
      </c>
      <c r="AK229" s="123" t="s">
        <v>18</v>
      </c>
      <c r="AL229" s="123" t="s">
        <v>18</v>
      </c>
      <c r="AM229" s="123" t="s">
        <v>18</v>
      </c>
      <c r="AN229" s="123" t="s">
        <v>3155</v>
      </c>
      <c r="AO229" s="123" t="s">
        <v>18</v>
      </c>
      <c r="AP229" s="123" t="s">
        <v>18</v>
      </c>
      <c r="AQ229" s="122" t="s">
        <v>4152</v>
      </c>
      <c r="AR229" s="123" t="s">
        <v>18</v>
      </c>
      <c r="AS229" s="124" t="s">
        <v>4407</v>
      </c>
      <c r="AT229" s="121" t="b">
        <v>0</v>
      </c>
      <c r="AU229" s="123" t="s">
        <v>18</v>
      </c>
      <c r="AV229" s="122" t="s">
        <v>2755</v>
      </c>
      <c r="AW229" s="122" t="s">
        <v>3592</v>
      </c>
      <c r="AX229" s="121" t="b">
        <v>0</v>
      </c>
    </row>
    <row r="230" spans="1:50" ht="30" x14ac:dyDescent="0.25">
      <c r="A230" s="121">
        <v>325</v>
      </c>
      <c r="B230" s="122" t="s">
        <v>702</v>
      </c>
      <c r="C230" s="122" t="str">
        <f>VLOOKUP(B230,All!$A$3:$A$507,1,FALSE)</f>
        <v>FGN85</v>
      </c>
      <c r="D230" s="122" t="s">
        <v>18</v>
      </c>
      <c r="E230" s="122" t="s">
        <v>11</v>
      </c>
      <c r="F230" s="122" t="s">
        <v>18</v>
      </c>
      <c r="G230" s="122" t="s">
        <v>2403</v>
      </c>
      <c r="H230" s="122" t="s">
        <v>18</v>
      </c>
      <c r="I230" s="122" t="s">
        <v>300</v>
      </c>
      <c r="J230" s="122" t="s">
        <v>57</v>
      </c>
      <c r="K230" s="122" t="s">
        <v>703</v>
      </c>
      <c r="L230" s="122" t="s">
        <v>57</v>
      </c>
      <c r="M230" s="122" t="s">
        <v>4408</v>
      </c>
      <c r="N230" s="123" t="s">
        <v>4409</v>
      </c>
      <c r="O230" s="122" t="s">
        <v>2864</v>
      </c>
      <c r="P230" s="122" t="s">
        <v>300</v>
      </c>
      <c r="Q230" s="122" t="s">
        <v>704</v>
      </c>
      <c r="R230" s="122" t="s">
        <v>4410</v>
      </c>
      <c r="S230" s="122" t="s">
        <v>2895</v>
      </c>
      <c r="T230" s="122" t="s">
        <v>2896</v>
      </c>
      <c r="U230" s="122" t="s">
        <v>18</v>
      </c>
      <c r="V230" s="122" t="s">
        <v>18</v>
      </c>
      <c r="W230" s="122" t="s">
        <v>18</v>
      </c>
      <c r="X230" s="122" t="s">
        <v>18</v>
      </c>
      <c r="Y230" s="122" t="s">
        <v>18</v>
      </c>
      <c r="Z230" s="122" t="s">
        <v>18</v>
      </c>
      <c r="AA230" s="122" t="s">
        <v>4411</v>
      </c>
      <c r="AB230" s="121" t="b">
        <v>1</v>
      </c>
      <c r="AC230" s="121" t="b">
        <v>1</v>
      </c>
      <c r="AD230" s="123" t="s">
        <v>18</v>
      </c>
      <c r="AE230" s="123" t="s">
        <v>18</v>
      </c>
      <c r="AF230" s="121" t="b">
        <v>0</v>
      </c>
      <c r="AG230" s="122" t="s">
        <v>18</v>
      </c>
      <c r="AH230" s="121" t="b">
        <v>0</v>
      </c>
      <c r="AI230" s="122" t="s">
        <v>18</v>
      </c>
      <c r="AJ230" s="123" t="s">
        <v>3981</v>
      </c>
      <c r="AK230" s="123" t="s">
        <v>18</v>
      </c>
      <c r="AL230" s="123" t="s">
        <v>18</v>
      </c>
      <c r="AM230" s="123" t="s">
        <v>18</v>
      </c>
      <c r="AN230" s="123" t="s">
        <v>3155</v>
      </c>
      <c r="AO230" s="123" t="s">
        <v>18</v>
      </c>
      <c r="AP230" s="123" t="s">
        <v>18</v>
      </c>
      <c r="AQ230" s="122" t="s">
        <v>3101</v>
      </c>
      <c r="AR230" s="123" t="s">
        <v>18</v>
      </c>
      <c r="AS230" s="124" t="s">
        <v>4412</v>
      </c>
      <c r="AT230" s="121" t="b">
        <v>0</v>
      </c>
      <c r="AU230" s="123" t="s">
        <v>18</v>
      </c>
      <c r="AV230" s="122" t="s">
        <v>2755</v>
      </c>
      <c r="AW230" s="122" t="s">
        <v>2904</v>
      </c>
      <c r="AX230" s="121" t="b">
        <v>0</v>
      </c>
    </row>
    <row r="231" spans="1:50" ht="60" x14ac:dyDescent="0.25">
      <c r="A231" s="121">
        <v>164</v>
      </c>
      <c r="B231" s="122" t="s">
        <v>1624</v>
      </c>
      <c r="C231" s="122" t="str">
        <f>VLOOKUP(B231,All!$A$3:$A$507,1,FALSE)</f>
        <v>FT839</v>
      </c>
      <c r="D231" s="122" t="s">
        <v>18</v>
      </c>
      <c r="E231" s="122" t="s">
        <v>604</v>
      </c>
      <c r="F231" s="122" t="s">
        <v>18</v>
      </c>
      <c r="G231" s="122" t="s">
        <v>2528</v>
      </c>
      <c r="H231" s="122" t="s">
        <v>1625</v>
      </c>
      <c r="I231" s="122" t="s">
        <v>300</v>
      </c>
      <c r="J231" s="122" t="s">
        <v>57</v>
      </c>
      <c r="K231" s="122" t="s">
        <v>1626</v>
      </c>
      <c r="L231" s="122" t="s">
        <v>57</v>
      </c>
      <c r="M231" s="122" t="s">
        <v>18</v>
      </c>
      <c r="N231" s="123" t="s">
        <v>4413</v>
      </c>
      <c r="O231" s="122" t="s">
        <v>2839</v>
      </c>
      <c r="P231" s="122" t="s">
        <v>1627</v>
      </c>
      <c r="Q231" s="122" t="s">
        <v>1628</v>
      </c>
      <c r="R231" s="122" t="s">
        <v>18</v>
      </c>
      <c r="S231" s="122" t="s">
        <v>3106</v>
      </c>
      <c r="T231" s="122" t="s">
        <v>18</v>
      </c>
      <c r="U231" s="122" t="s">
        <v>18</v>
      </c>
      <c r="V231" s="122" t="s">
        <v>18</v>
      </c>
      <c r="W231" s="122" t="s">
        <v>18</v>
      </c>
      <c r="X231" s="122" t="s">
        <v>18</v>
      </c>
      <c r="Y231" s="122" t="s">
        <v>18</v>
      </c>
      <c r="Z231" s="122" t="s">
        <v>18</v>
      </c>
      <c r="AA231" s="122" t="s">
        <v>4414</v>
      </c>
      <c r="AB231" s="121" t="b">
        <v>1</v>
      </c>
      <c r="AC231" s="121" t="b">
        <v>1</v>
      </c>
      <c r="AD231" s="123" t="s">
        <v>18</v>
      </c>
      <c r="AE231" s="123" t="s">
        <v>18</v>
      </c>
      <c r="AF231" s="121" t="b">
        <v>0</v>
      </c>
      <c r="AG231" s="122" t="s">
        <v>18</v>
      </c>
      <c r="AH231" s="121" t="b">
        <v>0</v>
      </c>
      <c r="AI231" s="122" t="s">
        <v>18</v>
      </c>
      <c r="AJ231" s="123" t="s">
        <v>4415</v>
      </c>
      <c r="AK231" s="123" t="s">
        <v>18</v>
      </c>
      <c r="AL231" s="123" t="s">
        <v>18</v>
      </c>
      <c r="AM231" s="123" t="s">
        <v>18</v>
      </c>
      <c r="AN231" s="123" t="s">
        <v>4416</v>
      </c>
      <c r="AO231" s="123" t="s">
        <v>18</v>
      </c>
      <c r="AP231" s="123" t="s">
        <v>18</v>
      </c>
      <c r="AQ231" s="122" t="s">
        <v>4344</v>
      </c>
      <c r="AR231" s="123" t="s">
        <v>18</v>
      </c>
      <c r="AS231" s="124" t="s">
        <v>4417</v>
      </c>
      <c r="AT231" s="121" t="b">
        <v>0</v>
      </c>
      <c r="AU231" s="123" t="s">
        <v>18</v>
      </c>
      <c r="AV231" s="122" t="s">
        <v>2755</v>
      </c>
      <c r="AW231" s="122" t="s">
        <v>3114</v>
      </c>
      <c r="AX231" s="121" t="b">
        <v>0</v>
      </c>
    </row>
    <row r="232" spans="1:50" ht="30" x14ac:dyDescent="0.25">
      <c r="A232" s="121">
        <v>205</v>
      </c>
      <c r="B232" s="122" t="s">
        <v>1998</v>
      </c>
      <c r="C232" s="122" t="str">
        <f>VLOOKUP(B232,All!$A$3:$A$507,1,FALSE)</f>
        <v>FXW69</v>
      </c>
      <c r="D232" s="122" t="s">
        <v>18</v>
      </c>
      <c r="E232" s="122" t="s">
        <v>1999</v>
      </c>
      <c r="F232" s="122" t="s">
        <v>18</v>
      </c>
      <c r="G232" s="122" t="s">
        <v>2728</v>
      </c>
      <c r="H232" s="122" t="s">
        <v>18</v>
      </c>
      <c r="I232" s="122" t="s">
        <v>300</v>
      </c>
      <c r="J232" s="122" t="s">
        <v>57</v>
      </c>
      <c r="K232" s="122" t="s">
        <v>2000</v>
      </c>
      <c r="L232" s="122" t="s">
        <v>57</v>
      </c>
      <c r="M232" s="122" t="s">
        <v>18</v>
      </c>
      <c r="N232" s="123" t="s">
        <v>4418</v>
      </c>
      <c r="O232" s="122" t="s">
        <v>2864</v>
      </c>
      <c r="P232" s="122" t="s">
        <v>300</v>
      </c>
      <c r="Q232" s="122" t="s">
        <v>2001</v>
      </c>
      <c r="R232" s="122" t="s">
        <v>2001</v>
      </c>
      <c r="S232" s="122" t="s">
        <v>18</v>
      </c>
      <c r="T232" s="122" t="s">
        <v>18</v>
      </c>
      <c r="U232" s="122" t="s">
        <v>18</v>
      </c>
      <c r="V232" s="122" t="s">
        <v>18</v>
      </c>
      <c r="W232" s="122" t="s">
        <v>18</v>
      </c>
      <c r="X232" s="122" t="s">
        <v>18</v>
      </c>
      <c r="Y232" s="122" t="s">
        <v>18</v>
      </c>
      <c r="Z232" s="122" t="s">
        <v>18</v>
      </c>
      <c r="AA232" s="122" t="s">
        <v>4419</v>
      </c>
      <c r="AB232" s="121" t="b">
        <v>1</v>
      </c>
      <c r="AC232" s="121" t="b">
        <v>1</v>
      </c>
      <c r="AD232" s="123" t="s">
        <v>18</v>
      </c>
      <c r="AE232" s="123" t="s">
        <v>18</v>
      </c>
      <c r="AF232" s="121" t="b">
        <v>0</v>
      </c>
      <c r="AG232" s="122" t="s">
        <v>18</v>
      </c>
      <c r="AH232" s="121" t="b">
        <v>0</v>
      </c>
      <c r="AI232" s="122" t="s">
        <v>18</v>
      </c>
      <c r="AJ232" s="123" t="s">
        <v>4420</v>
      </c>
      <c r="AK232" s="123" t="s">
        <v>18</v>
      </c>
      <c r="AL232" s="123" t="s">
        <v>18</v>
      </c>
      <c r="AM232" s="123" t="s">
        <v>18</v>
      </c>
      <c r="AN232" s="123" t="s">
        <v>4421</v>
      </c>
      <c r="AO232" s="123" t="s">
        <v>18</v>
      </c>
      <c r="AP232" s="123" t="s">
        <v>18</v>
      </c>
      <c r="AQ232" s="122" t="s">
        <v>18</v>
      </c>
      <c r="AR232" s="123" t="s">
        <v>18</v>
      </c>
      <c r="AS232" s="124" t="s">
        <v>4422</v>
      </c>
      <c r="AT232" s="121" t="b">
        <v>0</v>
      </c>
      <c r="AU232" s="123" t="s">
        <v>18</v>
      </c>
      <c r="AV232" s="122" t="s">
        <v>2755</v>
      </c>
      <c r="AW232" s="122" t="s">
        <v>4423</v>
      </c>
      <c r="AX232" s="121" t="b">
        <v>0</v>
      </c>
    </row>
    <row r="233" spans="1:50" ht="30" x14ac:dyDescent="0.25">
      <c r="A233" s="121">
        <v>326</v>
      </c>
      <c r="B233" s="122" t="s">
        <v>1722</v>
      </c>
      <c r="C233" s="122" t="str">
        <f>VLOOKUP(B233,All!$A$3:$A$507,1,FALSE)</f>
        <v>FVA96</v>
      </c>
      <c r="D233" s="122" t="s">
        <v>18</v>
      </c>
      <c r="E233" s="122" t="s">
        <v>11</v>
      </c>
      <c r="F233" s="122" t="s">
        <v>18</v>
      </c>
      <c r="G233" s="122" t="s">
        <v>18</v>
      </c>
      <c r="H233" s="122" t="s">
        <v>1723</v>
      </c>
      <c r="I233" s="122" t="s">
        <v>300</v>
      </c>
      <c r="J233" s="122" t="s">
        <v>57</v>
      </c>
      <c r="K233" s="122" t="s">
        <v>1724</v>
      </c>
      <c r="L233" s="122" t="s">
        <v>57</v>
      </c>
      <c r="M233" s="122" t="s">
        <v>18</v>
      </c>
      <c r="N233" s="123" t="s">
        <v>4424</v>
      </c>
      <c r="O233" s="122" t="s">
        <v>2864</v>
      </c>
      <c r="P233" s="122" t="s">
        <v>300</v>
      </c>
      <c r="Q233" s="122" t="s">
        <v>1725</v>
      </c>
      <c r="R233" s="122" t="s">
        <v>4425</v>
      </c>
      <c r="S233" s="122" t="s">
        <v>2895</v>
      </c>
      <c r="T233" s="122" t="s">
        <v>2896</v>
      </c>
      <c r="U233" s="122" t="s">
        <v>18</v>
      </c>
      <c r="V233" s="122" t="s">
        <v>18</v>
      </c>
      <c r="W233" s="122" t="s">
        <v>18</v>
      </c>
      <c r="X233" s="122" t="s">
        <v>18</v>
      </c>
      <c r="Y233" s="122" t="s">
        <v>18</v>
      </c>
      <c r="Z233" s="122" t="s">
        <v>18</v>
      </c>
      <c r="AA233" s="122" t="s">
        <v>4426</v>
      </c>
      <c r="AB233" s="121" t="b">
        <v>1</v>
      </c>
      <c r="AC233" s="121" t="b">
        <v>1</v>
      </c>
      <c r="AD233" s="123" t="s">
        <v>18</v>
      </c>
      <c r="AE233" s="123" t="s">
        <v>18</v>
      </c>
      <c r="AF233" s="121" t="b">
        <v>0</v>
      </c>
      <c r="AG233" s="122" t="s">
        <v>18</v>
      </c>
      <c r="AH233" s="121" t="b">
        <v>0</v>
      </c>
      <c r="AI233" s="122" t="s">
        <v>18</v>
      </c>
      <c r="AJ233" s="123" t="s">
        <v>3907</v>
      </c>
      <c r="AK233" s="123" t="s">
        <v>18</v>
      </c>
      <c r="AL233" s="123" t="s">
        <v>18</v>
      </c>
      <c r="AM233" s="123" t="s">
        <v>18</v>
      </c>
      <c r="AN233" s="123" t="s">
        <v>3155</v>
      </c>
      <c r="AO233" s="123" t="s">
        <v>18</v>
      </c>
      <c r="AP233" s="123" t="s">
        <v>18</v>
      </c>
      <c r="AQ233" s="122" t="s">
        <v>3101</v>
      </c>
      <c r="AR233" s="123" t="s">
        <v>18</v>
      </c>
      <c r="AS233" s="124" t="s">
        <v>4427</v>
      </c>
      <c r="AT233" s="121" t="b">
        <v>0</v>
      </c>
      <c r="AU233" s="123" t="s">
        <v>18</v>
      </c>
      <c r="AV233" s="122" t="s">
        <v>2755</v>
      </c>
      <c r="AW233" s="122" t="s">
        <v>2904</v>
      </c>
      <c r="AX233" s="121" t="b">
        <v>0</v>
      </c>
    </row>
    <row r="234" spans="1:50" ht="30" x14ac:dyDescent="0.25">
      <c r="A234" s="121">
        <v>364</v>
      </c>
      <c r="B234" s="122" t="s">
        <v>298</v>
      </c>
      <c r="C234" s="122" t="str">
        <f>VLOOKUP(B234,All!$A$3:$A$507,1,FALSE)</f>
        <v>FD932</v>
      </c>
      <c r="D234" s="122" t="s">
        <v>18</v>
      </c>
      <c r="E234" s="122" t="s">
        <v>299</v>
      </c>
      <c r="F234" s="122" t="s">
        <v>4428</v>
      </c>
      <c r="G234" s="122" t="s">
        <v>2304</v>
      </c>
      <c r="H234" s="122" t="s">
        <v>18</v>
      </c>
      <c r="I234" s="122" t="s">
        <v>300</v>
      </c>
      <c r="J234" s="122" t="s">
        <v>57</v>
      </c>
      <c r="K234" s="122" t="s">
        <v>301</v>
      </c>
      <c r="L234" s="122" t="s">
        <v>57</v>
      </c>
      <c r="M234" s="122" t="s">
        <v>18</v>
      </c>
      <c r="N234" s="123" t="s">
        <v>4429</v>
      </c>
      <c r="O234" s="122" t="s">
        <v>2864</v>
      </c>
      <c r="P234" s="122" t="s">
        <v>300</v>
      </c>
      <c r="Q234" s="122" t="s">
        <v>302</v>
      </c>
      <c r="R234" s="122" t="s">
        <v>302</v>
      </c>
      <c r="S234" s="122" t="s">
        <v>3238</v>
      </c>
      <c r="T234" s="122" t="s">
        <v>18</v>
      </c>
      <c r="U234" s="122" t="s">
        <v>18</v>
      </c>
      <c r="V234" s="122" t="s">
        <v>18</v>
      </c>
      <c r="W234" s="122" t="s">
        <v>18</v>
      </c>
      <c r="X234" s="122" t="s">
        <v>18</v>
      </c>
      <c r="Y234" s="122" t="s">
        <v>18</v>
      </c>
      <c r="Z234" s="122" t="s">
        <v>18</v>
      </c>
      <c r="AA234" s="122" t="s">
        <v>4430</v>
      </c>
      <c r="AB234" s="121" t="b">
        <v>1</v>
      </c>
      <c r="AC234" s="121" t="b">
        <v>1</v>
      </c>
      <c r="AD234" s="123" t="s">
        <v>18</v>
      </c>
      <c r="AE234" s="123" t="s">
        <v>18</v>
      </c>
      <c r="AF234" s="121" t="b">
        <v>0</v>
      </c>
      <c r="AG234" s="122" t="s">
        <v>18</v>
      </c>
      <c r="AH234" s="121" t="b">
        <v>0</v>
      </c>
      <c r="AI234" s="122" t="s">
        <v>18</v>
      </c>
      <c r="AJ234" s="123" t="s">
        <v>4431</v>
      </c>
      <c r="AK234" s="123" t="s">
        <v>18</v>
      </c>
      <c r="AL234" s="123" t="s">
        <v>18</v>
      </c>
      <c r="AM234" s="123" t="s">
        <v>18</v>
      </c>
      <c r="AN234" s="123" t="s">
        <v>3300</v>
      </c>
      <c r="AO234" s="123" t="s">
        <v>18</v>
      </c>
      <c r="AP234" s="123" t="s">
        <v>18</v>
      </c>
      <c r="AQ234" s="122" t="s">
        <v>18</v>
      </c>
      <c r="AR234" s="123" t="s">
        <v>18</v>
      </c>
      <c r="AS234" s="124" t="s">
        <v>4432</v>
      </c>
      <c r="AT234" s="121" t="b">
        <v>0</v>
      </c>
      <c r="AU234" s="123" t="s">
        <v>18</v>
      </c>
      <c r="AV234" s="122" t="s">
        <v>2755</v>
      </c>
      <c r="AW234" s="122" t="s">
        <v>3246</v>
      </c>
      <c r="AX234" s="121" t="b">
        <v>0</v>
      </c>
    </row>
    <row r="235" spans="1:50" ht="30" x14ac:dyDescent="0.25">
      <c r="A235" s="121">
        <v>276</v>
      </c>
      <c r="B235" s="122" t="s">
        <v>599</v>
      </c>
      <c r="C235" s="122" t="str">
        <f>VLOOKUP(B235,All!$A$3:$A$507,1,FALSE)</f>
        <v>FFL97</v>
      </c>
      <c r="D235" s="122" t="s">
        <v>18</v>
      </c>
      <c r="E235" s="122" t="s">
        <v>53</v>
      </c>
      <c r="F235" s="122" t="s">
        <v>18</v>
      </c>
      <c r="G235" s="122" t="s">
        <v>2377</v>
      </c>
      <c r="H235" s="122" t="s">
        <v>600</v>
      </c>
      <c r="I235" s="122" t="s">
        <v>300</v>
      </c>
      <c r="J235" s="122" t="s">
        <v>57</v>
      </c>
      <c r="K235" s="122" t="s">
        <v>601</v>
      </c>
      <c r="L235" s="122" t="s">
        <v>57</v>
      </c>
      <c r="M235" s="122" t="s">
        <v>18</v>
      </c>
      <c r="N235" s="123" t="s">
        <v>4376</v>
      </c>
      <c r="O235" s="122" t="s">
        <v>2864</v>
      </c>
      <c r="P235" s="122" t="s">
        <v>300</v>
      </c>
      <c r="Q235" s="122" t="s">
        <v>602</v>
      </c>
      <c r="R235" s="122" t="s">
        <v>602</v>
      </c>
      <c r="S235" s="122" t="s">
        <v>4377</v>
      </c>
      <c r="T235" s="122" t="s">
        <v>18</v>
      </c>
      <c r="U235" s="122" t="s">
        <v>18</v>
      </c>
      <c r="V235" s="122" t="s">
        <v>18</v>
      </c>
      <c r="W235" s="122" t="s">
        <v>18</v>
      </c>
      <c r="X235" s="122" t="s">
        <v>18</v>
      </c>
      <c r="Y235" s="122" t="s">
        <v>18</v>
      </c>
      <c r="Z235" s="122" t="s">
        <v>18</v>
      </c>
      <c r="AA235" s="122" t="s">
        <v>4433</v>
      </c>
      <c r="AB235" s="121" t="b">
        <v>1</v>
      </c>
      <c r="AC235" s="121" t="b">
        <v>1</v>
      </c>
      <c r="AD235" s="123" t="s">
        <v>18</v>
      </c>
      <c r="AE235" s="123" t="s">
        <v>18</v>
      </c>
      <c r="AF235" s="121" t="b">
        <v>0</v>
      </c>
      <c r="AG235" s="122" t="s">
        <v>18</v>
      </c>
      <c r="AH235" s="121" t="b">
        <v>0</v>
      </c>
      <c r="AI235" s="122" t="s">
        <v>18</v>
      </c>
      <c r="AJ235" s="123" t="s">
        <v>4379</v>
      </c>
      <c r="AK235" s="123" t="s">
        <v>18</v>
      </c>
      <c r="AL235" s="123" t="s">
        <v>18</v>
      </c>
      <c r="AM235" s="123" t="s">
        <v>18</v>
      </c>
      <c r="AN235" s="123" t="s">
        <v>2870</v>
      </c>
      <c r="AO235" s="123" t="s">
        <v>18</v>
      </c>
      <c r="AP235" s="123" t="s">
        <v>18</v>
      </c>
      <c r="AQ235" s="122" t="s">
        <v>4380</v>
      </c>
      <c r="AR235" s="123" t="s">
        <v>18</v>
      </c>
      <c r="AS235" s="124" t="s">
        <v>4434</v>
      </c>
      <c r="AT235" s="121" t="b">
        <v>0</v>
      </c>
      <c r="AU235" s="123" t="s">
        <v>18</v>
      </c>
      <c r="AV235" s="122" t="s">
        <v>2755</v>
      </c>
      <c r="AW235" s="122" t="s">
        <v>2873</v>
      </c>
      <c r="AX235" s="121" t="b">
        <v>0</v>
      </c>
    </row>
    <row r="236" spans="1:50" ht="30" x14ac:dyDescent="0.25">
      <c r="A236" s="121">
        <v>277</v>
      </c>
      <c r="B236" s="122" t="s">
        <v>1206</v>
      </c>
      <c r="C236" s="122" t="str">
        <f>VLOOKUP(B236,All!$A$3:$A$507,1,FALSE)</f>
        <v>FMW24</v>
      </c>
      <c r="D236" s="122" t="s">
        <v>18</v>
      </c>
      <c r="E236" s="122" t="s">
        <v>53</v>
      </c>
      <c r="F236" s="122" t="s">
        <v>18</v>
      </c>
      <c r="G236" s="122" t="s">
        <v>2532</v>
      </c>
      <c r="H236" s="122" t="s">
        <v>1207</v>
      </c>
      <c r="I236" s="122" t="s">
        <v>300</v>
      </c>
      <c r="J236" s="122" t="s">
        <v>57</v>
      </c>
      <c r="K236" s="122" t="s">
        <v>1208</v>
      </c>
      <c r="L236" s="122" t="s">
        <v>57</v>
      </c>
      <c r="M236" s="122" t="s">
        <v>4435</v>
      </c>
      <c r="N236" s="123" t="s">
        <v>4436</v>
      </c>
      <c r="O236" s="122" t="s">
        <v>2864</v>
      </c>
      <c r="P236" s="122" t="s">
        <v>300</v>
      </c>
      <c r="Q236" s="122" t="s">
        <v>1209</v>
      </c>
      <c r="R236" s="122" t="s">
        <v>4437</v>
      </c>
      <c r="S236" s="122" t="s">
        <v>4377</v>
      </c>
      <c r="T236" s="122" t="s">
        <v>18</v>
      </c>
      <c r="U236" s="122" t="s">
        <v>18</v>
      </c>
      <c r="V236" s="122" t="s">
        <v>18</v>
      </c>
      <c r="W236" s="122" t="s">
        <v>18</v>
      </c>
      <c r="X236" s="122" t="s">
        <v>18</v>
      </c>
      <c r="Y236" s="122" t="s">
        <v>18</v>
      </c>
      <c r="Z236" s="122" t="s">
        <v>18</v>
      </c>
      <c r="AA236" s="122" t="s">
        <v>4438</v>
      </c>
      <c r="AB236" s="121" t="b">
        <v>1</v>
      </c>
      <c r="AC236" s="121" t="b">
        <v>1</v>
      </c>
      <c r="AD236" s="123" t="s">
        <v>18</v>
      </c>
      <c r="AE236" s="123" t="s">
        <v>18</v>
      </c>
      <c r="AF236" s="121" t="b">
        <v>0</v>
      </c>
      <c r="AG236" s="122" t="s">
        <v>18</v>
      </c>
      <c r="AH236" s="121" t="b">
        <v>0</v>
      </c>
      <c r="AI236" s="122" t="s">
        <v>18</v>
      </c>
      <c r="AJ236" s="123" t="s">
        <v>4439</v>
      </c>
      <c r="AK236" s="123" t="s">
        <v>18</v>
      </c>
      <c r="AL236" s="123" t="s">
        <v>18</v>
      </c>
      <c r="AM236" s="123" t="s">
        <v>18</v>
      </c>
      <c r="AN236" s="123" t="s">
        <v>2870</v>
      </c>
      <c r="AO236" s="123" t="s">
        <v>18</v>
      </c>
      <c r="AP236" s="123" t="s">
        <v>18</v>
      </c>
      <c r="AQ236" s="122" t="s">
        <v>4380</v>
      </c>
      <c r="AR236" s="123" t="s">
        <v>18</v>
      </c>
      <c r="AS236" s="124" t="s">
        <v>4440</v>
      </c>
      <c r="AT236" s="121" t="b">
        <v>0</v>
      </c>
      <c r="AU236" s="123" t="s">
        <v>18</v>
      </c>
      <c r="AV236" s="122" t="s">
        <v>2755</v>
      </c>
      <c r="AW236" s="122" t="s">
        <v>2873</v>
      </c>
      <c r="AX236" s="121" t="b">
        <v>0</v>
      </c>
    </row>
    <row r="237" spans="1:50" ht="30" x14ac:dyDescent="0.25">
      <c r="A237" s="121">
        <v>527</v>
      </c>
      <c r="B237" s="122" t="s">
        <v>2790</v>
      </c>
      <c r="C237" s="122" t="str">
        <f>VLOOKUP(B237,All!$A$3:$A$507,1,FALSE)</f>
        <v>FC134</v>
      </c>
      <c r="D237" s="122" t="s">
        <v>18</v>
      </c>
      <c r="E237" s="122" t="s">
        <v>2791</v>
      </c>
      <c r="F237" s="122" t="s">
        <v>18</v>
      </c>
      <c r="G237" s="122" t="s">
        <v>2792</v>
      </c>
      <c r="H237" s="122" t="s">
        <v>2793</v>
      </c>
      <c r="I237" s="122" t="s">
        <v>300</v>
      </c>
      <c r="J237" s="122" t="s">
        <v>57</v>
      </c>
      <c r="K237" s="122" t="s">
        <v>2794</v>
      </c>
      <c r="L237" s="122" t="s">
        <v>57</v>
      </c>
      <c r="M237" s="122" t="s">
        <v>4441</v>
      </c>
      <c r="N237" s="123" t="s">
        <v>4442</v>
      </c>
      <c r="O237" s="122" t="s">
        <v>2999</v>
      </c>
      <c r="P237" s="122" t="s">
        <v>300</v>
      </c>
      <c r="Q237" s="122" t="s">
        <v>4443</v>
      </c>
      <c r="R237" s="122" t="s">
        <v>18</v>
      </c>
      <c r="S237" s="122" t="s">
        <v>18</v>
      </c>
      <c r="T237" s="122" t="s">
        <v>18</v>
      </c>
      <c r="U237" s="122" t="s">
        <v>18</v>
      </c>
      <c r="V237" s="122" t="s">
        <v>18</v>
      </c>
      <c r="W237" s="122" t="s">
        <v>18</v>
      </c>
      <c r="X237" s="122" t="s">
        <v>18</v>
      </c>
      <c r="Y237" s="122" t="s">
        <v>18</v>
      </c>
      <c r="Z237" s="122" t="s">
        <v>18</v>
      </c>
      <c r="AA237" s="122" t="s">
        <v>4444</v>
      </c>
      <c r="AB237" s="121" t="b">
        <v>1</v>
      </c>
      <c r="AC237" s="121" t="b">
        <v>1</v>
      </c>
      <c r="AD237" s="123" t="s">
        <v>18</v>
      </c>
      <c r="AE237" s="123" t="s">
        <v>18</v>
      </c>
      <c r="AF237" s="121" t="b">
        <v>0</v>
      </c>
      <c r="AG237" s="122" t="s">
        <v>18</v>
      </c>
      <c r="AH237" s="121" t="b">
        <v>0</v>
      </c>
      <c r="AI237" s="122" t="s">
        <v>18</v>
      </c>
      <c r="AJ237" s="123" t="s">
        <v>4445</v>
      </c>
      <c r="AK237" s="123" t="s">
        <v>18</v>
      </c>
      <c r="AL237" s="123" t="s">
        <v>18</v>
      </c>
      <c r="AM237" s="123" t="s">
        <v>18</v>
      </c>
      <c r="AN237" s="123" t="s">
        <v>4446</v>
      </c>
      <c r="AO237" s="123" t="s">
        <v>18</v>
      </c>
      <c r="AP237" s="123" t="s">
        <v>18</v>
      </c>
      <c r="AQ237" s="122" t="s">
        <v>18</v>
      </c>
      <c r="AR237" s="123" t="s">
        <v>18</v>
      </c>
      <c r="AS237" s="124" t="s">
        <v>18</v>
      </c>
      <c r="AT237" s="121" t="b">
        <v>0</v>
      </c>
      <c r="AU237" s="123" t="s">
        <v>18</v>
      </c>
      <c r="AV237" s="122" t="s">
        <v>2755</v>
      </c>
      <c r="AW237" s="122" t="s">
        <v>4447</v>
      </c>
      <c r="AX237" s="121" t="b">
        <v>0</v>
      </c>
    </row>
    <row r="238" spans="1:50" ht="30" x14ac:dyDescent="0.25">
      <c r="A238" s="121">
        <v>327</v>
      </c>
      <c r="B238" s="122" t="s">
        <v>320</v>
      </c>
      <c r="C238" s="122" t="str">
        <f>VLOOKUP(B238,All!$A$3:$A$507,1,FALSE)</f>
        <v>FDD63</v>
      </c>
      <c r="D238" s="122" t="s">
        <v>18</v>
      </c>
      <c r="E238" s="122" t="s">
        <v>11</v>
      </c>
      <c r="F238" s="122" t="s">
        <v>18</v>
      </c>
      <c r="G238" s="122" t="s">
        <v>2309</v>
      </c>
      <c r="H238" s="122" t="s">
        <v>321</v>
      </c>
      <c r="I238" s="122" t="s">
        <v>300</v>
      </c>
      <c r="J238" s="122" t="s">
        <v>57</v>
      </c>
      <c r="K238" s="122" t="s">
        <v>322</v>
      </c>
      <c r="L238" s="122" t="s">
        <v>57</v>
      </c>
      <c r="M238" s="122" t="s">
        <v>18</v>
      </c>
      <c r="N238" s="123" t="s">
        <v>4359</v>
      </c>
      <c r="O238" s="122" t="s">
        <v>2864</v>
      </c>
      <c r="P238" s="122" t="s">
        <v>300</v>
      </c>
      <c r="Q238" s="122" t="s">
        <v>323</v>
      </c>
      <c r="R238" s="122" t="s">
        <v>323</v>
      </c>
      <c r="S238" s="122" t="s">
        <v>2895</v>
      </c>
      <c r="T238" s="122" t="s">
        <v>2896</v>
      </c>
      <c r="U238" s="122" t="s">
        <v>18</v>
      </c>
      <c r="V238" s="122" t="s">
        <v>18</v>
      </c>
      <c r="W238" s="122" t="s">
        <v>18</v>
      </c>
      <c r="X238" s="122" t="s">
        <v>18</v>
      </c>
      <c r="Y238" s="122" t="s">
        <v>18</v>
      </c>
      <c r="Z238" s="122" t="s">
        <v>18</v>
      </c>
      <c r="AA238" s="122" t="s">
        <v>4448</v>
      </c>
      <c r="AB238" s="121" t="b">
        <v>1</v>
      </c>
      <c r="AC238" s="121" t="b">
        <v>1</v>
      </c>
      <c r="AD238" s="123" t="s">
        <v>18</v>
      </c>
      <c r="AE238" s="123" t="s">
        <v>18</v>
      </c>
      <c r="AF238" s="121" t="b">
        <v>0</v>
      </c>
      <c r="AG238" s="122" t="s">
        <v>18</v>
      </c>
      <c r="AH238" s="121" t="b">
        <v>0</v>
      </c>
      <c r="AI238" s="122" t="s">
        <v>18</v>
      </c>
      <c r="AJ238" s="123" t="s">
        <v>4449</v>
      </c>
      <c r="AK238" s="123" t="s">
        <v>18</v>
      </c>
      <c r="AL238" s="123" t="s">
        <v>18</v>
      </c>
      <c r="AM238" s="123" t="s">
        <v>18</v>
      </c>
      <c r="AN238" s="123" t="s">
        <v>3155</v>
      </c>
      <c r="AO238" s="123" t="s">
        <v>18</v>
      </c>
      <c r="AP238" s="123" t="s">
        <v>18</v>
      </c>
      <c r="AQ238" s="122" t="s">
        <v>3101</v>
      </c>
      <c r="AR238" s="123" t="s">
        <v>18</v>
      </c>
      <c r="AS238" s="124" t="s">
        <v>4450</v>
      </c>
      <c r="AT238" s="121" t="b">
        <v>0</v>
      </c>
      <c r="AU238" s="123" t="s">
        <v>18</v>
      </c>
      <c r="AV238" s="122" t="s">
        <v>2755</v>
      </c>
      <c r="AW238" s="122" t="s">
        <v>2904</v>
      </c>
      <c r="AX238" s="121" t="b">
        <v>0</v>
      </c>
    </row>
    <row r="239" spans="1:50" ht="30" x14ac:dyDescent="0.25">
      <c r="A239" s="121">
        <v>253</v>
      </c>
      <c r="B239" s="122" t="s">
        <v>1730</v>
      </c>
      <c r="C239" s="122" t="str">
        <f>VLOOKUP(B239,All!$A$3:$A$507,1,FALSE)</f>
        <v>FVD13</v>
      </c>
      <c r="D239" s="122" t="s">
        <v>18</v>
      </c>
      <c r="E239" s="122" t="s">
        <v>1731</v>
      </c>
      <c r="F239" s="122" t="s">
        <v>18</v>
      </c>
      <c r="G239" s="122" t="s">
        <v>2661</v>
      </c>
      <c r="H239" s="122" t="s">
        <v>1732</v>
      </c>
      <c r="I239" s="122" t="s">
        <v>300</v>
      </c>
      <c r="J239" s="122" t="s">
        <v>57</v>
      </c>
      <c r="K239" s="122" t="s">
        <v>1733</v>
      </c>
      <c r="L239" s="122" t="s">
        <v>57</v>
      </c>
      <c r="M239" s="122" t="s">
        <v>18</v>
      </c>
      <c r="N239" s="123" t="s">
        <v>4451</v>
      </c>
      <c r="O239" s="122" t="s">
        <v>2864</v>
      </c>
      <c r="P239" s="122" t="s">
        <v>300</v>
      </c>
      <c r="Q239" s="122" t="s">
        <v>1734</v>
      </c>
      <c r="R239" s="122" t="s">
        <v>1734</v>
      </c>
      <c r="S239" s="122" t="s">
        <v>18</v>
      </c>
      <c r="T239" s="122" t="s">
        <v>18</v>
      </c>
      <c r="U239" s="122" t="s">
        <v>18</v>
      </c>
      <c r="V239" s="122" t="s">
        <v>18</v>
      </c>
      <c r="W239" s="122" t="s">
        <v>18</v>
      </c>
      <c r="X239" s="122" t="s">
        <v>18</v>
      </c>
      <c r="Y239" s="122" t="s">
        <v>18</v>
      </c>
      <c r="Z239" s="122" t="s">
        <v>18</v>
      </c>
      <c r="AA239" s="122" t="s">
        <v>4452</v>
      </c>
      <c r="AB239" s="121" t="b">
        <v>1</v>
      </c>
      <c r="AC239" s="121" t="b">
        <v>1</v>
      </c>
      <c r="AD239" s="123" t="s">
        <v>18</v>
      </c>
      <c r="AE239" s="123" t="s">
        <v>18</v>
      </c>
      <c r="AF239" s="121" t="b">
        <v>0</v>
      </c>
      <c r="AG239" s="122" t="s">
        <v>18</v>
      </c>
      <c r="AH239" s="121" t="b">
        <v>0</v>
      </c>
      <c r="AI239" s="122" t="s">
        <v>18</v>
      </c>
      <c r="AJ239" s="123" t="s">
        <v>4453</v>
      </c>
      <c r="AK239" s="123" t="s">
        <v>18</v>
      </c>
      <c r="AL239" s="123" t="s">
        <v>18</v>
      </c>
      <c r="AM239" s="123" t="s">
        <v>18</v>
      </c>
      <c r="AN239" s="123" t="s">
        <v>4454</v>
      </c>
      <c r="AO239" s="123" t="s">
        <v>18</v>
      </c>
      <c r="AP239" s="123" t="s">
        <v>18</v>
      </c>
      <c r="AQ239" s="122" t="s">
        <v>18</v>
      </c>
      <c r="AR239" s="123" t="s">
        <v>18</v>
      </c>
      <c r="AS239" s="124" t="s">
        <v>4455</v>
      </c>
      <c r="AT239" s="121" t="b">
        <v>0</v>
      </c>
      <c r="AU239" s="123" t="s">
        <v>18</v>
      </c>
      <c r="AV239" s="122" t="s">
        <v>2755</v>
      </c>
      <c r="AW239" s="122" t="s">
        <v>4456</v>
      </c>
      <c r="AX239" s="121" t="b">
        <v>0</v>
      </c>
    </row>
    <row r="240" spans="1:50" ht="30" x14ac:dyDescent="0.25">
      <c r="A240" s="121">
        <v>382</v>
      </c>
      <c r="B240" s="122" t="s">
        <v>443</v>
      </c>
      <c r="C240" s="122" t="str">
        <f>VLOOKUP(B240,All!$A$3:$A$507,1,FALSE)</f>
        <v>FE880</v>
      </c>
      <c r="D240" s="122" t="s">
        <v>18</v>
      </c>
      <c r="E240" s="122" t="s">
        <v>99</v>
      </c>
      <c r="F240" s="122" t="s">
        <v>18</v>
      </c>
      <c r="G240" s="122" t="s">
        <v>2337</v>
      </c>
      <c r="H240" s="122" t="s">
        <v>18</v>
      </c>
      <c r="I240" s="122" t="s">
        <v>444</v>
      </c>
      <c r="J240" s="122" t="s">
        <v>57</v>
      </c>
      <c r="K240" s="122" t="s">
        <v>445</v>
      </c>
      <c r="L240" s="122" t="s">
        <v>57</v>
      </c>
      <c r="M240" s="122" t="s">
        <v>4457</v>
      </c>
      <c r="N240" s="123" t="s">
        <v>4458</v>
      </c>
      <c r="O240" s="122" t="s">
        <v>2864</v>
      </c>
      <c r="P240" s="122" t="s">
        <v>300</v>
      </c>
      <c r="Q240" s="122" t="s">
        <v>446</v>
      </c>
      <c r="R240" s="122" t="s">
        <v>446</v>
      </c>
      <c r="S240" s="122" t="s">
        <v>4338</v>
      </c>
      <c r="T240" s="122" t="s">
        <v>18</v>
      </c>
      <c r="U240" s="122" t="s">
        <v>18</v>
      </c>
      <c r="V240" s="122" t="s">
        <v>18</v>
      </c>
      <c r="W240" s="122" t="s">
        <v>18</v>
      </c>
      <c r="X240" s="122" t="s">
        <v>18</v>
      </c>
      <c r="Y240" s="122" t="s">
        <v>18</v>
      </c>
      <c r="Z240" s="122" t="s">
        <v>18</v>
      </c>
      <c r="AA240" s="122" t="s">
        <v>18</v>
      </c>
      <c r="AB240" s="121" t="b">
        <v>1</v>
      </c>
      <c r="AC240" s="121" t="b">
        <v>1</v>
      </c>
      <c r="AD240" s="123" t="s">
        <v>18</v>
      </c>
      <c r="AE240" s="123" t="s">
        <v>18</v>
      </c>
      <c r="AF240" s="121" t="b">
        <v>0</v>
      </c>
      <c r="AG240" s="122" t="s">
        <v>18</v>
      </c>
      <c r="AH240" s="121" t="b">
        <v>0</v>
      </c>
      <c r="AI240" s="122" t="s">
        <v>18</v>
      </c>
      <c r="AJ240" s="123" t="s">
        <v>4459</v>
      </c>
      <c r="AK240" s="123" t="s">
        <v>18</v>
      </c>
      <c r="AL240" s="123" t="s">
        <v>18</v>
      </c>
      <c r="AM240" s="123" t="s">
        <v>18</v>
      </c>
      <c r="AN240" s="123" t="s">
        <v>4460</v>
      </c>
      <c r="AO240" s="123" t="s">
        <v>18</v>
      </c>
      <c r="AP240" s="123" t="s">
        <v>18</v>
      </c>
      <c r="AQ240" s="122" t="s">
        <v>4339</v>
      </c>
      <c r="AR240" s="123" t="s">
        <v>18</v>
      </c>
      <c r="AS240" s="124" t="s">
        <v>4461</v>
      </c>
      <c r="AT240" s="121" t="b">
        <v>0</v>
      </c>
      <c r="AU240" s="123" t="s">
        <v>18</v>
      </c>
      <c r="AV240" s="122" t="s">
        <v>2755</v>
      </c>
      <c r="AW240" s="122" t="s">
        <v>2854</v>
      </c>
      <c r="AX240" s="121" t="b">
        <v>0</v>
      </c>
    </row>
    <row r="241" spans="1:50" ht="30" x14ac:dyDescent="0.25">
      <c r="A241" s="121">
        <v>383</v>
      </c>
      <c r="B241" s="122" t="s">
        <v>623</v>
      </c>
      <c r="C241" s="122" t="str">
        <f>VLOOKUP(B241,All!$A$3:$A$507,1,FALSE)</f>
        <v>FFR02</v>
      </c>
      <c r="D241" s="122" t="s">
        <v>18</v>
      </c>
      <c r="E241" s="122" t="s">
        <v>99</v>
      </c>
      <c r="F241" s="122" t="s">
        <v>18</v>
      </c>
      <c r="G241" s="122" t="s">
        <v>2383</v>
      </c>
      <c r="H241" s="122" t="s">
        <v>18</v>
      </c>
      <c r="I241" s="122" t="s">
        <v>444</v>
      </c>
      <c r="J241" s="122" t="s">
        <v>57</v>
      </c>
      <c r="K241" s="122" t="s">
        <v>624</v>
      </c>
      <c r="L241" s="122" t="s">
        <v>57</v>
      </c>
      <c r="M241" s="122" t="s">
        <v>4462</v>
      </c>
      <c r="N241" s="123" t="s">
        <v>4463</v>
      </c>
      <c r="O241" s="122" t="s">
        <v>2864</v>
      </c>
      <c r="P241" s="122" t="s">
        <v>300</v>
      </c>
      <c r="Q241" s="122" t="s">
        <v>625</v>
      </c>
      <c r="R241" s="122" t="s">
        <v>4464</v>
      </c>
      <c r="S241" s="122" t="s">
        <v>4338</v>
      </c>
      <c r="T241" s="122" t="s">
        <v>18</v>
      </c>
      <c r="U241" s="122" t="s">
        <v>18</v>
      </c>
      <c r="V241" s="122" t="s">
        <v>18</v>
      </c>
      <c r="W241" s="122" t="s">
        <v>18</v>
      </c>
      <c r="X241" s="122" t="s">
        <v>18</v>
      </c>
      <c r="Y241" s="122" t="s">
        <v>18</v>
      </c>
      <c r="Z241" s="122" t="s">
        <v>18</v>
      </c>
      <c r="AA241" s="122" t="s">
        <v>18</v>
      </c>
      <c r="AB241" s="121" t="b">
        <v>1</v>
      </c>
      <c r="AC241" s="121" t="b">
        <v>1</v>
      </c>
      <c r="AD241" s="123" t="s">
        <v>18</v>
      </c>
      <c r="AE241" s="123" t="s">
        <v>18</v>
      </c>
      <c r="AF241" s="121" t="b">
        <v>0</v>
      </c>
      <c r="AG241" s="122" t="s">
        <v>18</v>
      </c>
      <c r="AH241" s="121" t="b">
        <v>0</v>
      </c>
      <c r="AI241" s="122" t="s">
        <v>18</v>
      </c>
      <c r="AJ241" s="123" t="s">
        <v>4465</v>
      </c>
      <c r="AK241" s="123" t="s">
        <v>18</v>
      </c>
      <c r="AL241" s="123" t="s">
        <v>18</v>
      </c>
      <c r="AM241" s="123" t="s">
        <v>18</v>
      </c>
      <c r="AN241" s="123" t="s">
        <v>3232</v>
      </c>
      <c r="AO241" s="123" t="s">
        <v>18</v>
      </c>
      <c r="AP241" s="123" t="s">
        <v>18</v>
      </c>
      <c r="AQ241" s="122" t="s">
        <v>4339</v>
      </c>
      <c r="AR241" s="123" t="s">
        <v>18</v>
      </c>
      <c r="AS241" s="124" t="s">
        <v>4466</v>
      </c>
      <c r="AT241" s="121" t="b">
        <v>0</v>
      </c>
      <c r="AU241" s="123" t="s">
        <v>18</v>
      </c>
      <c r="AV241" s="122" t="s">
        <v>2755</v>
      </c>
      <c r="AW241" s="122" t="s">
        <v>2854</v>
      </c>
      <c r="AX241" s="121" t="b">
        <v>0</v>
      </c>
    </row>
    <row r="242" spans="1:50" ht="30" x14ac:dyDescent="0.25">
      <c r="A242" s="121">
        <v>531</v>
      </c>
      <c r="B242" s="122" t="s">
        <v>2795</v>
      </c>
      <c r="C242" s="122" t="str">
        <f>VLOOKUP(B242,All!$A$3:$A$507,1,FALSE)</f>
        <v>FF291</v>
      </c>
      <c r="D242" s="122" t="s">
        <v>18</v>
      </c>
      <c r="E242" s="122" t="s">
        <v>2796</v>
      </c>
      <c r="F242" s="122" t="s">
        <v>18</v>
      </c>
      <c r="G242" s="122" t="s">
        <v>2797</v>
      </c>
      <c r="H242" s="122" t="s">
        <v>2798</v>
      </c>
      <c r="I242" s="122" t="s">
        <v>444</v>
      </c>
      <c r="J242" s="122" t="s">
        <v>57</v>
      </c>
      <c r="K242" s="122" t="s">
        <v>2799</v>
      </c>
      <c r="L242" s="122" t="s">
        <v>57</v>
      </c>
      <c r="M242" s="122" t="s">
        <v>18</v>
      </c>
      <c r="N242" s="123" t="s">
        <v>4467</v>
      </c>
      <c r="O242" s="122" t="s">
        <v>2999</v>
      </c>
      <c r="P242" s="122" t="s">
        <v>300</v>
      </c>
      <c r="Q242" s="122" t="s">
        <v>4468</v>
      </c>
      <c r="R242" s="122" t="s">
        <v>4468</v>
      </c>
      <c r="S242" s="122" t="s">
        <v>18</v>
      </c>
      <c r="T242" s="122" t="s">
        <v>18</v>
      </c>
      <c r="U242" s="122" t="s">
        <v>18</v>
      </c>
      <c r="V242" s="122" t="s">
        <v>18</v>
      </c>
      <c r="W242" s="122" t="s">
        <v>18</v>
      </c>
      <c r="X242" s="122" t="s">
        <v>18</v>
      </c>
      <c r="Y242" s="122" t="s">
        <v>18</v>
      </c>
      <c r="Z242" s="122" t="s">
        <v>18</v>
      </c>
      <c r="AA242" s="122" t="s">
        <v>4469</v>
      </c>
      <c r="AB242" s="121" t="b">
        <v>0</v>
      </c>
      <c r="AC242" s="121" t="b">
        <v>0</v>
      </c>
      <c r="AD242" s="123" t="s">
        <v>18</v>
      </c>
      <c r="AE242" s="123" t="s">
        <v>18</v>
      </c>
      <c r="AF242" s="121" t="b">
        <v>0</v>
      </c>
      <c r="AG242" s="122" t="s">
        <v>18</v>
      </c>
      <c r="AH242" s="121" t="b">
        <v>0</v>
      </c>
      <c r="AI242" s="122" t="s">
        <v>18</v>
      </c>
      <c r="AJ242" s="123" t="s">
        <v>18</v>
      </c>
      <c r="AK242" s="123" t="s">
        <v>18</v>
      </c>
      <c r="AL242" s="123" t="s">
        <v>18</v>
      </c>
      <c r="AM242" s="123" t="s">
        <v>18</v>
      </c>
      <c r="AN242" s="123" t="s">
        <v>18</v>
      </c>
      <c r="AO242" s="123" t="s">
        <v>18</v>
      </c>
      <c r="AP242" s="123" t="s">
        <v>18</v>
      </c>
      <c r="AQ242" s="122" t="s">
        <v>18</v>
      </c>
      <c r="AR242" s="123" t="s">
        <v>18</v>
      </c>
      <c r="AS242" s="124" t="s">
        <v>18</v>
      </c>
      <c r="AT242" s="121" t="b">
        <v>0</v>
      </c>
      <c r="AU242" s="123" t="s">
        <v>18</v>
      </c>
      <c r="AV242" s="122" t="s">
        <v>2755</v>
      </c>
      <c r="AW242" s="122" t="s">
        <v>3007</v>
      </c>
      <c r="AX242" s="121" t="b">
        <v>0</v>
      </c>
    </row>
    <row r="243" spans="1:50" ht="30" x14ac:dyDescent="0.25">
      <c r="A243" s="121">
        <v>384</v>
      </c>
      <c r="B243" s="122" t="s">
        <v>1434</v>
      </c>
      <c r="C243" s="122" t="str">
        <f>VLOOKUP(B243,All!$A$3:$A$507,1,FALSE)</f>
        <v>FPR06</v>
      </c>
      <c r="D243" s="122" t="s">
        <v>18</v>
      </c>
      <c r="E243" s="122" t="s">
        <v>99</v>
      </c>
      <c r="F243" s="122" t="s">
        <v>18</v>
      </c>
      <c r="G243" s="122" t="s">
        <v>2588</v>
      </c>
      <c r="H243" s="122" t="s">
        <v>1207</v>
      </c>
      <c r="I243" s="122" t="s">
        <v>300</v>
      </c>
      <c r="J243" s="122" t="s">
        <v>57</v>
      </c>
      <c r="K243" s="122" t="s">
        <v>1435</v>
      </c>
      <c r="L243" s="122" t="s">
        <v>57</v>
      </c>
      <c r="M243" s="122" t="s">
        <v>4470</v>
      </c>
      <c r="N243" s="123" t="s">
        <v>4471</v>
      </c>
      <c r="O243" s="122" t="s">
        <v>2864</v>
      </c>
      <c r="P243" s="122" t="s">
        <v>300</v>
      </c>
      <c r="Q243" s="122" t="s">
        <v>1436</v>
      </c>
      <c r="R243" s="122" t="s">
        <v>1436</v>
      </c>
      <c r="S243" s="122" t="s">
        <v>4338</v>
      </c>
      <c r="T243" s="122" t="s">
        <v>18</v>
      </c>
      <c r="U243" s="122" t="s">
        <v>18</v>
      </c>
      <c r="V243" s="122" t="s">
        <v>18</v>
      </c>
      <c r="W243" s="122" t="s">
        <v>18</v>
      </c>
      <c r="X243" s="122" t="s">
        <v>18</v>
      </c>
      <c r="Y243" s="122" t="s">
        <v>18</v>
      </c>
      <c r="Z243" s="122" t="s">
        <v>18</v>
      </c>
      <c r="AA243" s="122" t="s">
        <v>18</v>
      </c>
      <c r="AB243" s="121" t="b">
        <v>1</v>
      </c>
      <c r="AC243" s="121" t="b">
        <v>1</v>
      </c>
      <c r="AD243" s="123" t="s">
        <v>18</v>
      </c>
      <c r="AE243" s="123" t="s">
        <v>18</v>
      </c>
      <c r="AF243" s="121" t="b">
        <v>0</v>
      </c>
      <c r="AG243" s="122" t="s">
        <v>18</v>
      </c>
      <c r="AH243" s="121" t="b">
        <v>0</v>
      </c>
      <c r="AI243" s="122" t="s">
        <v>18</v>
      </c>
      <c r="AJ243" s="123" t="s">
        <v>4472</v>
      </c>
      <c r="AK243" s="123" t="s">
        <v>18</v>
      </c>
      <c r="AL243" s="123" t="s">
        <v>18</v>
      </c>
      <c r="AM243" s="123" t="s">
        <v>18</v>
      </c>
      <c r="AN243" s="123" t="s">
        <v>3232</v>
      </c>
      <c r="AO243" s="123" t="s">
        <v>18</v>
      </c>
      <c r="AP243" s="123" t="s">
        <v>18</v>
      </c>
      <c r="AQ243" s="122" t="s">
        <v>4339</v>
      </c>
      <c r="AR243" s="123" t="s">
        <v>18</v>
      </c>
      <c r="AS243" s="124" t="s">
        <v>4473</v>
      </c>
      <c r="AT243" s="121" t="b">
        <v>0</v>
      </c>
      <c r="AU243" s="123" t="s">
        <v>18</v>
      </c>
      <c r="AV243" s="122" t="s">
        <v>2755</v>
      </c>
      <c r="AW243" s="122" t="s">
        <v>2854</v>
      </c>
      <c r="AX243" s="121" t="b">
        <v>0</v>
      </c>
    </row>
    <row r="244" spans="1:50" ht="30" x14ac:dyDescent="0.25">
      <c r="A244" s="121">
        <v>240</v>
      </c>
      <c r="B244" s="122" t="s">
        <v>1745</v>
      </c>
      <c r="C244" s="122" t="str">
        <f>VLOOKUP(B244,All!$A$3:$A$507,1,FALSE)</f>
        <v>FVM38</v>
      </c>
      <c r="D244" s="122" t="s">
        <v>18</v>
      </c>
      <c r="E244" s="122" t="s">
        <v>497</v>
      </c>
      <c r="F244" s="122" t="s">
        <v>18</v>
      </c>
      <c r="G244" s="122" t="s">
        <v>2667</v>
      </c>
      <c r="H244" s="122" t="s">
        <v>18</v>
      </c>
      <c r="I244" s="122" t="s">
        <v>1746</v>
      </c>
      <c r="J244" s="122" t="s">
        <v>57</v>
      </c>
      <c r="K244" s="122" t="s">
        <v>1747</v>
      </c>
      <c r="L244" s="122" t="s">
        <v>57</v>
      </c>
      <c r="M244" s="122" t="s">
        <v>18</v>
      </c>
      <c r="N244" s="123" t="s">
        <v>4474</v>
      </c>
      <c r="O244" s="122" t="s">
        <v>2864</v>
      </c>
      <c r="P244" s="122" t="s">
        <v>163</v>
      </c>
      <c r="Q244" s="122" t="s">
        <v>1748</v>
      </c>
      <c r="R244" s="122" t="s">
        <v>4475</v>
      </c>
      <c r="S244" s="122" t="s">
        <v>18</v>
      </c>
      <c r="T244" s="122" t="s">
        <v>18</v>
      </c>
      <c r="U244" s="122" t="s">
        <v>18</v>
      </c>
      <c r="V244" s="122" t="s">
        <v>18</v>
      </c>
      <c r="W244" s="122" t="s">
        <v>18</v>
      </c>
      <c r="X244" s="122" t="s">
        <v>18</v>
      </c>
      <c r="Y244" s="122" t="s">
        <v>18</v>
      </c>
      <c r="Z244" s="122" t="s">
        <v>18</v>
      </c>
      <c r="AA244" s="122" t="s">
        <v>4476</v>
      </c>
      <c r="AB244" s="121" t="b">
        <v>1</v>
      </c>
      <c r="AC244" s="121" t="b">
        <v>1</v>
      </c>
      <c r="AD244" s="123" t="s">
        <v>18</v>
      </c>
      <c r="AE244" s="123" t="s">
        <v>18</v>
      </c>
      <c r="AF244" s="121" t="b">
        <v>0</v>
      </c>
      <c r="AG244" s="122" t="s">
        <v>18</v>
      </c>
      <c r="AH244" s="121" t="b">
        <v>0</v>
      </c>
      <c r="AI244" s="122" t="s">
        <v>18</v>
      </c>
      <c r="AJ244" s="123" t="s">
        <v>4477</v>
      </c>
      <c r="AK244" s="123" t="s">
        <v>18</v>
      </c>
      <c r="AL244" s="123" t="s">
        <v>18</v>
      </c>
      <c r="AM244" s="123" t="s">
        <v>18</v>
      </c>
      <c r="AN244" s="123" t="s">
        <v>4357</v>
      </c>
      <c r="AO244" s="123" t="s">
        <v>18</v>
      </c>
      <c r="AP244" s="123" t="s">
        <v>18</v>
      </c>
      <c r="AQ244" s="122" t="s">
        <v>18</v>
      </c>
      <c r="AR244" s="123" t="s">
        <v>18</v>
      </c>
      <c r="AS244" s="124" t="s">
        <v>4478</v>
      </c>
      <c r="AT244" s="121" t="b">
        <v>0</v>
      </c>
      <c r="AU244" s="123" t="s">
        <v>18</v>
      </c>
      <c r="AV244" s="122" t="s">
        <v>2755</v>
      </c>
      <c r="AW244" s="122" t="s">
        <v>4479</v>
      </c>
      <c r="AX244" s="121" t="b">
        <v>1</v>
      </c>
    </row>
    <row r="245" spans="1:50" ht="30" x14ac:dyDescent="0.25">
      <c r="A245" s="121">
        <v>278</v>
      </c>
      <c r="B245" s="122" t="s">
        <v>447</v>
      </c>
      <c r="C245" s="122" t="str">
        <f>VLOOKUP(B245,All!$A$3:$A$507,1,FALSE)</f>
        <v>FE925</v>
      </c>
      <c r="D245" s="122" t="s">
        <v>18</v>
      </c>
      <c r="E245" s="122" t="s">
        <v>53</v>
      </c>
      <c r="F245" s="122" t="s">
        <v>18</v>
      </c>
      <c r="G245" s="122" t="s">
        <v>2338</v>
      </c>
      <c r="H245" s="122" t="s">
        <v>448</v>
      </c>
      <c r="I245" s="122" t="s">
        <v>163</v>
      </c>
      <c r="J245" s="122" t="s">
        <v>57</v>
      </c>
      <c r="K245" s="122" t="s">
        <v>449</v>
      </c>
      <c r="L245" s="122" t="s">
        <v>57</v>
      </c>
      <c r="M245" s="122" t="s">
        <v>18</v>
      </c>
      <c r="N245" s="123" t="s">
        <v>4480</v>
      </c>
      <c r="O245" s="122" t="s">
        <v>2864</v>
      </c>
      <c r="P245" s="122" t="s">
        <v>163</v>
      </c>
      <c r="Q245" s="122" t="s">
        <v>450</v>
      </c>
      <c r="R245" s="122" t="s">
        <v>4481</v>
      </c>
      <c r="S245" s="122" t="s">
        <v>4377</v>
      </c>
      <c r="T245" s="122" t="s">
        <v>18</v>
      </c>
      <c r="U245" s="122" t="s">
        <v>18</v>
      </c>
      <c r="V245" s="122" t="s">
        <v>18</v>
      </c>
      <c r="W245" s="122" t="s">
        <v>18</v>
      </c>
      <c r="X245" s="122" t="s">
        <v>18</v>
      </c>
      <c r="Y245" s="122" t="s">
        <v>18</v>
      </c>
      <c r="Z245" s="122" t="s">
        <v>18</v>
      </c>
      <c r="AA245" s="122" t="s">
        <v>4482</v>
      </c>
      <c r="AB245" s="121" t="b">
        <v>1</v>
      </c>
      <c r="AC245" s="121" t="b">
        <v>1</v>
      </c>
      <c r="AD245" s="123" t="s">
        <v>18</v>
      </c>
      <c r="AE245" s="123" t="s">
        <v>18</v>
      </c>
      <c r="AF245" s="121" t="b">
        <v>0</v>
      </c>
      <c r="AG245" s="122" t="s">
        <v>18</v>
      </c>
      <c r="AH245" s="121" t="b">
        <v>0</v>
      </c>
      <c r="AI245" s="122" t="s">
        <v>18</v>
      </c>
      <c r="AJ245" s="123" t="s">
        <v>3544</v>
      </c>
      <c r="AK245" s="123" t="s">
        <v>18</v>
      </c>
      <c r="AL245" s="123" t="s">
        <v>18</v>
      </c>
      <c r="AM245" s="123" t="s">
        <v>18</v>
      </c>
      <c r="AN245" s="123" t="s">
        <v>2870</v>
      </c>
      <c r="AO245" s="123" t="s">
        <v>18</v>
      </c>
      <c r="AP245" s="123" t="s">
        <v>18</v>
      </c>
      <c r="AQ245" s="122" t="s">
        <v>4380</v>
      </c>
      <c r="AR245" s="123" t="s">
        <v>18</v>
      </c>
      <c r="AS245" s="124" t="s">
        <v>4483</v>
      </c>
      <c r="AT245" s="121" t="b">
        <v>0</v>
      </c>
      <c r="AU245" s="123" t="s">
        <v>18</v>
      </c>
      <c r="AV245" s="122" t="s">
        <v>2755</v>
      </c>
      <c r="AW245" s="122" t="s">
        <v>2873</v>
      </c>
      <c r="AX245" s="121" t="b">
        <v>1</v>
      </c>
    </row>
    <row r="246" spans="1:50" ht="90" x14ac:dyDescent="0.25">
      <c r="A246" s="121">
        <v>165</v>
      </c>
      <c r="B246" s="122" t="s">
        <v>1189</v>
      </c>
      <c r="C246" s="122" t="str">
        <f>VLOOKUP(B246,All!$A$3:$A$507,1,FALSE)</f>
        <v>FMR03</v>
      </c>
      <c r="D246" s="122" t="s">
        <v>18</v>
      </c>
      <c r="E246" s="122" t="s">
        <v>604</v>
      </c>
      <c r="F246" s="122" t="s">
        <v>18</v>
      </c>
      <c r="G246" s="122" t="s">
        <v>2528</v>
      </c>
      <c r="H246" s="122" t="s">
        <v>1190</v>
      </c>
      <c r="I246" s="122" t="s">
        <v>163</v>
      </c>
      <c r="J246" s="122" t="s">
        <v>57</v>
      </c>
      <c r="K246" s="122" t="s">
        <v>1191</v>
      </c>
      <c r="L246" s="122" t="s">
        <v>57</v>
      </c>
      <c r="M246" s="122" t="s">
        <v>18</v>
      </c>
      <c r="N246" s="123" t="s">
        <v>4484</v>
      </c>
      <c r="O246" s="122" t="s">
        <v>2839</v>
      </c>
      <c r="P246" s="122" t="s">
        <v>163</v>
      </c>
      <c r="Q246" s="122" t="s">
        <v>1192</v>
      </c>
      <c r="R246" s="122" t="s">
        <v>18</v>
      </c>
      <c r="S246" s="122" t="s">
        <v>3106</v>
      </c>
      <c r="T246" s="122" t="s">
        <v>18</v>
      </c>
      <c r="U246" s="122" t="s">
        <v>18</v>
      </c>
      <c r="V246" s="122" t="s">
        <v>18</v>
      </c>
      <c r="W246" s="122" t="s">
        <v>18</v>
      </c>
      <c r="X246" s="122" t="s">
        <v>18</v>
      </c>
      <c r="Y246" s="122" t="s">
        <v>18</v>
      </c>
      <c r="Z246" s="122" t="s">
        <v>18</v>
      </c>
      <c r="AA246" s="122" t="s">
        <v>4485</v>
      </c>
      <c r="AB246" s="121" t="b">
        <v>1</v>
      </c>
      <c r="AC246" s="121" t="b">
        <v>1</v>
      </c>
      <c r="AD246" s="123" t="s">
        <v>18</v>
      </c>
      <c r="AE246" s="123" t="s">
        <v>18</v>
      </c>
      <c r="AF246" s="121" t="b">
        <v>0</v>
      </c>
      <c r="AG246" s="122" t="s">
        <v>18</v>
      </c>
      <c r="AH246" s="121" t="b">
        <v>0</v>
      </c>
      <c r="AI246" s="122" t="s">
        <v>18</v>
      </c>
      <c r="AJ246" s="123" t="s">
        <v>4486</v>
      </c>
      <c r="AK246" s="123" t="s">
        <v>18</v>
      </c>
      <c r="AL246" s="123" t="s">
        <v>18</v>
      </c>
      <c r="AM246" s="123" t="s">
        <v>18</v>
      </c>
      <c r="AN246" s="123" t="s">
        <v>2890</v>
      </c>
      <c r="AO246" s="123" t="s">
        <v>18</v>
      </c>
      <c r="AP246" s="123" t="s">
        <v>18</v>
      </c>
      <c r="AQ246" s="122" t="s">
        <v>4188</v>
      </c>
      <c r="AR246" s="123" t="s">
        <v>18</v>
      </c>
      <c r="AS246" s="124" t="s">
        <v>4487</v>
      </c>
      <c r="AT246" s="121" t="b">
        <v>0</v>
      </c>
      <c r="AU246" s="123" t="s">
        <v>18</v>
      </c>
      <c r="AV246" s="122" t="s">
        <v>2755</v>
      </c>
      <c r="AW246" s="122" t="s">
        <v>3114</v>
      </c>
      <c r="AX246" s="121" t="b">
        <v>1</v>
      </c>
    </row>
    <row r="247" spans="1:50" ht="30" x14ac:dyDescent="0.25">
      <c r="A247" s="121">
        <v>370</v>
      </c>
      <c r="B247" s="122" t="s">
        <v>524</v>
      </c>
      <c r="C247" s="122" t="str">
        <f>VLOOKUP(B247,All!$A$3:$A$507,1,FALSE)</f>
        <v>FEX57</v>
      </c>
      <c r="D247" s="122" t="s">
        <v>18</v>
      </c>
      <c r="E247" s="122" t="s">
        <v>525</v>
      </c>
      <c r="F247" s="122" t="s">
        <v>18</v>
      </c>
      <c r="G247" s="122" t="s">
        <v>2359</v>
      </c>
      <c r="H247" s="122" t="s">
        <v>526</v>
      </c>
      <c r="I247" s="122" t="s">
        <v>163</v>
      </c>
      <c r="J247" s="122" t="s">
        <v>57</v>
      </c>
      <c r="K247" s="122" t="s">
        <v>527</v>
      </c>
      <c r="L247" s="122" t="s">
        <v>57</v>
      </c>
      <c r="M247" s="122" t="s">
        <v>18</v>
      </c>
      <c r="N247" s="123" t="s">
        <v>4488</v>
      </c>
      <c r="O247" s="122" t="s">
        <v>2864</v>
      </c>
      <c r="P247" s="122" t="s">
        <v>163</v>
      </c>
      <c r="Q247" s="122" t="s">
        <v>528</v>
      </c>
      <c r="R247" s="122" t="s">
        <v>4489</v>
      </c>
      <c r="S247" s="122" t="s">
        <v>18</v>
      </c>
      <c r="T247" s="122" t="s">
        <v>18</v>
      </c>
      <c r="U247" s="122" t="s">
        <v>18</v>
      </c>
      <c r="V247" s="122" t="s">
        <v>18</v>
      </c>
      <c r="W247" s="122" t="s">
        <v>18</v>
      </c>
      <c r="X247" s="122" t="s">
        <v>18</v>
      </c>
      <c r="Y247" s="122" t="s">
        <v>18</v>
      </c>
      <c r="Z247" s="122" t="s">
        <v>18</v>
      </c>
      <c r="AA247" s="122" t="s">
        <v>4490</v>
      </c>
      <c r="AB247" s="121" t="b">
        <v>1</v>
      </c>
      <c r="AC247" s="121" t="b">
        <v>1</v>
      </c>
      <c r="AD247" s="123" t="s">
        <v>18</v>
      </c>
      <c r="AE247" s="123" t="s">
        <v>18</v>
      </c>
      <c r="AF247" s="121" t="b">
        <v>0</v>
      </c>
      <c r="AG247" s="122" t="s">
        <v>18</v>
      </c>
      <c r="AH247" s="121" t="b">
        <v>0</v>
      </c>
      <c r="AI247" s="122" t="s">
        <v>18</v>
      </c>
      <c r="AJ247" s="123" t="s">
        <v>4491</v>
      </c>
      <c r="AK247" s="123" t="s">
        <v>18</v>
      </c>
      <c r="AL247" s="123" t="s">
        <v>18</v>
      </c>
      <c r="AM247" s="123" t="s">
        <v>18</v>
      </c>
      <c r="AN247" s="123" t="s">
        <v>18</v>
      </c>
      <c r="AO247" s="123" t="s">
        <v>18</v>
      </c>
      <c r="AP247" s="123" t="s">
        <v>18</v>
      </c>
      <c r="AQ247" s="122" t="s">
        <v>18</v>
      </c>
      <c r="AR247" s="123" t="s">
        <v>18</v>
      </c>
      <c r="AS247" s="124" t="s">
        <v>4492</v>
      </c>
      <c r="AT247" s="121" t="b">
        <v>0</v>
      </c>
      <c r="AU247" s="123" t="s">
        <v>18</v>
      </c>
      <c r="AV247" s="122" t="s">
        <v>2755</v>
      </c>
      <c r="AW247" s="122" t="s">
        <v>4493</v>
      </c>
      <c r="AX247" s="121" t="b">
        <v>0</v>
      </c>
    </row>
    <row r="248" spans="1:50" ht="30" x14ac:dyDescent="0.25">
      <c r="A248" s="121">
        <v>234</v>
      </c>
      <c r="B248" s="122" t="s">
        <v>180</v>
      </c>
      <c r="C248" s="122" t="str">
        <f>VLOOKUP(B248,All!$A$3:$A$507,1,FALSE)</f>
        <v>FCC52</v>
      </c>
      <c r="D248" s="122" t="s">
        <v>18</v>
      </c>
      <c r="E248" s="122" t="s">
        <v>181</v>
      </c>
      <c r="F248" s="122" t="s">
        <v>18</v>
      </c>
      <c r="G248" s="122" t="s">
        <v>2279</v>
      </c>
      <c r="H248" s="122" t="s">
        <v>182</v>
      </c>
      <c r="I248" s="122" t="s">
        <v>163</v>
      </c>
      <c r="J248" s="122" t="s">
        <v>57</v>
      </c>
      <c r="K248" s="122" t="s">
        <v>183</v>
      </c>
      <c r="L248" s="122" t="s">
        <v>57</v>
      </c>
      <c r="M248" s="122" t="s">
        <v>18</v>
      </c>
      <c r="N248" s="123" t="s">
        <v>4494</v>
      </c>
      <c r="O248" s="122" t="s">
        <v>2839</v>
      </c>
      <c r="P248" s="122" t="s">
        <v>163</v>
      </c>
      <c r="Q248" s="122" t="s">
        <v>184</v>
      </c>
      <c r="R248" s="122" t="s">
        <v>184</v>
      </c>
      <c r="S248" s="122" t="s">
        <v>18</v>
      </c>
      <c r="T248" s="122" t="s">
        <v>18</v>
      </c>
      <c r="U248" s="122" t="s">
        <v>18</v>
      </c>
      <c r="V248" s="122" t="s">
        <v>18</v>
      </c>
      <c r="W248" s="122" t="s">
        <v>18</v>
      </c>
      <c r="X248" s="122" t="s">
        <v>18</v>
      </c>
      <c r="Y248" s="122" t="s">
        <v>18</v>
      </c>
      <c r="Z248" s="122" t="s">
        <v>18</v>
      </c>
      <c r="AA248" s="122" t="s">
        <v>4495</v>
      </c>
      <c r="AB248" s="121" t="b">
        <v>1</v>
      </c>
      <c r="AC248" s="121" t="b">
        <v>1</v>
      </c>
      <c r="AD248" s="123" t="s">
        <v>18</v>
      </c>
      <c r="AE248" s="123" t="s">
        <v>18</v>
      </c>
      <c r="AF248" s="121" t="b">
        <v>0</v>
      </c>
      <c r="AG248" s="122" t="s">
        <v>18</v>
      </c>
      <c r="AH248" s="121" t="b">
        <v>0</v>
      </c>
      <c r="AI248" s="122" t="s">
        <v>18</v>
      </c>
      <c r="AJ248" s="123" t="s">
        <v>4496</v>
      </c>
      <c r="AK248" s="123" t="s">
        <v>18</v>
      </c>
      <c r="AL248" s="123" t="s">
        <v>18</v>
      </c>
      <c r="AM248" s="123" t="s">
        <v>18</v>
      </c>
      <c r="AN248" s="123" t="s">
        <v>4454</v>
      </c>
      <c r="AO248" s="123" t="s">
        <v>18</v>
      </c>
      <c r="AP248" s="123" t="s">
        <v>18</v>
      </c>
      <c r="AQ248" s="122" t="s">
        <v>18</v>
      </c>
      <c r="AR248" s="123" t="s">
        <v>18</v>
      </c>
      <c r="AS248" s="124" t="s">
        <v>4497</v>
      </c>
      <c r="AT248" s="121" t="b">
        <v>0</v>
      </c>
      <c r="AU248" s="123" t="s">
        <v>18</v>
      </c>
      <c r="AV248" s="122" t="s">
        <v>2755</v>
      </c>
      <c r="AW248" s="122" t="s">
        <v>4456</v>
      </c>
      <c r="AX248" s="121" t="b">
        <v>0</v>
      </c>
    </row>
    <row r="249" spans="1:50" ht="75" x14ac:dyDescent="0.25">
      <c r="A249" s="121">
        <v>279</v>
      </c>
      <c r="B249" s="122" t="s">
        <v>1383</v>
      </c>
      <c r="C249" s="122" t="str">
        <f>VLOOKUP(B249,All!$A$3:$A$507,1,FALSE)</f>
        <v>FPF66</v>
      </c>
      <c r="D249" s="122" t="s">
        <v>18</v>
      </c>
      <c r="E249" s="122" t="s">
        <v>53</v>
      </c>
      <c r="F249" s="122" t="s">
        <v>18</v>
      </c>
      <c r="G249" s="122" t="s">
        <v>2573</v>
      </c>
      <c r="H249" s="122" t="s">
        <v>18</v>
      </c>
      <c r="I249" s="122" t="s">
        <v>163</v>
      </c>
      <c r="J249" s="122" t="s">
        <v>57</v>
      </c>
      <c r="K249" s="122" t="s">
        <v>183</v>
      </c>
      <c r="L249" s="122" t="s">
        <v>57</v>
      </c>
      <c r="M249" s="122" t="s">
        <v>18</v>
      </c>
      <c r="N249" s="123" t="s">
        <v>4376</v>
      </c>
      <c r="O249" s="122" t="s">
        <v>2864</v>
      </c>
      <c r="P249" s="122" t="s">
        <v>163</v>
      </c>
      <c r="Q249" s="122" t="s">
        <v>1384</v>
      </c>
      <c r="R249" s="122" t="s">
        <v>1384</v>
      </c>
      <c r="S249" s="122" t="s">
        <v>4377</v>
      </c>
      <c r="T249" s="122" t="s">
        <v>18</v>
      </c>
      <c r="U249" s="122" t="s">
        <v>18</v>
      </c>
      <c r="V249" s="122" t="s">
        <v>18</v>
      </c>
      <c r="W249" s="122" t="s">
        <v>18</v>
      </c>
      <c r="X249" s="122" t="s">
        <v>18</v>
      </c>
      <c r="Y249" s="122" t="s">
        <v>18</v>
      </c>
      <c r="Z249" s="122" t="s">
        <v>18</v>
      </c>
      <c r="AA249" s="122" t="s">
        <v>4498</v>
      </c>
      <c r="AB249" s="121" t="b">
        <v>1</v>
      </c>
      <c r="AC249" s="121" t="b">
        <v>1</v>
      </c>
      <c r="AD249" s="123" t="s">
        <v>18</v>
      </c>
      <c r="AE249" s="123" t="s">
        <v>18</v>
      </c>
      <c r="AF249" s="121" t="b">
        <v>0</v>
      </c>
      <c r="AG249" s="122" t="s">
        <v>18</v>
      </c>
      <c r="AH249" s="121" t="b">
        <v>0</v>
      </c>
      <c r="AI249" s="122" t="s">
        <v>18</v>
      </c>
      <c r="AJ249" s="123" t="s">
        <v>18</v>
      </c>
      <c r="AK249" s="123" t="s">
        <v>18</v>
      </c>
      <c r="AL249" s="123" t="s">
        <v>18</v>
      </c>
      <c r="AM249" s="123" t="s">
        <v>18</v>
      </c>
      <c r="AN249" s="123" t="s">
        <v>2870</v>
      </c>
      <c r="AO249" s="123" t="s">
        <v>18</v>
      </c>
      <c r="AP249" s="123" t="s">
        <v>18</v>
      </c>
      <c r="AQ249" s="122" t="s">
        <v>4499</v>
      </c>
      <c r="AR249" s="123" t="s">
        <v>18</v>
      </c>
      <c r="AS249" s="124" t="s">
        <v>4500</v>
      </c>
      <c r="AT249" s="121" t="b">
        <v>0</v>
      </c>
      <c r="AU249" s="123" t="s">
        <v>18</v>
      </c>
      <c r="AV249" s="122" t="s">
        <v>2755</v>
      </c>
      <c r="AW249" s="122" t="s">
        <v>2873</v>
      </c>
      <c r="AX249" s="121" t="b">
        <v>0</v>
      </c>
    </row>
    <row r="250" spans="1:50" ht="30" x14ac:dyDescent="0.25">
      <c r="A250" s="121">
        <v>241</v>
      </c>
      <c r="B250" s="122" t="s">
        <v>1143</v>
      </c>
      <c r="C250" s="122" t="str">
        <f>VLOOKUP(B250,All!$A$3:$A$507,1,FALSE)</f>
        <v>FME25</v>
      </c>
      <c r="D250" s="122" t="s">
        <v>18</v>
      </c>
      <c r="E250" s="122" t="s">
        <v>497</v>
      </c>
      <c r="F250" s="122" t="s">
        <v>18</v>
      </c>
      <c r="G250" s="122" t="s">
        <v>2515</v>
      </c>
      <c r="H250" s="122" t="s">
        <v>1013</v>
      </c>
      <c r="I250" s="122" t="s">
        <v>163</v>
      </c>
      <c r="J250" s="122" t="s">
        <v>57</v>
      </c>
      <c r="K250" s="122" t="s">
        <v>1144</v>
      </c>
      <c r="L250" s="122" t="s">
        <v>57</v>
      </c>
      <c r="M250" s="122" t="s">
        <v>18</v>
      </c>
      <c r="N250" s="123" t="s">
        <v>4501</v>
      </c>
      <c r="O250" s="122" t="s">
        <v>2864</v>
      </c>
      <c r="P250" s="122" t="s">
        <v>163</v>
      </c>
      <c r="Q250" s="122" t="s">
        <v>1145</v>
      </c>
      <c r="R250" s="122" t="s">
        <v>1145</v>
      </c>
      <c r="S250" s="122" t="s">
        <v>18</v>
      </c>
      <c r="T250" s="122" t="s">
        <v>18</v>
      </c>
      <c r="U250" s="122" t="s">
        <v>18</v>
      </c>
      <c r="V250" s="122" t="s">
        <v>18</v>
      </c>
      <c r="W250" s="122" t="s">
        <v>18</v>
      </c>
      <c r="X250" s="122" t="s">
        <v>18</v>
      </c>
      <c r="Y250" s="122" t="s">
        <v>18</v>
      </c>
      <c r="Z250" s="122" t="s">
        <v>18</v>
      </c>
      <c r="AA250" s="122" t="s">
        <v>4502</v>
      </c>
      <c r="AB250" s="121" t="b">
        <v>1</v>
      </c>
      <c r="AC250" s="121" t="b">
        <v>1</v>
      </c>
      <c r="AD250" s="123" t="s">
        <v>18</v>
      </c>
      <c r="AE250" s="123" t="s">
        <v>18</v>
      </c>
      <c r="AF250" s="121" t="b">
        <v>0</v>
      </c>
      <c r="AG250" s="122" t="s">
        <v>18</v>
      </c>
      <c r="AH250" s="121" t="b">
        <v>0</v>
      </c>
      <c r="AI250" s="122" t="s">
        <v>18</v>
      </c>
      <c r="AJ250" s="123" t="s">
        <v>3809</v>
      </c>
      <c r="AK250" s="123" t="s">
        <v>18</v>
      </c>
      <c r="AL250" s="123" t="s">
        <v>18</v>
      </c>
      <c r="AM250" s="123" t="s">
        <v>18</v>
      </c>
      <c r="AN250" s="123" t="s">
        <v>2969</v>
      </c>
      <c r="AO250" s="123" t="s">
        <v>18</v>
      </c>
      <c r="AP250" s="123" t="s">
        <v>18</v>
      </c>
      <c r="AQ250" s="122" t="s">
        <v>4503</v>
      </c>
      <c r="AR250" s="123" t="s">
        <v>18</v>
      </c>
      <c r="AS250" s="124" t="s">
        <v>4504</v>
      </c>
      <c r="AT250" s="121" t="b">
        <v>0</v>
      </c>
      <c r="AU250" s="123" t="s">
        <v>18</v>
      </c>
      <c r="AV250" s="122" t="s">
        <v>2755</v>
      </c>
      <c r="AW250" s="122" t="s">
        <v>4479</v>
      </c>
      <c r="AX250" s="121" t="b">
        <v>1</v>
      </c>
    </row>
    <row r="251" spans="1:50" ht="30" x14ac:dyDescent="0.25">
      <c r="A251" s="121">
        <v>176</v>
      </c>
      <c r="B251" s="122" t="s">
        <v>1011</v>
      </c>
      <c r="C251" s="122" t="str">
        <f>VLOOKUP(B251,All!$A$3:$A$507,1,FALSE)</f>
        <v>FL096</v>
      </c>
      <c r="D251" s="122" t="s">
        <v>18</v>
      </c>
      <c r="E251" s="122" t="s">
        <v>141</v>
      </c>
      <c r="F251" s="122" t="s">
        <v>18</v>
      </c>
      <c r="G251" s="122" t="s">
        <v>2484</v>
      </c>
      <c r="H251" s="122" t="s">
        <v>1012</v>
      </c>
      <c r="I251" s="122" t="s">
        <v>1013</v>
      </c>
      <c r="J251" s="122" t="s">
        <v>57</v>
      </c>
      <c r="K251" s="122" t="s">
        <v>1014</v>
      </c>
      <c r="L251" s="122" t="s">
        <v>57</v>
      </c>
      <c r="M251" s="122" t="s">
        <v>18</v>
      </c>
      <c r="N251" s="123" t="s">
        <v>4505</v>
      </c>
      <c r="O251" s="122" t="s">
        <v>2839</v>
      </c>
      <c r="P251" s="122" t="s">
        <v>163</v>
      </c>
      <c r="Q251" s="122" t="s">
        <v>1015</v>
      </c>
      <c r="R251" s="122" t="s">
        <v>18</v>
      </c>
      <c r="S251" s="122" t="s">
        <v>4338</v>
      </c>
      <c r="T251" s="122" t="s">
        <v>18</v>
      </c>
      <c r="U251" s="122" t="s">
        <v>4506</v>
      </c>
      <c r="V251" s="122" t="s">
        <v>18</v>
      </c>
      <c r="W251" s="122" t="s">
        <v>18</v>
      </c>
      <c r="X251" s="122" t="s">
        <v>18</v>
      </c>
      <c r="Y251" s="122" t="s">
        <v>18</v>
      </c>
      <c r="Z251" s="122" t="s">
        <v>18</v>
      </c>
      <c r="AA251" s="122" t="s">
        <v>18</v>
      </c>
      <c r="AB251" s="121" t="b">
        <v>1</v>
      </c>
      <c r="AC251" s="121" t="b">
        <v>1</v>
      </c>
      <c r="AD251" s="123" t="s">
        <v>18</v>
      </c>
      <c r="AE251" s="123" t="s">
        <v>18</v>
      </c>
      <c r="AF251" s="121" t="b">
        <v>0</v>
      </c>
      <c r="AG251" s="122" t="s">
        <v>18</v>
      </c>
      <c r="AH251" s="121" t="b">
        <v>0</v>
      </c>
      <c r="AI251" s="122" t="s">
        <v>18</v>
      </c>
      <c r="AJ251" s="123" t="s">
        <v>18</v>
      </c>
      <c r="AK251" s="123" t="s">
        <v>18</v>
      </c>
      <c r="AL251" s="123" t="s">
        <v>18</v>
      </c>
      <c r="AM251" s="123" t="s">
        <v>18</v>
      </c>
      <c r="AN251" s="123" t="s">
        <v>18</v>
      </c>
      <c r="AO251" s="123" t="s">
        <v>18</v>
      </c>
      <c r="AP251" s="123" t="s">
        <v>18</v>
      </c>
      <c r="AQ251" s="122" t="s">
        <v>4339</v>
      </c>
      <c r="AR251" s="123" t="s">
        <v>18</v>
      </c>
      <c r="AS251" s="124" t="s">
        <v>4507</v>
      </c>
      <c r="AT251" s="121" t="b">
        <v>0</v>
      </c>
      <c r="AU251" s="123" t="s">
        <v>18</v>
      </c>
      <c r="AV251" s="122" t="s">
        <v>2755</v>
      </c>
      <c r="AW251" s="122" t="s">
        <v>2854</v>
      </c>
      <c r="AX251" s="121" t="b">
        <v>1</v>
      </c>
    </row>
    <row r="252" spans="1:50" ht="45" x14ac:dyDescent="0.25">
      <c r="A252" s="121">
        <v>358</v>
      </c>
      <c r="B252" s="122" t="s">
        <v>161</v>
      </c>
      <c r="C252" s="122" t="str">
        <f>VLOOKUP(B252,All!$A$3:$A$507,1,FALSE)</f>
        <v>FC531</v>
      </c>
      <c r="D252" s="122" t="s">
        <v>18</v>
      </c>
      <c r="E252" s="122" t="s">
        <v>79</v>
      </c>
      <c r="F252" s="122" t="s">
        <v>18</v>
      </c>
      <c r="G252" s="122" t="s">
        <v>2275</v>
      </c>
      <c r="H252" s="122" t="s">
        <v>162</v>
      </c>
      <c r="I252" s="122" t="s">
        <v>163</v>
      </c>
      <c r="J252" s="122" t="s">
        <v>57</v>
      </c>
      <c r="K252" s="122" t="s">
        <v>164</v>
      </c>
      <c r="L252" s="122" t="s">
        <v>57</v>
      </c>
      <c r="M252" s="122" t="s">
        <v>18</v>
      </c>
      <c r="N252" s="123" t="s">
        <v>3210</v>
      </c>
      <c r="O252" s="122" t="s">
        <v>2839</v>
      </c>
      <c r="P252" s="122" t="s">
        <v>163</v>
      </c>
      <c r="Q252" s="122" t="s">
        <v>4508</v>
      </c>
      <c r="R252" s="122" t="s">
        <v>4509</v>
      </c>
      <c r="S252" s="122" t="s">
        <v>18</v>
      </c>
      <c r="T252" s="122" t="s">
        <v>18</v>
      </c>
      <c r="U252" s="122" t="s">
        <v>18</v>
      </c>
      <c r="V252" s="122" t="s">
        <v>18</v>
      </c>
      <c r="W252" s="122" t="s">
        <v>18</v>
      </c>
      <c r="X252" s="122" t="s">
        <v>18</v>
      </c>
      <c r="Y252" s="122" t="s">
        <v>18</v>
      </c>
      <c r="Z252" s="122" t="s">
        <v>18</v>
      </c>
      <c r="AA252" s="122" t="s">
        <v>4510</v>
      </c>
      <c r="AB252" s="121" t="b">
        <v>1</v>
      </c>
      <c r="AC252" s="121" t="b">
        <v>1</v>
      </c>
      <c r="AD252" s="123" t="s">
        <v>18</v>
      </c>
      <c r="AE252" s="123" t="s">
        <v>18</v>
      </c>
      <c r="AF252" s="121" t="b">
        <v>0</v>
      </c>
      <c r="AG252" s="122" t="s">
        <v>18</v>
      </c>
      <c r="AH252" s="121" t="b">
        <v>0</v>
      </c>
      <c r="AI252" s="122" t="s">
        <v>18</v>
      </c>
      <c r="AJ252" s="123" t="s">
        <v>3210</v>
      </c>
      <c r="AK252" s="123" t="s">
        <v>18</v>
      </c>
      <c r="AL252" s="123" t="s">
        <v>18</v>
      </c>
      <c r="AM252" s="123" t="s">
        <v>18</v>
      </c>
      <c r="AN252" s="123" t="s">
        <v>3210</v>
      </c>
      <c r="AO252" s="123" t="s">
        <v>18</v>
      </c>
      <c r="AP252" s="123" t="s">
        <v>18</v>
      </c>
      <c r="AQ252" s="122" t="s">
        <v>4511</v>
      </c>
      <c r="AR252" s="123" t="s">
        <v>18</v>
      </c>
      <c r="AS252" s="124" t="s">
        <v>4512</v>
      </c>
      <c r="AT252" s="121" t="b">
        <v>0</v>
      </c>
      <c r="AU252" s="123" t="s">
        <v>18</v>
      </c>
      <c r="AV252" s="122" t="s">
        <v>2755</v>
      </c>
      <c r="AW252" s="122" t="s">
        <v>2983</v>
      </c>
      <c r="AX252" s="121" t="b">
        <v>0</v>
      </c>
    </row>
    <row r="253" spans="1:50" ht="30" x14ac:dyDescent="0.25">
      <c r="A253" s="121">
        <v>191</v>
      </c>
      <c r="B253" s="122" t="s">
        <v>650</v>
      </c>
      <c r="C253" s="122" t="str">
        <f>VLOOKUP(B253,All!$A$3:$A$507,1,FALSE)</f>
        <v>FG422</v>
      </c>
      <c r="D253" s="122" t="s">
        <v>18</v>
      </c>
      <c r="E253" s="122" t="s">
        <v>36</v>
      </c>
      <c r="F253" s="122" t="s">
        <v>18</v>
      </c>
      <c r="G253" s="122" t="s">
        <v>2390</v>
      </c>
      <c r="H253" s="122" t="s">
        <v>651</v>
      </c>
      <c r="I253" s="122" t="s">
        <v>163</v>
      </c>
      <c r="J253" s="122" t="s">
        <v>2764</v>
      </c>
      <c r="K253" s="122" t="s">
        <v>652</v>
      </c>
      <c r="L253" s="122" t="s">
        <v>57</v>
      </c>
      <c r="M253" s="122" t="s">
        <v>18</v>
      </c>
      <c r="N253" s="123" t="s">
        <v>4513</v>
      </c>
      <c r="O253" s="122" t="s">
        <v>2864</v>
      </c>
      <c r="P253" s="122" t="s">
        <v>163</v>
      </c>
      <c r="Q253" s="122" t="s">
        <v>653</v>
      </c>
      <c r="R253" s="122" t="s">
        <v>4514</v>
      </c>
      <c r="S253" s="122" t="s">
        <v>4338</v>
      </c>
      <c r="T253" s="122" t="s">
        <v>18</v>
      </c>
      <c r="U253" s="122" t="s">
        <v>18</v>
      </c>
      <c r="V253" s="122" t="s">
        <v>18</v>
      </c>
      <c r="W253" s="122" t="s">
        <v>18</v>
      </c>
      <c r="X253" s="122" t="s">
        <v>18</v>
      </c>
      <c r="Y253" s="122" t="s">
        <v>18</v>
      </c>
      <c r="Z253" s="122" t="s">
        <v>18</v>
      </c>
      <c r="AA253" s="122" t="s">
        <v>18</v>
      </c>
      <c r="AB253" s="121" t="b">
        <v>1</v>
      </c>
      <c r="AC253" s="121" t="b">
        <v>1</v>
      </c>
      <c r="AD253" s="123" t="s">
        <v>18</v>
      </c>
      <c r="AE253" s="123" t="s">
        <v>18</v>
      </c>
      <c r="AF253" s="121" t="b">
        <v>0</v>
      </c>
      <c r="AG253" s="122" t="s">
        <v>18</v>
      </c>
      <c r="AH253" s="121" t="b">
        <v>0</v>
      </c>
      <c r="AI253" s="122" t="s">
        <v>18</v>
      </c>
      <c r="AJ253" s="123" t="s">
        <v>4515</v>
      </c>
      <c r="AK253" s="123" t="s">
        <v>18</v>
      </c>
      <c r="AL253" s="123" t="s">
        <v>18</v>
      </c>
      <c r="AM253" s="123" t="s">
        <v>18</v>
      </c>
      <c r="AN253" s="123" t="s">
        <v>2890</v>
      </c>
      <c r="AO253" s="123" t="s">
        <v>18</v>
      </c>
      <c r="AP253" s="123" t="s">
        <v>18</v>
      </c>
      <c r="AQ253" s="122" t="s">
        <v>4339</v>
      </c>
      <c r="AR253" s="123" t="s">
        <v>18</v>
      </c>
      <c r="AS253" s="124" t="s">
        <v>4516</v>
      </c>
      <c r="AT253" s="121" t="b">
        <v>0</v>
      </c>
      <c r="AU253" s="123" t="s">
        <v>18</v>
      </c>
      <c r="AV253" s="122" t="s">
        <v>2755</v>
      </c>
      <c r="AW253" s="122" t="s">
        <v>2854</v>
      </c>
      <c r="AX253" s="121" t="b">
        <v>0</v>
      </c>
    </row>
    <row r="254" spans="1:50" ht="60" x14ac:dyDescent="0.25">
      <c r="A254" s="121">
        <v>352</v>
      </c>
      <c r="B254" s="122" t="s">
        <v>1488</v>
      </c>
      <c r="C254" s="122" t="str">
        <f>VLOOKUP(B254,All!$A$3:$A$507,1,FALSE)</f>
        <v>FQE82</v>
      </c>
      <c r="D254" s="122" t="s">
        <v>18</v>
      </c>
      <c r="E254" s="122" t="s">
        <v>76</v>
      </c>
      <c r="F254" s="122" t="s">
        <v>18</v>
      </c>
      <c r="G254" s="122" t="s">
        <v>2603</v>
      </c>
      <c r="H254" s="122" t="s">
        <v>18</v>
      </c>
      <c r="I254" s="122" t="s">
        <v>163</v>
      </c>
      <c r="J254" s="122" t="s">
        <v>57</v>
      </c>
      <c r="K254" s="122" t="s">
        <v>1489</v>
      </c>
      <c r="L254" s="122" t="s">
        <v>57</v>
      </c>
      <c r="M254" s="122" t="s">
        <v>18</v>
      </c>
      <c r="N254" s="123" t="s">
        <v>4517</v>
      </c>
      <c r="O254" s="122" t="s">
        <v>2864</v>
      </c>
      <c r="P254" s="122" t="s">
        <v>163</v>
      </c>
      <c r="Q254" s="122" t="s">
        <v>1490</v>
      </c>
      <c r="R254" s="122" t="s">
        <v>4518</v>
      </c>
      <c r="S254" s="122" t="s">
        <v>2876</v>
      </c>
      <c r="T254" s="122" t="s">
        <v>18</v>
      </c>
      <c r="U254" s="122" t="s">
        <v>18</v>
      </c>
      <c r="V254" s="122" t="s">
        <v>18</v>
      </c>
      <c r="W254" s="122" t="s">
        <v>18</v>
      </c>
      <c r="X254" s="122" t="s">
        <v>18</v>
      </c>
      <c r="Y254" s="122" t="s">
        <v>18</v>
      </c>
      <c r="Z254" s="122" t="s">
        <v>18</v>
      </c>
      <c r="AA254" s="122" t="s">
        <v>4519</v>
      </c>
      <c r="AB254" s="121" t="b">
        <v>1</v>
      </c>
      <c r="AC254" s="121" t="b">
        <v>1</v>
      </c>
      <c r="AD254" s="123" t="s">
        <v>18</v>
      </c>
      <c r="AE254" s="123" t="s">
        <v>18</v>
      </c>
      <c r="AF254" s="121" t="b">
        <v>0</v>
      </c>
      <c r="AG254" s="122" t="s">
        <v>18</v>
      </c>
      <c r="AH254" s="121" t="b">
        <v>0</v>
      </c>
      <c r="AI254" s="122" t="s">
        <v>18</v>
      </c>
      <c r="AJ254" s="123" t="s">
        <v>3378</v>
      </c>
      <c r="AK254" s="123" t="s">
        <v>18</v>
      </c>
      <c r="AL254" s="123" t="s">
        <v>18</v>
      </c>
      <c r="AM254" s="123" t="s">
        <v>18</v>
      </c>
      <c r="AN254" s="123" t="s">
        <v>18</v>
      </c>
      <c r="AO254" s="123" t="s">
        <v>18</v>
      </c>
      <c r="AP254" s="123" t="s">
        <v>18</v>
      </c>
      <c r="AQ254" s="122" t="s">
        <v>4520</v>
      </c>
      <c r="AR254" s="123" t="s">
        <v>18</v>
      </c>
      <c r="AS254" s="124" t="s">
        <v>4521</v>
      </c>
      <c r="AT254" s="121" t="b">
        <v>0</v>
      </c>
      <c r="AU254" s="123" t="s">
        <v>18</v>
      </c>
      <c r="AV254" s="122" t="s">
        <v>2755</v>
      </c>
      <c r="AW254" s="122" t="s">
        <v>2883</v>
      </c>
      <c r="AX254" s="121" t="b">
        <v>0</v>
      </c>
    </row>
    <row r="255" spans="1:50" ht="30" x14ac:dyDescent="0.25">
      <c r="A255" s="121">
        <v>341</v>
      </c>
      <c r="B255" s="122" t="s">
        <v>1795</v>
      </c>
      <c r="C255" s="122" t="str">
        <f>VLOOKUP(B255,All!$A$3:$A$507,1,FALSE)</f>
        <v>FVW85</v>
      </c>
      <c r="D255" s="122" t="s">
        <v>18</v>
      </c>
      <c r="E255" s="122" t="s">
        <v>2760</v>
      </c>
      <c r="F255" s="122" t="s">
        <v>18</v>
      </c>
      <c r="G255" s="122" t="s">
        <v>2680</v>
      </c>
      <c r="H255" s="122" t="s">
        <v>1796</v>
      </c>
      <c r="I255" s="122" t="s">
        <v>163</v>
      </c>
      <c r="J255" s="122" t="s">
        <v>57</v>
      </c>
      <c r="K255" s="122" t="s">
        <v>1797</v>
      </c>
      <c r="L255" s="122" t="s">
        <v>57</v>
      </c>
      <c r="M255" s="122" t="s">
        <v>18</v>
      </c>
      <c r="N255" s="123" t="s">
        <v>3009</v>
      </c>
      <c r="O255" s="122" t="s">
        <v>2839</v>
      </c>
      <c r="P255" s="122" t="s">
        <v>163</v>
      </c>
      <c r="Q255" s="122" t="s">
        <v>4522</v>
      </c>
      <c r="R255" s="122" t="s">
        <v>18</v>
      </c>
      <c r="S255" s="122" t="s">
        <v>18</v>
      </c>
      <c r="T255" s="122" t="s">
        <v>18</v>
      </c>
      <c r="U255" s="122" t="s">
        <v>18</v>
      </c>
      <c r="V255" s="122" t="s">
        <v>18</v>
      </c>
      <c r="W255" s="122" t="s">
        <v>18</v>
      </c>
      <c r="X255" s="122" t="s">
        <v>18</v>
      </c>
      <c r="Y255" s="122" t="s">
        <v>18</v>
      </c>
      <c r="Z255" s="122" t="s">
        <v>18</v>
      </c>
      <c r="AA255" s="122" t="s">
        <v>4523</v>
      </c>
      <c r="AB255" s="121" t="b">
        <v>1</v>
      </c>
      <c r="AC255" s="121" t="b">
        <v>1</v>
      </c>
      <c r="AD255" s="123" t="s">
        <v>18</v>
      </c>
      <c r="AE255" s="123" t="s">
        <v>18</v>
      </c>
      <c r="AF255" s="121" t="b">
        <v>0</v>
      </c>
      <c r="AG255" s="122" t="s">
        <v>18</v>
      </c>
      <c r="AH255" s="121" t="b">
        <v>0</v>
      </c>
      <c r="AI255" s="122" t="s">
        <v>18</v>
      </c>
      <c r="AJ255" s="123" t="s">
        <v>4524</v>
      </c>
      <c r="AK255" s="123" t="s">
        <v>18</v>
      </c>
      <c r="AL255" s="123" t="s">
        <v>18</v>
      </c>
      <c r="AM255" s="123" t="s">
        <v>18</v>
      </c>
      <c r="AN255" s="123" t="s">
        <v>3155</v>
      </c>
      <c r="AO255" s="123" t="s">
        <v>18</v>
      </c>
      <c r="AP255" s="123" t="s">
        <v>18</v>
      </c>
      <c r="AQ255" s="122" t="s">
        <v>3018</v>
      </c>
      <c r="AR255" s="123" t="s">
        <v>18</v>
      </c>
      <c r="AS255" s="124" t="s">
        <v>4525</v>
      </c>
      <c r="AT255" s="121" t="b">
        <v>0</v>
      </c>
      <c r="AU255" s="123" t="s">
        <v>18</v>
      </c>
      <c r="AV255" s="122" t="s">
        <v>2755</v>
      </c>
      <c r="AW255" s="122" t="s">
        <v>2873</v>
      </c>
      <c r="AX255" s="121" t="b">
        <v>0</v>
      </c>
    </row>
    <row r="256" spans="1:50" ht="30" x14ac:dyDescent="0.25">
      <c r="A256" s="121">
        <v>280</v>
      </c>
      <c r="B256" s="122" t="s">
        <v>402</v>
      </c>
      <c r="C256" s="122" t="str">
        <f>VLOOKUP(B256,All!$A$3:$A$507,1,FALSE)</f>
        <v>FE034</v>
      </c>
      <c r="D256" s="122" t="s">
        <v>18</v>
      </c>
      <c r="E256" s="122" t="s">
        <v>53</v>
      </c>
      <c r="F256" s="122" t="s">
        <v>18</v>
      </c>
      <c r="G256" s="122" t="s">
        <v>2329</v>
      </c>
      <c r="H256" s="122" t="s">
        <v>403</v>
      </c>
      <c r="I256" s="122" t="s">
        <v>13</v>
      </c>
      <c r="J256" s="122" t="s">
        <v>57</v>
      </c>
      <c r="K256" s="122" t="s">
        <v>404</v>
      </c>
      <c r="L256" s="122" t="s">
        <v>57</v>
      </c>
      <c r="M256" s="122" t="s">
        <v>18</v>
      </c>
      <c r="N256" s="123" t="s">
        <v>4376</v>
      </c>
      <c r="O256" s="122" t="s">
        <v>2864</v>
      </c>
      <c r="P256" s="122" t="s">
        <v>163</v>
      </c>
      <c r="Q256" s="122" t="s">
        <v>405</v>
      </c>
      <c r="R256" s="122" t="s">
        <v>405</v>
      </c>
      <c r="S256" s="122" t="s">
        <v>4377</v>
      </c>
      <c r="T256" s="122" t="s">
        <v>18</v>
      </c>
      <c r="U256" s="122" t="s">
        <v>18</v>
      </c>
      <c r="V256" s="122" t="s">
        <v>18</v>
      </c>
      <c r="W256" s="122" t="s">
        <v>18</v>
      </c>
      <c r="X256" s="122" t="s">
        <v>18</v>
      </c>
      <c r="Y256" s="122" t="s">
        <v>18</v>
      </c>
      <c r="Z256" s="122" t="s">
        <v>18</v>
      </c>
      <c r="AA256" s="122" t="s">
        <v>4526</v>
      </c>
      <c r="AB256" s="121" t="b">
        <v>1</v>
      </c>
      <c r="AC256" s="121" t="b">
        <v>1</v>
      </c>
      <c r="AD256" s="123" t="s">
        <v>18</v>
      </c>
      <c r="AE256" s="123" t="s">
        <v>18</v>
      </c>
      <c r="AF256" s="121" t="b">
        <v>0</v>
      </c>
      <c r="AG256" s="122" t="s">
        <v>18</v>
      </c>
      <c r="AH256" s="121" t="b">
        <v>0</v>
      </c>
      <c r="AI256" s="122" t="s">
        <v>18</v>
      </c>
      <c r="AJ256" s="123" t="s">
        <v>4379</v>
      </c>
      <c r="AK256" s="123" t="s">
        <v>18</v>
      </c>
      <c r="AL256" s="123" t="s">
        <v>18</v>
      </c>
      <c r="AM256" s="123" t="s">
        <v>18</v>
      </c>
      <c r="AN256" s="123" t="s">
        <v>2870</v>
      </c>
      <c r="AO256" s="123" t="s">
        <v>18</v>
      </c>
      <c r="AP256" s="123" t="s">
        <v>18</v>
      </c>
      <c r="AQ256" s="122" t="s">
        <v>4380</v>
      </c>
      <c r="AR256" s="123" t="s">
        <v>18</v>
      </c>
      <c r="AS256" s="124" t="s">
        <v>4527</v>
      </c>
      <c r="AT256" s="121" t="b">
        <v>0</v>
      </c>
      <c r="AU256" s="123" t="s">
        <v>18</v>
      </c>
      <c r="AV256" s="122" t="s">
        <v>2755</v>
      </c>
      <c r="AW256" s="122" t="s">
        <v>2873</v>
      </c>
      <c r="AX256" s="121" t="b">
        <v>0</v>
      </c>
    </row>
    <row r="257" spans="1:50" ht="30" x14ac:dyDescent="0.25">
      <c r="A257" s="121">
        <v>328</v>
      </c>
      <c r="B257" s="122" t="s">
        <v>785</v>
      </c>
      <c r="C257" s="122" t="str">
        <f>VLOOKUP(B257,All!$A$3:$A$507,1,FALSE)</f>
        <v>FHF17</v>
      </c>
      <c r="D257" s="122" t="s">
        <v>18</v>
      </c>
      <c r="E257" s="122" t="s">
        <v>11</v>
      </c>
      <c r="F257" s="122" t="s">
        <v>18</v>
      </c>
      <c r="G257" s="122" t="s">
        <v>2423</v>
      </c>
      <c r="H257" s="122" t="s">
        <v>403</v>
      </c>
      <c r="I257" s="122" t="s">
        <v>163</v>
      </c>
      <c r="J257" s="122" t="s">
        <v>57</v>
      </c>
      <c r="K257" s="122" t="s">
        <v>786</v>
      </c>
      <c r="L257" s="122" t="s">
        <v>57</v>
      </c>
      <c r="M257" s="122" t="s">
        <v>18</v>
      </c>
      <c r="N257" s="123" t="s">
        <v>4359</v>
      </c>
      <c r="O257" s="122" t="s">
        <v>2864</v>
      </c>
      <c r="P257" s="122" t="s">
        <v>163</v>
      </c>
      <c r="Q257" s="122" t="s">
        <v>787</v>
      </c>
      <c r="R257" s="122" t="s">
        <v>4528</v>
      </c>
      <c r="S257" s="122" t="s">
        <v>4361</v>
      </c>
      <c r="T257" s="122" t="s">
        <v>2896</v>
      </c>
      <c r="U257" s="122" t="s">
        <v>18</v>
      </c>
      <c r="V257" s="122" t="s">
        <v>18</v>
      </c>
      <c r="W257" s="122" t="s">
        <v>18</v>
      </c>
      <c r="X257" s="122" t="s">
        <v>18</v>
      </c>
      <c r="Y257" s="122" t="s">
        <v>18</v>
      </c>
      <c r="Z257" s="122" t="s">
        <v>18</v>
      </c>
      <c r="AA257" s="122" t="s">
        <v>4529</v>
      </c>
      <c r="AB257" s="121" t="b">
        <v>1</v>
      </c>
      <c r="AC257" s="121" t="b">
        <v>1</v>
      </c>
      <c r="AD257" s="123" t="s">
        <v>18</v>
      </c>
      <c r="AE257" s="123" t="s">
        <v>18</v>
      </c>
      <c r="AF257" s="121" t="b">
        <v>0</v>
      </c>
      <c r="AG257" s="122" t="s">
        <v>18</v>
      </c>
      <c r="AH257" s="121" t="b">
        <v>0</v>
      </c>
      <c r="AI257" s="122" t="s">
        <v>18</v>
      </c>
      <c r="AJ257" s="123" t="s">
        <v>4530</v>
      </c>
      <c r="AK257" s="123" t="s">
        <v>18</v>
      </c>
      <c r="AL257" s="123" t="s">
        <v>18</v>
      </c>
      <c r="AM257" s="123" t="s">
        <v>18</v>
      </c>
      <c r="AN257" s="123" t="s">
        <v>3155</v>
      </c>
      <c r="AO257" s="123" t="s">
        <v>18</v>
      </c>
      <c r="AP257" s="123" t="s">
        <v>18</v>
      </c>
      <c r="AQ257" s="122" t="s">
        <v>4531</v>
      </c>
      <c r="AR257" s="123" t="s">
        <v>18</v>
      </c>
      <c r="AS257" s="124" t="s">
        <v>4532</v>
      </c>
      <c r="AT257" s="121" t="b">
        <v>0</v>
      </c>
      <c r="AU257" s="123" t="s">
        <v>18</v>
      </c>
      <c r="AV257" s="122" t="s">
        <v>2755</v>
      </c>
      <c r="AW257" s="122" t="s">
        <v>2904</v>
      </c>
      <c r="AX257" s="121" t="b">
        <v>0</v>
      </c>
    </row>
    <row r="258" spans="1:50" ht="45" x14ac:dyDescent="0.25">
      <c r="A258" s="121">
        <v>171</v>
      </c>
      <c r="B258" s="122" t="s">
        <v>360</v>
      </c>
      <c r="C258" s="122" t="str">
        <f>VLOOKUP(B258,All!$A$3:$A$507,1,FALSE)</f>
        <v>FDQ13</v>
      </c>
      <c r="D258" s="122" t="s">
        <v>4533</v>
      </c>
      <c r="E258" s="122" t="s">
        <v>361</v>
      </c>
      <c r="F258" s="122" t="s">
        <v>18</v>
      </c>
      <c r="G258" s="122" t="s">
        <v>2318</v>
      </c>
      <c r="H258" s="122" t="s">
        <v>18</v>
      </c>
      <c r="I258" s="122" t="s">
        <v>362</v>
      </c>
      <c r="J258" s="122" t="s">
        <v>57</v>
      </c>
      <c r="K258" s="122" t="s">
        <v>363</v>
      </c>
      <c r="L258" s="122" t="s">
        <v>57</v>
      </c>
      <c r="M258" s="122" t="s">
        <v>18</v>
      </c>
      <c r="N258" s="123" t="s">
        <v>4534</v>
      </c>
      <c r="O258" s="122" t="s">
        <v>2864</v>
      </c>
      <c r="P258" s="122" t="s">
        <v>364</v>
      </c>
      <c r="Q258" s="122" t="s">
        <v>365</v>
      </c>
      <c r="R258" s="122" t="s">
        <v>18</v>
      </c>
      <c r="S258" s="122" t="s">
        <v>18</v>
      </c>
      <c r="T258" s="122" t="s">
        <v>18</v>
      </c>
      <c r="U258" s="122" t="s">
        <v>18</v>
      </c>
      <c r="V258" s="122" t="s">
        <v>18</v>
      </c>
      <c r="W258" s="122" t="s">
        <v>18</v>
      </c>
      <c r="X258" s="122" t="s">
        <v>18</v>
      </c>
      <c r="Y258" s="122" t="s">
        <v>18</v>
      </c>
      <c r="Z258" s="122" t="s">
        <v>18</v>
      </c>
      <c r="AA258" s="122" t="s">
        <v>4535</v>
      </c>
      <c r="AB258" s="121" t="b">
        <v>1</v>
      </c>
      <c r="AC258" s="121" t="b">
        <v>1</v>
      </c>
      <c r="AD258" s="123" t="s">
        <v>18</v>
      </c>
      <c r="AE258" s="123" t="s">
        <v>18</v>
      </c>
      <c r="AF258" s="121" t="b">
        <v>0</v>
      </c>
      <c r="AG258" s="122" t="s">
        <v>18</v>
      </c>
      <c r="AH258" s="121" t="b">
        <v>0</v>
      </c>
      <c r="AI258" s="122" t="s">
        <v>18</v>
      </c>
      <c r="AJ258" s="123" t="s">
        <v>18</v>
      </c>
      <c r="AK258" s="123" t="s">
        <v>18</v>
      </c>
      <c r="AL258" s="123" t="s">
        <v>18</v>
      </c>
      <c r="AM258" s="123" t="s">
        <v>18</v>
      </c>
      <c r="AN258" s="123" t="s">
        <v>18</v>
      </c>
      <c r="AO258" s="123" t="s">
        <v>18</v>
      </c>
      <c r="AP258" s="123" t="s">
        <v>18</v>
      </c>
      <c r="AQ258" s="122" t="s">
        <v>4536</v>
      </c>
      <c r="AR258" s="123" t="s">
        <v>18</v>
      </c>
      <c r="AS258" s="124" t="s">
        <v>4537</v>
      </c>
      <c r="AT258" s="121" t="b">
        <v>0</v>
      </c>
      <c r="AU258" s="123" t="s">
        <v>18</v>
      </c>
      <c r="AV258" s="122" t="s">
        <v>2747</v>
      </c>
      <c r="AW258" s="122" t="s">
        <v>4107</v>
      </c>
      <c r="AX258" s="121" t="b">
        <v>1</v>
      </c>
    </row>
    <row r="259" spans="1:50" ht="30" x14ac:dyDescent="0.25">
      <c r="A259" s="121">
        <v>472</v>
      </c>
      <c r="B259" s="122" t="s">
        <v>693</v>
      </c>
      <c r="C259" s="122" t="str">
        <f>VLOOKUP(B259,All!$A$3:$A$507,1,FALSE)</f>
        <v>FGK85</v>
      </c>
      <c r="D259" s="122" t="s">
        <v>18</v>
      </c>
      <c r="E259" s="122" t="s">
        <v>694</v>
      </c>
      <c r="F259" s="122" t="s">
        <v>18</v>
      </c>
      <c r="G259" s="122" t="s">
        <v>2401</v>
      </c>
      <c r="H259" s="122" t="s">
        <v>12</v>
      </c>
      <c r="I259" s="122" t="s">
        <v>13</v>
      </c>
      <c r="J259" s="122" t="s">
        <v>57</v>
      </c>
      <c r="K259" s="122" t="s">
        <v>695</v>
      </c>
      <c r="L259" s="122" t="s">
        <v>13</v>
      </c>
      <c r="M259" s="122" t="s">
        <v>4538</v>
      </c>
      <c r="N259" s="123" t="s">
        <v>4539</v>
      </c>
      <c r="O259" s="122" t="s">
        <v>2864</v>
      </c>
      <c r="P259" s="122" t="s">
        <v>13</v>
      </c>
      <c r="Q259" s="122" t="s">
        <v>696</v>
      </c>
      <c r="R259" s="122" t="s">
        <v>696</v>
      </c>
      <c r="S259" s="122" t="s">
        <v>18</v>
      </c>
      <c r="T259" s="122" t="s">
        <v>18</v>
      </c>
      <c r="U259" s="122" t="s">
        <v>18</v>
      </c>
      <c r="V259" s="122" t="s">
        <v>18</v>
      </c>
      <c r="W259" s="122" t="s">
        <v>18</v>
      </c>
      <c r="X259" s="122" t="s">
        <v>18</v>
      </c>
      <c r="Y259" s="122" t="s">
        <v>18</v>
      </c>
      <c r="Z259" s="122" t="s">
        <v>18</v>
      </c>
      <c r="AA259" s="122" t="s">
        <v>4540</v>
      </c>
      <c r="AB259" s="121" t="b">
        <v>1</v>
      </c>
      <c r="AC259" s="121" t="b">
        <v>1</v>
      </c>
      <c r="AD259" s="123" t="s">
        <v>18</v>
      </c>
      <c r="AE259" s="123" t="s">
        <v>18</v>
      </c>
      <c r="AF259" s="121" t="b">
        <v>0</v>
      </c>
      <c r="AG259" s="122" t="s">
        <v>18</v>
      </c>
      <c r="AH259" s="121" t="b">
        <v>0</v>
      </c>
      <c r="AI259" s="122" t="s">
        <v>18</v>
      </c>
      <c r="AJ259" s="123" t="s">
        <v>18</v>
      </c>
      <c r="AK259" s="123" t="s">
        <v>18</v>
      </c>
      <c r="AL259" s="123" t="s">
        <v>18</v>
      </c>
      <c r="AM259" s="123" t="s">
        <v>18</v>
      </c>
      <c r="AN259" s="123" t="s">
        <v>4541</v>
      </c>
      <c r="AO259" s="123" t="s">
        <v>18</v>
      </c>
      <c r="AP259" s="123" t="s">
        <v>18</v>
      </c>
      <c r="AQ259" s="122" t="s">
        <v>18</v>
      </c>
      <c r="AR259" s="123" t="s">
        <v>18</v>
      </c>
      <c r="AS259" s="124" t="s">
        <v>4542</v>
      </c>
      <c r="AT259" s="121" t="b">
        <v>0</v>
      </c>
      <c r="AU259" s="123" t="s">
        <v>18</v>
      </c>
      <c r="AV259" s="122" t="s">
        <v>13</v>
      </c>
      <c r="AW259" s="122" t="s">
        <v>4543</v>
      </c>
      <c r="AX259" s="121" t="b">
        <v>0</v>
      </c>
    </row>
    <row r="260" spans="1:50" ht="30" x14ac:dyDescent="0.25">
      <c r="A260" s="121">
        <v>440</v>
      </c>
      <c r="B260" s="122" t="s">
        <v>114</v>
      </c>
      <c r="C260" s="122" t="str">
        <f>VLOOKUP(B260,All!$A$3:$A$507,1,FALSE)</f>
        <v>FAQ27</v>
      </c>
      <c r="D260" s="122" t="s">
        <v>18</v>
      </c>
      <c r="E260" s="122" t="s">
        <v>115</v>
      </c>
      <c r="F260" s="122" t="s">
        <v>18</v>
      </c>
      <c r="G260" s="122" t="s">
        <v>2266</v>
      </c>
      <c r="H260" s="122" t="s">
        <v>12</v>
      </c>
      <c r="I260" s="122" t="s">
        <v>13</v>
      </c>
      <c r="J260" s="122" t="s">
        <v>57</v>
      </c>
      <c r="K260" s="122" t="s">
        <v>116</v>
      </c>
      <c r="L260" s="122" t="s">
        <v>13</v>
      </c>
      <c r="M260" s="122" t="s">
        <v>18</v>
      </c>
      <c r="N260" s="123" t="s">
        <v>4544</v>
      </c>
      <c r="O260" s="122" t="s">
        <v>2864</v>
      </c>
      <c r="P260" s="122" t="s">
        <v>13</v>
      </c>
      <c r="Q260" s="122" t="s">
        <v>117</v>
      </c>
      <c r="R260" s="122" t="s">
        <v>117</v>
      </c>
      <c r="S260" s="122" t="s">
        <v>18</v>
      </c>
      <c r="T260" s="122" t="s">
        <v>18</v>
      </c>
      <c r="U260" s="122" t="s">
        <v>18</v>
      </c>
      <c r="V260" s="122" t="s">
        <v>18</v>
      </c>
      <c r="W260" s="122" t="s">
        <v>18</v>
      </c>
      <c r="X260" s="122" t="s">
        <v>18</v>
      </c>
      <c r="Y260" s="122" t="s">
        <v>18</v>
      </c>
      <c r="Z260" s="122" t="s">
        <v>18</v>
      </c>
      <c r="AA260" s="122" t="s">
        <v>4545</v>
      </c>
      <c r="AB260" s="121" t="b">
        <v>1</v>
      </c>
      <c r="AC260" s="121" t="b">
        <v>1</v>
      </c>
      <c r="AD260" s="123" t="s">
        <v>18</v>
      </c>
      <c r="AE260" s="123" t="s">
        <v>18</v>
      </c>
      <c r="AF260" s="121" t="b">
        <v>0</v>
      </c>
      <c r="AG260" s="122" t="s">
        <v>18</v>
      </c>
      <c r="AH260" s="121" t="b">
        <v>0</v>
      </c>
      <c r="AI260" s="122" t="s">
        <v>18</v>
      </c>
      <c r="AJ260" s="123" t="s">
        <v>4546</v>
      </c>
      <c r="AK260" s="123" t="s">
        <v>18</v>
      </c>
      <c r="AL260" s="123" t="s">
        <v>18</v>
      </c>
      <c r="AM260" s="123" t="s">
        <v>18</v>
      </c>
      <c r="AN260" s="123" t="s">
        <v>2932</v>
      </c>
      <c r="AO260" s="123" t="s">
        <v>18</v>
      </c>
      <c r="AP260" s="123" t="s">
        <v>18</v>
      </c>
      <c r="AQ260" s="122" t="s">
        <v>18</v>
      </c>
      <c r="AR260" s="123" t="s">
        <v>18</v>
      </c>
      <c r="AS260" s="124" t="s">
        <v>4547</v>
      </c>
      <c r="AT260" s="121" t="b">
        <v>0</v>
      </c>
      <c r="AU260" s="123" t="s">
        <v>18</v>
      </c>
      <c r="AV260" s="122" t="s">
        <v>13</v>
      </c>
      <c r="AW260" s="122" t="s">
        <v>4548</v>
      </c>
      <c r="AX260" s="121" t="b">
        <v>0</v>
      </c>
    </row>
    <row r="261" spans="1:50" ht="30" x14ac:dyDescent="0.25">
      <c r="A261" s="121">
        <v>437</v>
      </c>
      <c r="B261" s="122" t="s">
        <v>493</v>
      </c>
      <c r="C261" s="122" t="str">
        <f>VLOOKUP(B261,All!$A$3:$A$507,1,FALSE)</f>
        <v>FEQ08</v>
      </c>
      <c r="D261" s="122" t="s">
        <v>18</v>
      </c>
      <c r="E261" s="122" t="s">
        <v>36</v>
      </c>
      <c r="F261" s="122" t="s">
        <v>18</v>
      </c>
      <c r="G261" s="122" t="s">
        <v>2349</v>
      </c>
      <c r="H261" s="122" t="s">
        <v>12</v>
      </c>
      <c r="I261" s="122" t="s">
        <v>13</v>
      </c>
      <c r="J261" s="122" t="s">
        <v>57</v>
      </c>
      <c r="K261" s="122" t="s">
        <v>494</v>
      </c>
      <c r="L261" s="122" t="s">
        <v>13</v>
      </c>
      <c r="M261" s="122" t="s">
        <v>18</v>
      </c>
      <c r="N261" s="123" t="s">
        <v>4240</v>
      </c>
      <c r="O261" s="122" t="s">
        <v>2864</v>
      </c>
      <c r="P261" s="122" t="s">
        <v>13</v>
      </c>
      <c r="Q261" s="122" t="s">
        <v>495</v>
      </c>
      <c r="R261" s="122" t="s">
        <v>4549</v>
      </c>
      <c r="S261" s="122" t="s">
        <v>4338</v>
      </c>
      <c r="T261" s="122" t="s">
        <v>18</v>
      </c>
      <c r="U261" s="122" t="s">
        <v>18</v>
      </c>
      <c r="V261" s="122" t="s">
        <v>18</v>
      </c>
      <c r="W261" s="122" t="s">
        <v>18</v>
      </c>
      <c r="X261" s="122" t="s">
        <v>18</v>
      </c>
      <c r="Y261" s="122" t="s">
        <v>18</v>
      </c>
      <c r="Z261" s="122" t="s">
        <v>18</v>
      </c>
      <c r="AA261" s="122" t="s">
        <v>18</v>
      </c>
      <c r="AB261" s="121" t="b">
        <v>1</v>
      </c>
      <c r="AC261" s="121" t="b">
        <v>1</v>
      </c>
      <c r="AD261" s="123" t="s">
        <v>18</v>
      </c>
      <c r="AE261" s="123" t="s">
        <v>18</v>
      </c>
      <c r="AF261" s="121" t="b">
        <v>0</v>
      </c>
      <c r="AG261" s="122" t="s">
        <v>18</v>
      </c>
      <c r="AH261" s="121" t="b">
        <v>0</v>
      </c>
      <c r="AI261" s="122" t="s">
        <v>18</v>
      </c>
      <c r="AJ261" s="123" t="s">
        <v>4308</v>
      </c>
      <c r="AK261" s="123" t="s">
        <v>18</v>
      </c>
      <c r="AL261" s="123" t="s">
        <v>18</v>
      </c>
      <c r="AM261" s="123" t="s">
        <v>18</v>
      </c>
      <c r="AN261" s="123" t="s">
        <v>2890</v>
      </c>
      <c r="AO261" s="123" t="s">
        <v>18</v>
      </c>
      <c r="AP261" s="123" t="s">
        <v>18</v>
      </c>
      <c r="AQ261" s="122" t="s">
        <v>4339</v>
      </c>
      <c r="AR261" s="123" t="s">
        <v>18</v>
      </c>
      <c r="AS261" s="124" t="s">
        <v>4550</v>
      </c>
      <c r="AT261" s="121" t="b">
        <v>0</v>
      </c>
      <c r="AU261" s="123" t="s">
        <v>18</v>
      </c>
      <c r="AV261" s="122" t="s">
        <v>13</v>
      </c>
      <c r="AW261" s="122" t="s">
        <v>2854</v>
      </c>
      <c r="AX261" s="121" t="b">
        <v>0</v>
      </c>
    </row>
    <row r="262" spans="1:50" ht="30" x14ac:dyDescent="0.25">
      <c r="A262" s="121">
        <v>449</v>
      </c>
      <c r="B262" s="122" t="s">
        <v>1880</v>
      </c>
      <c r="C262" s="122" t="str">
        <f>VLOOKUP(B262,All!$A$3:$A$507,1,FALSE)</f>
        <v>FWL20</v>
      </c>
      <c r="D262" s="122" t="s">
        <v>18</v>
      </c>
      <c r="E262" s="122" t="s">
        <v>1787</v>
      </c>
      <c r="F262" s="122" t="s">
        <v>18</v>
      </c>
      <c r="G262" s="122" t="s">
        <v>2699</v>
      </c>
      <c r="H262" s="122" t="s">
        <v>12</v>
      </c>
      <c r="I262" s="122" t="s">
        <v>13</v>
      </c>
      <c r="J262" s="122" t="s">
        <v>57</v>
      </c>
      <c r="K262" s="122" t="s">
        <v>1881</v>
      </c>
      <c r="L262" s="122" t="s">
        <v>13</v>
      </c>
      <c r="M262" s="122" t="s">
        <v>18</v>
      </c>
      <c r="N262" s="123" t="s">
        <v>4551</v>
      </c>
      <c r="O262" s="122" t="s">
        <v>2839</v>
      </c>
      <c r="P262" s="122" t="s">
        <v>13</v>
      </c>
      <c r="Q262" s="122" t="s">
        <v>1882</v>
      </c>
      <c r="R262" s="122" t="s">
        <v>4366</v>
      </c>
      <c r="S262" s="122" t="s">
        <v>18</v>
      </c>
      <c r="T262" s="122" t="s">
        <v>18</v>
      </c>
      <c r="U262" s="122" t="s">
        <v>18</v>
      </c>
      <c r="V262" s="122" t="s">
        <v>18</v>
      </c>
      <c r="W262" s="122" t="s">
        <v>18</v>
      </c>
      <c r="X262" s="122" t="s">
        <v>18</v>
      </c>
      <c r="Y262" s="122" t="s">
        <v>18</v>
      </c>
      <c r="Z262" s="122" t="s">
        <v>18</v>
      </c>
      <c r="AA262" s="122" t="s">
        <v>4552</v>
      </c>
      <c r="AB262" s="121" t="b">
        <v>1</v>
      </c>
      <c r="AC262" s="121" t="b">
        <v>1</v>
      </c>
      <c r="AD262" s="123" t="s">
        <v>18</v>
      </c>
      <c r="AE262" s="123" t="s">
        <v>18</v>
      </c>
      <c r="AF262" s="121" t="b">
        <v>0</v>
      </c>
      <c r="AG262" s="122" t="s">
        <v>18</v>
      </c>
      <c r="AH262" s="121" t="b">
        <v>0</v>
      </c>
      <c r="AI262" s="122" t="s">
        <v>18</v>
      </c>
      <c r="AJ262" s="123" t="s">
        <v>4553</v>
      </c>
      <c r="AK262" s="123" t="s">
        <v>18</v>
      </c>
      <c r="AL262" s="123" t="s">
        <v>18</v>
      </c>
      <c r="AM262" s="123" t="s">
        <v>18</v>
      </c>
      <c r="AN262" s="123" t="s">
        <v>2890</v>
      </c>
      <c r="AO262" s="123" t="s">
        <v>18</v>
      </c>
      <c r="AP262" s="123" t="s">
        <v>18</v>
      </c>
      <c r="AQ262" s="122" t="s">
        <v>18</v>
      </c>
      <c r="AR262" s="123" t="s">
        <v>18</v>
      </c>
      <c r="AS262" s="124" t="s">
        <v>4554</v>
      </c>
      <c r="AT262" s="121" t="b">
        <v>0</v>
      </c>
      <c r="AU262" s="123" t="s">
        <v>18</v>
      </c>
      <c r="AV262" s="122" t="s">
        <v>13</v>
      </c>
      <c r="AW262" s="122" t="s">
        <v>4349</v>
      </c>
      <c r="AX262" s="121" t="b">
        <v>0</v>
      </c>
    </row>
    <row r="263" spans="1:50" ht="30" x14ac:dyDescent="0.25">
      <c r="A263" s="121">
        <v>457</v>
      </c>
      <c r="B263" s="122" t="s">
        <v>104</v>
      </c>
      <c r="C263" s="122" t="str">
        <f>VLOOKUP(B263,All!$A$3:$A$507,1,FALSE)</f>
        <v>FAM44</v>
      </c>
      <c r="D263" s="122" t="s">
        <v>18</v>
      </c>
      <c r="E263" s="122" t="s">
        <v>105</v>
      </c>
      <c r="F263" s="122" t="s">
        <v>18</v>
      </c>
      <c r="G263" s="122" t="s">
        <v>2264</v>
      </c>
      <c r="H263" s="122" t="s">
        <v>18</v>
      </c>
      <c r="I263" s="122" t="s">
        <v>13</v>
      </c>
      <c r="J263" s="122" t="s">
        <v>57</v>
      </c>
      <c r="K263" s="122" t="s">
        <v>106</v>
      </c>
      <c r="L263" s="122" t="s">
        <v>13</v>
      </c>
      <c r="M263" s="122" t="s">
        <v>18</v>
      </c>
      <c r="N263" s="123" t="s">
        <v>4555</v>
      </c>
      <c r="O263" s="122" t="s">
        <v>2864</v>
      </c>
      <c r="P263" s="122" t="s">
        <v>13</v>
      </c>
      <c r="Q263" s="122" t="s">
        <v>107</v>
      </c>
      <c r="R263" s="122" t="s">
        <v>107</v>
      </c>
      <c r="S263" s="122" t="s">
        <v>18</v>
      </c>
      <c r="T263" s="122" t="s">
        <v>18</v>
      </c>
      <c r="U263" s="122" t="s">
        <v>18</v>
      </c>
      <c r="V263" s="122" t="s">
        <v>18</v>
      </c>
      <c r="W263" s="122" t="s">
        <v>18</v>
      </c>
      <c r="X263" s="122" t="s">
        <v>18</v>
      </c>
      <c r="Y263" s="122" t="s">
        <v>18</v>
      </c>
      <c r="Z263" s="122" t="s">
        <v>18</v>
      </c>
      <c r="AA263" s="122" t="s">
        <v>4556</v>
      </c>
      <c r="AB263" s="121" t="b">
        <v>1</v>
      </c>
      <c r="AC263" s="121" t="b">
        <v>1</v>
      </c>
      <c r="AD263" s="123" t="s">
        <v>18</v>
      </c>
      <c r="AE263" s="123" t="s">
        <v>18</v>
      </c>
      <c r="AF263" s="121" t="b">
        <v>0</v>
      </c>
      <c r="AG263" s="122" t="s">
        <v>18</v>
      </c>
      <c r="AH263" s="121" t="b">
        <v>0</v>
      </c>
      <c r="AI263" s="122" t="s">
        <v>18</v>
      </c>
      <c r="AJ263" s="123" t="s">
        <v>4557</v>
      </c>
      <c r="AK263" s="123" t="s">
        <v>18</v>
      </c>
      <c r="AL263" s="123" t="s">
        <v>18</v>
      </c>
      <c r="AM263" s="123" t="s">
        <v>18</v>
      </c>
      <c r="AN263" s="123" t="s">
        <v>2932</v>
      </c>
      <c r="AO263" s="123" t="s">
        <v>18</v>
      </c>
      <c r="AP263" s="123" t="s">
        <v>18</v>
      </c>
      <c r="AQ263" s="122" t="s">
        <v>18</v>
      </c>
      <c r="AR263" s="123" t="s">
        <v>18</v>
      </c>
      <c r="AS263" s="124" t="s">
        <v>4558</v>
      </c>
      <c r="AT263" s="121" t="b">
        <v>0</v>
      </c>
      <c r="AU263" s="123" t="s">
        <v>18</v>
      </c>
      <c r="AV263" s="122" t="s">
        <v>13</v>
      </c>
      <c r="AW263" s="122" t="s">
        <v>4559</v>
      </c>
      <c r="AX263" s="121" t="b">
        <v>0</v>
      </c>
    </row>
    <row r="264" spans="1:50" ht="30" x14ac:dyDescent="0.25">
      <c r="A264" s="121">
        <v>459</v>
      </c>
      <c r="B264" s="122" t="s">
        <v>200</v>
      </c>
      <c r="C264" s="122" t="str">
        <f>VLOOKUP(B264,All!$A$3:$A$507,1,FALSE)</f>
        <v>FCF95</v>
      </c>
      <c r="D264" s="122" t="s">
        <v>18</v>
      </c>
      <c r="E264" s="122" t="s">
        <v>11</v>
      </c>
      <c r="F264" s="122" t="s">
        <v>18</v>
      </c>
      <c r="G264" s="122" t="s">
        <v>2283</v>
      </c>
      <c r="H264" s="122" t="s">
        <v>12</v>
      </c>
      <c r="I264" s="122" t="s">
        <v>13</v>
      </c>
      <c r="J264" s="122" t="s">
        <v>57</v>
      </c>
      <c r="K264" s="122" t="s">
        <v>201</v>
      </c>
      <c r="L264" s="122" t="s">
        <v>13</v>
      </c>
      <c r="M264" s="122" t="s">
        <v>18</v>
      </c>
      <c r="N264" s="123" t="s">
        <v>4359</v>
      </c>
      <c r="O264" s="122" t="s">
        <v>2864</v>
      </c>
      <c r="P264" s="122" t="s">
        <v>13</v>
      </c>
      <c r="Q264" s="122" t="s">
        <v>202</v>
      </c>
      <c r="R264" s="122" t="s">
        <v>202</v>
      </c>
      <c r="S264" s="122" t="s">
        <v>4361</v>
      </c>
      <c r="T264" s="122" t="s">
        <v>2896</v>
      </c>
      <c r="U264" s="122" t="s">
        <v>18</v>
      </c>
      <c r="V264" s="122" t="s">
        <v>18</v>
      </c>
      <c r="W264" s="122" t="s">
        <v>18</v>
      </c>
      <c r="X264" s="122" t="s">
        <v>18</v>
      </c>
      <c r="Y264" s="122" t="s">
        <v>18</v>
      </c>
      <c r="Z264" s="122" t="s">
        <v>18</v>
      </c>
      <c r="AA264" s="122" t="s">
        <v>4560</v>
      </c>
      <c r="AB264" s="121" t="b">
        <v>1</v>
      </c>
      <c r="AC264" s="121" t="b">
        <v>1</v>
      </c>
      <c r="AD264" s="123" t="s">
        <v>18</v>
      </c>
      <c r="AE264" s="123" t="s">
        <v>18</v>
      </c>
      <c r="AF264" s="121" t="b">
        <v>0</v>
      </c>
      <c r="AG264" s="122" t="s">
        <v>18</v>
      </c>
      <c r="AH264" s="121" t="b">
        <v>0</v>
      </c>
      <c r="AI264" s="122" t="s">
        <v>18</v>
      </c>
      <c r="AJ264" s="123" t="s">
        <v>4561</v>
      </c>
      <c r="AK264" s="123" t="s">
        <v>3154</v>
      </c>
      <c r="AL264" s="123" t="s">
        <v>18</v>
      </c>
      <c r="AM264" s="123" t="s">
        <v>18</v>
      </c>
      <c r="AN264" s="123" t="s">
        <v>2870</v>
      </c>
      <c r="AO264" s="123" t="s">
        <v>18</v>
      </c>
      <c r="AP264" s="123" t="s">
        <v>18</v>
      </c>
      <c r="AQ264" s="122" t="s">
        <v>4531</v>
      </c>
      <c r="AR264" s="123" t="s">
        <v>18</v>
      </c>
      <c r="AS264" s="124" t="s">
        <v>4562</v>
      </c>
      <c r="AT264" s="121" t="b">
        <v>0</v>
      </c>
      <c r="AU264" s="123" t="s">
        <v>18</v>
      </c>
      <c r="AV264" s="122" t="s">
        <v>13</v>
      </c>
      <c r="AW264" s="122" t="s">
        <v>2904</v>
      </c>
      <c r="AX264" s="121" t="b">
        <v>0</v>
      </c>
    </row>
    <row r="265" spans="1:50" ht="30" x14ac:dyDescent="0.25">
      <c r="A265" s="121">
        <v>460</v>
      </c>
      <c r="B265" s="122" t="s">
        <v>10</v>
      </c>
      <c r="C265" s="122" t="str">
        <f>VLOOKUP(B265,All!$A$3:$A$507,1,FALSE)</f>
        <v>FA029</v>
      </c>
      <c r="D265" s="122" t="s">
        <v>18</v>
      </c>
      <c r="E265" s="122" t="s">
        <v>11</v>
      </c>
      <c r="F265" s="122" t="s">
        <v>18</v>
      </c>
      <c r="G265" s="122" t="s">
        <v>2247</v>
      </c>
      <c r="H265" s="122" t="s">
        <v>12</v>
      </c>
      <c r="I265" s="122" t="s">
        <v>13</v>
      </c>
      <c r="J265" s="122" t="s">
        <v>57</v>
      </c>
      <c r="K265" s="122" t="s">
        <v>14</v>
      </c>
      <c r="L265" s="122" t="s">
        <v>13</v>
      </c>
      <c r="M265" s="122" t="s">
        <v>4563</v>
      </c>
      <c r="N265" s="123" t="s">
        <v>4557</v>
      </c>
      <c r="O265" s="122" t="s">
        <v>2864</v>
      </c>
      <c r="P265" s="122" t="s">
        <v>13</v>
      </c>
      <c r="Q265" s="122" t="s">
        <v>15</v>
      </c>
      <c r="R265" s="122" t="s">
        <v>4564</v>
      </c>
      <c r="S265" s="122" t="s">
        <v>4361</v>
      </c>
      <c r="T265" s="122" t="s">
        <v>18</v>
      </c>
      <c r="U265" s="122" t="s">
        <v>18</v>
      </c>
      <c r="V265" s="122" t="s">
        <v>4283</v>
      </c>
      <c r="W265" s="122" t="s">
        <v>18</v>
      </c>
      <c r="X265" s="122" t="s">
        <v>18</v>
      </c>
      <c r="Y265" s="122" t="s">
        <v>18</v>
      </c>
      <c r="Z265" s="122" t="s">
        <v>18</v>
      </c>
      <c r="AA265" s="122" t="s">
        <v>4565</v>
      </c>
      <c r="AB265" s="121" t="b">
        <v>1</v>
      </c>
      <c r="AC265" s="121" t="b">
        <v>1</v>
      </c>
      <c r="AD265" s="123" t="s">
        <v>18</v>
      </c>
      <c r="AE265" s="123" t="s">
        <v>18</v>
      </c>
      <c r="AF265" s="121" t="b">
        <v>0</v>
      </c>
      <c r="AG265" s="122" t="s">
        <v>18</v>
      </c>
      <c r="AH265" s="121" t="b">
        <v>0</v>
      </c>
      <c r="AI265" s="122" t="s">
        <v>18</v>
      </c>
      <c r="AJ265" s="123" t="s">
        <v>4566</v>
      </c>
      <c r="AK265" s="123" t="s">
        <v>3154</v>
      </c>
      <c r="AL265" s="123" t="s">
        <v>18</v>
      </c>
      <c r="AM265" s="123" t="s">
        <v>18</v>
      </c>
      <c r="AN265" s="123" t="s">
        <v>2870</v>
      </c>
      <c r="AO265" s="123" t="s">
        <v>18</v>
      </c>
      <c r="AP265" s="123" t="s">
        <v>18</v>
      </c>
      <c r="AQ265" s="122" t="s">
        <v>4531</v>
      </c>
      <c r="AR265" s="123" t="s">
        <v>18</v>
      </c>
      <c r="AS265" s="124" t="s">
        <v>4567</v>
      </c>
      <c r="AT265" s="121" t="b">
        <v>0</v>
      </c>
      <c r="AU265" s="123" t="s">
        <v>18</v>
      </c>
      <c r="AV265" s="122" t="s">
        <v>13</v>
      </c>
      <c r="AW265" s="122" t="s">
        <v>2904</v>
      </c>
      <c r="AX265" s="121" t="b">
        <v>0</v>
      </c>
    </row>
    <row r="266" spans="1:50" ht="30" x14ac:dyDescent="0.25">
      <c r="A266" s="121">
        <v>473</v>
      </c>
      <c r="B266" s="122" t="s">
        <v>1313</v>
      </c>
      <c r="C266" s="122" t="str">
        <f>VLOOKUP(B266,All!$A$3:$A$507,1,FALSE)</f>
        <v>FNN24</v>
      </c>
      <c r="D266" s="122" t="s">
        <v>4568</v>
      </c>
      <c r="E266" s="122" t="s">
        <v>11</v>
      </c>
      <c r="F266" s="122" t="s">
        <v>18</v>
      </c>
      <c r="G266" s="122" t="s">
        <v>2556</v>
      </c>
      <c r="H266" s="122" t="s">
        <v>18</v>
      </c>
      <c r="I266" s="122" t="s">
        <v>13</v>
      </c>
      <c r="J266" s="122" t="s">
        <v>57</v>
      </c>
      <c r="K266" s="122" t="s">
        <v>1314</v>
      </c>
      <c r="L266" s="122" t="s">
        <v>13</v>
      </c>
      <c r="M266" s="122" t="s">
        <v>18</v>
      </c>
      <c r="N266" s="123" t="s">
        <v>4453</v>
      </c>
      <c r="O266" s="122" t="s">
        <v>2864</v>
      </c>
      <c r="P266" s="122" t="s">
        <v>13</v>
      </c>
      <c r="Q266" s="122" t="s">
        <v>1315</v>
      </c>
      <c r="R266" s="122" t="s">
        <v>4569</v>
      </c>
      <c r="S266" s="122" t="s">
        <v>18</v>
      </c>
      <c r="T266" s="122" t="s">
        <v>18</v>
      </c>
      <c r="U266" s="122" t="s">
        <v>18</v>
      </c>
      <c r="V266" s="122" t="s">
        <v>4570</v>
      </c>
      <c r="W266" s="122" t="s">
        <v>18</v>
      </c>
      <c r="X266" s="122" t="s">
        <v>18</v>
      </c>
      <c r="Y266" s="122" t="s">
        <v>18</v>
      </c>
      <c r="Z266" s="122" t="s">
        <v>18</v>
      </c>
      <c r="AA266" s="122" t="s">
        <v>4571</v>
      </c>
      <c r="AB266" s="121" t="b">
        <v>1</v>
      </c>
      <c r="AC266" s="121" t="b">
        <v>1</v>
      </c>
      <c r="AD266" s="123" t="s">
        <v>18</v>
      </c>
      <c r="AE266" s="123" t="s">
        <v>18</v>
      </c>
      <c r="AF266" s="121" t="b">
        <v>0</v>
      </c>
      <c r="AG266" s="122" t="s">
        <v>18</v>
      </c>
      <c r="AH266" s="121" t="b">
        <v>0</v>
      </c>
      <c r="AI266" s="122" t="s">
        <v>18</v>
      </c>
      <c r="AJ266" s="123" t="s">
        <v>4572</v>
      </c>
      <c r="AK266" s="123" t="s">
        <v>18</v>
      </c>
      <c r="AL266" s="123" t="s">
        <v>18</v>
      </c>
      <c r="AM266" s="123" t="s">
        <v>18</v>
      </c>
      <c r="AN266" s="123" t="s">
        <v>4573</v>
      </c>
      <c r="AO266" s="123" t="s">
        <v>18</v>
      </c>
      <c r="AP266" s="123" t="s">
        <v>18</v>
      </c>
      <c r="AQ266" s="122" t="s">
        <v>4574</v>
      </c>
      <c r="AR266" s="123" t="s">
        <v>18</v>
      </c>
      <c r="AS266" s="124" t="s">
        <v>4575</v>
      </c>
      <c r="AT266" s="121" t="b">
        <v>0</v>
      </c>
      <c r="AU266" s="123" t="s">
        <v>18</v>
      </c>
      <c r="AV266" s="122" t="s">
        <v>13</v>
      </c>
      <c r="AW266" s="122" t="s">
        <v>2904</v>
      </c>
      <c r="AX266" s="121" t="b">
        <v>0</v>
      </c>
    </row>
    <row r="267" spans="1:50" ht="30" x14ac:dyDescent="0.25">
      <c r="A267" s="121">
        <v>441</v>
      </c>
      <c r="B267" s="122" t="s">
        <v>1762</v>
      </c>
      <c r="C267" s="122" t="str">
        <f>VLOOKUP(B267,All!$A$3:$A$507,1,FALSE)</f>
        <v>FVR56</v>
      </c>
      <c r="D267" s="122" t="s">
        <v>18</v>
      </c>
      <c r="E267" s="122" t="s">
        <v>1763</v>
      </c>
      <c r="F267" s="122" t="s">
        <v>18</v>
      </c>
      <c r="G267" s="122" t="s">
        <v>2672</v>
      </c>
      <c r="H267" s="122" t="s">
        <v>18</v>
      </c>
      <c r="I267" s="122" t="s">
        <v>13</v>
      </c>
      <c r="J267" s="122" t="s">
        <v>57</v>
      </c>
      <c r="K267" s="122" t="s">
        <v>1764</v>
      </c>
      <c r="L267" s="122" t="s">
        <v>13</v>
      </c>
      <c r="M267" s="122" t="s">
        <v>18</v>
      </c>
      <c r="N267" s="123" t="s">
        <v>4576</v>
      </c>
      <c r="O267" s="122" t="s">
        <v>2864</v>
      </c>
      <c r="P267" s="122" t="s">
        <v>13</v>
      </c>
      <c r="Q267" s="122" t="s">
        <v>1765</v>
      </c>
      <c r="R267" s="122" t="s">
        <v>1765</v>
      </c>
      <c r="S267" s="122" t="s">
        <v>18</v>
      </c>
      <c r="T267" s="122" t="s">
        <v>18</v>
      </c>
      <c r="U267" s="122" t="s">
        <v>18</v>
      </c>
      <c r="V267" s="122" t="s">
        <v>18</v>
      </c>
      <c r="W267" s="122" t="s">
        <v>18</v>
      </c>
      <c r="X267" s="122" t="s">
        <v>18</v>
      </c>
      <c r="Y267" s="122" t="s">
        <v>18</v>
      </c>
      <c r="Z267" s="122" t="s">
        <v>18</v>
      </c>
      <c r="AA267" s="122" t="s">
        <v>4577</v>
      </c>
      <c r="AB267" s="121" t="b">
        <v>1</v>
      </c>
      <c r="AC267" s="121" t="b">
        <v>1</v>
      </c>
      <c r="AD267" s="123" t="s">
        <v>18</v>
      </c>
      <c r="AE267" s="123" t="s">
        <v>18</v>
      </c>
      <c r="AF267" s="121" t="b">
        <v>0</v>
      </c>
      <c r="AG267" s="122" t="s">
        <v>18</v>
      </c>
      <c r="AH267" s="121" t="b">
        <v>0</v>
      </c>
      <c r="AI267" s="122" t="s">
        <v>18</v>
      </c>
      <c r="AJ267" s="123" t="s">
        <v>4373</v>
      </c>
      <c r="AK267" s="123" t="s">
        <v>18</v>
      </c>
      <c r="AL267" s="123" t="s">
        <v>18</v>
      </c>
      <c r="AM267" s="123" t="s">
        <v>18</v>
      </c>
      <c r="AN267" s="123" t="s">
        <v>4578</v>
      </c>
      <c r="AO267" s="123" t="s">
        <v>18</v>
      </c>
      <c r="AP267" s="123" t="s">
        <v>18</v>
      </c>
      <c r="AQ267" s="122" t="s">
        <v>18</v>
      </c>
      <c r="AR267" s="123" t="s">
        <v>18</v>
      </c>
      <c r="AS267" s="124" t="s">
        <v>4579</v>
      </c>
      <c r="AT267" s="121" t="b">
        <v>0</v>
      </c>
      <c r="AU267" s="123" t="s">
        <v>18</v>
      </c>
      <c r="AV267" s="122" t="s">
        <v>13</v>
      </c>
      <c r="AW267" s="122" t="s">
        <v>4580</v>
      </c>
      <c r="AX267" s="121" t="b">
        <v>0</v>
      </c>
    </row>
    <row r="268" spans="1:50" ht="45" x14ac:dyDescent="0.25">
      <c r="A268" s="121">
        <v>525</v>
      </c>
      <c r="B268" s="122" t="s">
        <v>2322</v>
      </c>
      <c r="C268" s="122" t="str">
        <f>VLOOKUP(B268,All!$A$3:$A$507,1,FALSE)</f>
        <v>FDT27</v>
      </c>
      <c r="D268" s="122" t="s">
        <v>18</v>
      </c>
      <c r="E268" s="122" t="s">
        <v>2761</v>
      </c>
      <c r="F268" s="122" t="s">
        <v>18</v>
      </c>
      <c r="G268" s="122" t="s">
        <v>2323</v>
      </c>
      <c r="H268" s="122" t="s">
        <v>2762</v>
      </c>
      <c r="I268" s="122" t="s">
        <v>13</v>
      </c>
      <c r="J268" s="122" t="s">
        <v>57</v>
      </c>
      <c r="K268" s="122" t="s">
        <v>2763</v>
      </c>
      <c r="L268" s="122" t="s">
        <v>13</v>
      </c>
      <c r="M268" s="122" t="s">
        <v>4581</v>
      </c>
      <c r="N268" s="123" t="s">
        <v>3286</v>
      </c>
      <c r="O268" s="122" t="s">
        <v>2999</v>
      </c>
      <c r="P268" s="122" t="s">
        <v>13</v>
      </c>
      <c r="Q268" s="122" t="s">
        <v>4582</v>
      </c>
      <c r="R268" s="122" t="s">
        <v>4583</v>
      </c>
      <c r="S268" s="122" t="s">
        <v>18</v>
      </c>
      <c r="T268" s="122" t="s">
        <v>18</v>
      </c>
      <c r="U268" s="122" t="s">
        <v>18</v>
      </c>
      <c r="V268" s="122" t="s">
        <v>18</v>
      </c>
      <c r="W268" s="122" t="s">
        <v>18</v>
      </c>
      <c r="X268" s="122" t="s">
        <v>18</v>
      </c>
      <c r="Y268" s="122" t="s">
        <v>18</v>
      </c>
      <c r="Z268" s="122" t="s">
        <v>18</v>
      </c>
      <c r="AA268" s="122" t="s">
        <v>4584</v>
      </c>
      <c r="AB268" s="121" t="b">
        <v>0</v>
      </c>
      <c r="AC268" s="121" t="b">
        <v>1</v>
      </c>
      <c r="AD268" s="123" t="s">
        <v>18</v>
      </c>
      <c r="AE268" s="123" t="s">
        <v>18</v>
      </c>
      <c r="AF268" s="121" t="b">
        <v>0</v>
      </c>
      <c r="AG268" s="122" t="s">
        <v>18</v>
      </c>
      <c r="AH268" s="121" t="b">
        <v>0</v>
      </c>
      <c r="AI268" s="122" t="s">
        <v>18</v>
      </c>
      <c r="AJ268" s="123" t="s">
        <v>18</v>
      </c>
      <c r="AK268" s="123" t="s">
        <v>18</v>
      </c>
      <c r="AL268" s="123" t="s">
        <v>18</v>
      </c>
      <c r="AM268" s="123" t="s">
        <v>18</v>
      </c>
      <c r="AN268" s="123" t="s">
        <v>4585</v>
      </c>
      <c r="AO268" s="123" t="s">
        <v>18</v>
      </c>
      <c r="AP268" s="123" t="s">
        <v>18</v>
      </c>
      <c r="AQ268" s="122" t="s">
        <v>4586</v>
      </c>
      <c r="AR268" s="123" t="s">
        <v>18</v>
      </c>
      <c r="AS268" s="124" t="s">
        <v>18</v>
      </c>
      <c r="AT268" s="121" t="b">
        <v>0</v>
      </c>
      <c r="AU268" s="123" t="s">
        <v>18</v>
      </c>
      <c r="AV268" s="122" t="s">
        <v>13</v>
      </c>
      <c r="AW268" s="122" t="s">
        <v>4587</v>
      </c>
      <c r="AX268" s="121" t="b">
        <v>0</v>
      </c>
    </row>
    <row r="269" spans="1:50" ht="30" x14ac:dyDescent="0.25">
      <c r="A269" s="121">
        <v>456</v>
      </c>
      <c r="B269" s="122" t="s">
        <v>608</v>
      </c>
      <c r="C269" s="122" t="str">
        <f>VLOOKUP(B269,All!$A$3:$A$507,1,FALSE)</f>
        <v>FFP06</v>
      </c>
      <c r="D269" s="122" t="s">
        <v>18</v>
      </c>
      <c r="E269" s="122" t="s">
        <v>343</v>
      </c>
      <c r="F269" s="122" t="s">
        <v>18</v>
      </c>
      <c r="G269" s="122" t="s">
        <v>2379</v>
      </c>
      <c r="H269" s="122" t="s">
        <v>609</v>
      </c>
      <c r="I269" s="122" t="s">
        <v>13</v>
      </c>
      <c r="J269" s="122" t="s">
        <v>57</v>
      </c>
      <c r="K269" s="122" t="s">
        <v>610</v>
      </c>
      <c r="L269" s="122" t="s">
        <v>13</v>
      </c>
      <c r="M269" s="122" t="s">
        <v>18</v>
      </c>
      <c r="N269" s="123" t="s">
        <v>4588</v>
      </c>
      <c r="O269" s="122" t="s">
        <v>2864</v>
      </c>
      <c r="P269" s="122" t="s">
        <v>13</v>
      </c>
      <c r="Q269" s="122" t="s">
        <v>611</v>
      </c>
      <c r="R269" s="122" t="s">
        <v>611</v>
      </c>
      <c r="S269" s="122" t="s">
        <v>4149</v>
      </c>
      <c r="T269" s="122" t="s">
        <v>18</v>
      </c>
      <c r="U269" s="122" t="s">
        <v>18</v>
      </c>
      <c r="V269" s="122" t="s">
        <v>18</v>
      </c>
      <c r="W269" s="122" t="s">
        <v>18</v>
      </c>
      <c r="X269" s="122" t="s">
        <v>18</v>
      </c>
      <c r="Y269" s="122" t="s">
        <v>18</v>
      </c>
      <c r="Z269" s="122" t="s">
        <v>18</v>
      </c>
      <c r="AA269" s="122" t="s">
        <v>4589</v>
      </c>
      <c r="AB269" s="121" t="b">
        <v>1</v>
      </c>
      <c r="AC269" s="121" t="b">
        <v>1</v>
      </c>
      <c r="AD269" s="123" t="s">
        <v>18</v>
      </c>
      <c r="AE269" s="123" t="s">
        <v>18</v>
      </c>
      <c r="AF269" s="121" t="b">
        <v>0</v>
      </c>
      <c r="AG269" s="122" t="s">
        <v>18</v>
      </c>
      <c r="AH269" s="121" t="b">
        <v>0</v>
      </c>
      <c r="AI269" s="122" t="s">
        <v>18</v>
      </c>
      <c r="AJ269" s="123" t="s">
        <v>4590</v>
      </c>
      <c r="AK269" s="123" t="s">
        <v>18</v>
      </c>
      <c r="AL269" s="123" t="s">
        <v>18</v>
      </c>
      <c r="AM269" s="123" t="s">
        <v>18</v>
      </c>
      <c r="AN269" s="123" t="s">
        <v>2890</v>
      </c>
      <c r="AO269" s="123" t="s">
        <v>18</v>
      </c>
      <c r="AP269" s="123" t="s">
        <v>18</v>
      </c>
      <c r="AQ269" s="122" t="s">
        <v>4591</v>
      </c>
      <c r="AR269" s="123" t="s">
        <v>18</v>
      </c>
      <c r="AS269" s="124" t="s">
        <v>4592</v>
      </c>
      <c r="AT269" s="121" t="b">
        <v>0</v>
      </c>
      <c r="AU269" s="123" t="s">
        <v>18</v>
      </c>
      <c r="AV269" s="122" t="s">
        <v>13</v>
      </c>
      <c r="AW269" s="122" t="s">
        <v>3592</v>
      </c>
      <c r="AX269" s="121" t="b">
        <v>1</v>
      </c>
    </row>
    <row r="270" spans="1:50" ht="30" x14ac:dyDescent="0.25">
      <c r="A270" s="121">
        <v>450</v>
      </c>
      <c r="B270" s="122" t="s">
        <v>118</v>
      </c>
      <c r="C270" s="122" t="str">
        <f>VLOOKUP(B270,All!$A$3:$A$507,1,FALSE)</f>
        <v>FAQ52</v>
      </c>
      <c r="D270" s="122" t="s">
        <v>18</v>
      </c>
      <c r="E270" s="122" t="s">
        <v>53</v>
      </c>
      <c r="F270" s="122" t="s">
        <v>18</v>
      </c>
      <c r="G270" s="122" t="s">
        <v>2267</v>
      </c>
      <c r="H270" s="122" t="s">
        <v>18</v>
      </c>
      <c r="I270" s="122" t="s">
        <v>13</v>
      </c>
      <c r="J270" s="122" t="s">
        <v>57</v>
      </c>
      <c r="K270" s="122" t="s">
        <v>119</v>
      </c>
      <c r="L270" s="122" t="s">
        <v>13</v>
      </c>
      <c r="M270" s="122" t="s">
        <v>18</v>
      </c>
      <c r="N270" s="123" t="s">
        <v>4376</v>
      </c>
      <c r="O270" s="122" t="s">
        <v>2864</v>
      </c>
      <c r="P270" s="122" t="s">
        <v>13</v>
      </c>
      <c r="Q270" s="122" t="s">
        <v>120</v>
      </c>
      <c r="R270" s="122" t="s">
        <v>120</v>
      </c>
      <c r="S270" s="122" t="s">
        <v>4377</v>
      </c>
      <c r="T270" s="122" t="s">
        <v>18</v>
      </c>
      <c r="U270" s="122" t="s">
        <v>18</v>
      </c>
      <c r="V270" s="122" t="s">
        <v>18</v>
      </c>
      <c r="W270" s="122" t="s">
        <v>18</v>
      </c>
      <c r="X270" s="122" t="s">
        <v>18</v>
      </c>
      <c r="Y270" s="122" t="s">
        <v>18</v>
      </c>
      <c r="Z270" s="122" t="s">
        <v>18</v>
      </c>
      <c r="AA270" s="122" t="s">
        <v>4593</v>
      </c>
      <c r="AB270" s="121" t="b">
        <v>1</v>
      </c>
      <c r="AC270" s="121" t="b">
        <v>1</v>
      </c>
      <c r="AD270" s="123" t="s">
        <v>18</v>
      </c>
      <c r="AE270" s="123" t="s">
        <v>18</v>
      </c>
      <c r="AF270" s="121" t="b">
        <v>0</v>
      </c>
      <c r="AG270" s="122" t="s">
        <v>18</v>
      </c>
      <c r="AH270" s="121" t="b">
        <v>0</v>
      </c>
      <c r="AI270" s="122" t="s">
        <v>18</v>
      </c>
      <c r="AJ270" s="123" t="s">
        <v>4379</v>
      </c>
      <c r="AK270" s="123" t="s">
        <v>18</v>
      </c>
      <c r="AL270" s="123" t="s">
        <v>18</v>
      </c>
      <c r="AM270" s="123" t="s">
        <v>18</v>
      </c>
      <c r="AN270" s="123" t="s">
        <v>2890</v>
      </c>
      <c r="AO270" s="123" t="s">
        <v>18</v>
      </c>
      <c r="AP270" s="123" t="s">
        <v>18</v>
      </c>
      <c r="AQ270" s="122" t="s">
        <v>4380</v>
      </c>
      <c r="AR270" s="123" t="s">
        <v>18</v>
      </c>
      <c r="AS270" s="124" t="s">
        <v>4594</v>
      </c>
      <c r="AT270" s="121" t="b">
        <v>0</v>
      </c>
      <c r="AU270" s="123" t="s">
        <v>18</v>
      </c>
      <c r="AV270" s="122" t="s">
        <v>13</v>
      </c>
      <c r="AW270" s="122" t="s">
        <v>2873</v>
      </c>
      <c r="AX270" s="121" t="b">
        <v>0</v>
      </c>
    </row>
    <row r="271" spans="1:50" ht="30" x14ac:dyDescent="0.25">
      <c r="A271" s="121">
        <v>434</v>
      </c>
      <c r="B271" s="122" t="s">
        <v>1772</v>
      </c>
      <c r="C271" s="122" t="str">
        <f>VLOOKUP(B271,All!$A$3:$A$507,1,FALSE)</f>
        <v>FVT02</v>
      </c>
      <c r="D271" s="122" t="s">
        <v>18</v>
      </c>
      <c r="E271" s="122" t="s">
        <v>1773</v>
      </c>
      <c r="F271" s="122" t="s">
        <v>18</v>
      </c>
      <c r="G271" s="122" t="s">
        <v>2675</v>
      </c>
      <c r="H271" s="122" t="s">
        <v>18</v>
      </c>
      <c r="I271" s="122" t="s">
        <v>13</v>
      </c>
      <c r="J271" s="122" t="s">
        <v>57</v>
      </c>
      <c r="K271" s="122" t="s">
        <v>1774</v>
      </c>
      <c r="L271" s="122" t="s">
        <v>13</v>
      </c>
      <c r="M271" s="122" t="s">
        <v>18</v>
      </c>
      <c r="N271" s="123" t="s">
        <v>4595</v>
      </c>
      <c r="O271" s="122" t="s">
        <v>2864</v>
      </c>
      <c r="P271" s="122" t="s">
        <v>13</v>
      </c>
      <c r="Q271" s="122" t="s">
        <v>1775</v>
      </c>
      <c r="R271" s="122" t="s">
        <v>1775</v>
      </c>
      <c r="S271" s="122" t="s">
        <v>18</v>
      </c>
      <c r="T271" s="122" t="s">
        <v>18</v>
      </c>
      <c r="U271" s="122" t="s">
        <v>18</v>
      </c>
      <c r="V271" s="122" t="s">
        <v>18</v>
      </c>
      <c r="W271" s="122" t="s">
        <v>18</v>
      </c>
      <c r="X271" s="122" t="s">
        <v>18</v>
      </c>
      <c r="Y271" s="122" t="s">
        <v>18</v>
      </c>
      <c r="Z271" s="122" t="s">
        <v>18</v>
      </c>
      <c r="AA271" s="122" t="s">
        <v>4596</v>
      </c>
      <c r="AB271" s="121" t="b">
        <v>1</v>
      </c>
      <c r="AC271" s="121" t="b">
        <v>1</v>
      </c>
      <c r="AD271" s="123" t="s">
        <v>18</v>
      </c>
      <c r="AE271" s="123" t="s">
        <v>18</v>
      </c>
      <c r="AF271" s="121" t="b">
        <v>0</v>
      </c>
      <c r="AG271" s="122" t="s">
        <v>18</v>
      </c>
      <c r="AH271" s="121" t="b">
        <v>0</v>
      </c>
      <c r="AI271" s="122" t="s">
        <v>18</v>
      </c>
      <c r="AJ271" s="123" t="s">
        <v>4597</v>
      </c>
      <c r="AK271" s="123" t="s">
        <v>18</v>
      </c>
      <c r="AL271" s="123" t="s">
        <v>18</v>
      </c>
      <c r="AM271" s="123" t="s">
        <v>18</v>
      </c>
      <c r="AN271" s="123" t="s">
        <v>2890</v>
      </c>
      <c r="AO271" s="123" t="s">
        <v>18</v>
      </c>
      <c r="AP271" s="123" t="s">
        <v>18</v>
      </c>
      <c r="AQ271" s="122" t="s">
        <v>4598</v>
      </c>
      <c r="AR271" s="123" t="s">
        <v>18</v>
      </c>
      <c r="AS271" s="124" t="s">
        <v>4599</v>
      </c>
      <c r="AT271" s="121" t="b">
        <v>0</v>
      </c>
      <c r="AU271" s="123" t="s">
        <v>18</v>
      </c>
      <c r="AV271" s="122" t="s">
        <v>13</v>
      </c>
      <c r="AW271" s="122" t="s">
        <v>4600</v>
      </c>
      <c r="AX271" s="121" t="b">
        <v>0</v>
      </c>
    </row>
    <row r="272" spans="1:50" ht="45" x14ac:dyDescent="0.25">
      <c r="A272" s="121">
        <v>407</v>
      </c>
      <c r="B272" s="122" t="s">
        <v>713</v>
      </c>
      <c r="C272" s="122" t="str">
        <f>VLOOKUP(B272,All!$A$3:$A$507,1,FALSE)</f>
        <v>FGT82</v>
      </c>
      <c r="D272" s="122" t="s">
        <v>18</v>
      </c>
      <c r="E272" s="122" t="s">
        <v>24</v>
      </c>
      <c r="F272" s="122" t="s">
        <v>18</v>
      </c>
      <c r="G272" s="122" t="s">
        <v>2405</v>
      </c>
      <c r="H272" s="122" t="s">
        <v>18</v>
      </c>
      <c r="I272" s="122" t="s">
        <v>26</v>
      </c>
      <c r="J272" s="122" t="s">
        <v>2749</v>
      </c>
      <c r="K272" s="122" t="s">
        <v>714</v>
      </c>
      <c r="L272" s="122" t="s">
        <v>21</v>
      </c>
      <c r="M272" s="122" t="s">
        <v>18</v>
      </c>
      <c r="N272" s="123" t="s">
        <v>4601</v>
      </c>
      <c r="O272" s="122" t="s">
        <v>2864</v>
      </c>
      <c r="P272" s="122" t="s">
        <v>715</v>
      </c>
      <c r="Q272" s="122" t="s">
        <v>716</v>
      </c>
      <c r="R272" s="122" t="s">
        <v>18</v>
      </c>
      <c r="S272" s="122" t="s">
        <v>18</v>
      </c>
      <c r="T272" s="122" t="s">
        <v>18</v>
      </c>
      <c r="U272" s="122" t="s">
        <v>18</v>
      </c>
      <c r="V272" s="122" t="s">
        <v>18</v>
      </c>
      <c r="W272" s="122" t="s">
        <v>18</v>
      </c>
      <c r="X272" s="122" t="s">
        <v>18</v>
      </c>
      <c r="Y272" s="122" t="s">
        <v>18</v>
      </c>
      <c r="Z272" s="122" t="s">
        <v>18</v>
      </c>
      <c r="AA272" s="122" t="s">
        <v>4602</v>
      </c>
      <c r="AB272" s="121" t="b">
        <v>1</v>
      </c>
      <c r="AC272" s="121" t="b">
        <v>1</v>
      </c>
      <c r="AD272" s="123" t="s">
        <v>18</v>
      </c>
      <c r="AE272" s="123" t="s">
        <v>18</v>
      </c>
      <c r="AF272" s="121" t="b">
        <v>0</v>
      </c>
      <c r="AG272" s="122" t="s">
        <v>18</v>
      </c>
      <c r="AH272" s="121" t="b">
        <v>0</v>
      </c>
      <c r="AI272" s="122" t="s">
        <v>18</v>
      </c>
      <c r="AJ272" s="123" t="s">
        <v>18</v>
      </c>
      <c r="AK272" s="123" t="s">
        <v>18</v>
      </c>
      <c r="AL272" s="123" t="s">
        <v>18</v>
      </c>
      <c r="AM272" s="123" t="s">
        <v>18</v>
      </c>
      <c r="AN272" s="123" t="s">
        <v>18</v>
      </c>
      <c r="AO272" s="123" t="s">
        <v>18</v>
      </c>
      <c r="AP272" s="123" t="s">
        <v>18</v>
      </c>
      <c r="AQ272" s="122" t="s">
        <v>4603</v>
      </c>
      <c r="AR272" s="123" t="s">
        <v>18</v>
      </c>
      <c r="AS272" s="124" t="s">
        <v>4604</v>
      </c>
      <c r="AT272" s="121" t="b">
        <v>0</v>
      </c>
      <c r="AU272" s="123" t="s">
        <v>18</v>
      </c>
      <c r="AV272" s="122" t="s">
        <v>21</v>
      </c>
      <c r="AW272" s="122" t="s">
        <v>3277</v>
      </c>
      <c r="AX272" s="121" t="b">
        <v>0</v>
      </c>
    </row>
    <row r="273" spans="1:50" ht="30" x14ac:dyDescent="0.25">
      <c r="A273" s="121">
        <v>415</v>
      </c>
      <c r="B273" s="122" t="s">
        <v>1293</v>
      </c>
      <c r="C273" s="122" t="e">
        <f>VLOOKUP(B273,All!$A$3:$A$507,1,FALSE)</f>
        <v>#N/A</v>
      </c>
      <c r="D273" s="122" t="s">
        <v>18</v>
      </c>
      <c r="E273" s="122" t="s">
        <v>131</v>
      </c>
      <c r="F273" s="122" t="s">
        <v>18</v>
      </c>
      <c r="G273" s="122" t="s">
        <v>2551</v>
      </c>
      <c r="H273" s="122" t="s">
        <v>18</v>
      </c>
      <c r="I273" s="122" t="s">
        <v>26</v>
      </c>
      <c r="J273" s="122" t="s">
        <v>2749</v>
      </c>
      <c r="K273" s="122" t="s">
        <v>1294</v>
      </c>
      <c r="L273" s="122" t="s">
        <v>21</v>
      </c>
      <c r="M273" s="122" t="s">
        <v>18</v>
      </c>
      <c r="N273" s="123" t="s">
        <v>4605</v>
      </c>
      <c r="O273" s="122" t="s">
        <v>2864</v>
      </c>
      <c r="P273" s="122" t="s">
        <v>21</v>
      </c>
      <c r="Q273" s="122" t="s">
        <v>1295</v>
      </c>
      <c r="R273" s="122" t="s">
        <v>1295</v>
      </c>
      <c r="S273" s="122" t="s">
        <v>4377</v>
      </c>
      <c r="T273" s="122" t="s">
        <v>18</v>
      </c>
      <c r="U273" s="122" t="s">
        <v>18</v>
      </c>
      <c r="V273" s="122" t="s">
        <v>18</v>
      </c>
      <c r="W273" s="122" t="s">
        <v>18</v>
      </c>
      <c r="X273" s="122" t="s">
        <v>18</v>
      </c>
      <c r="Y273" s="122" t="s">
        <v>18</v>
      </c>
      <c r="Z273" s="122" t="s">
        <v>18</v>
      </c>
      <c r="AA273" s="122" t="s">
        <v>4606</v>
      </c>
      <c r="AB273" s="121" t="b">
        <v>1</v>
      </c>
      <c r="AC273" s="121" t="b">
        <v>1</v>
      </c>
      <c r="AD273" s="123" t="s">
        <v>18</v>
      </c>
      <c r="AE273" s="123" t="s">
        <v>18</v>
      </c>
      <c r="AF273" s="121" t="b">
        <v>0</v>
      </c>
      <c r="AG273" s="122" t="s">
        <v>18</v>
      </c>
      <c r="AH273" s="121" t="b">
        <v>0</v>
      </c>
      <c r="AI273" s="122" t="s">
        <v>18</v>
      </c>
      <c r="AJ273" s="123" t="s">
        <v>18</v>
      </c>
      <c r="AK273" s="123" t="s">
        <v>18</v>
      </c>
      <c r="AL273" s="123" t="s">
        <v>18</v>
      </c>
      <c r="AM273" s="123" t="s">
        <v>18</v>
      </c>
      <c r="AN273" s="123" t="s">
        <v>18</v>
      </c>
      <c r="AO273" s="123" t="s">
        <v>18</v>
      </c>
      <c r="AP273" s="123" t="s">
        <v>18</v>
      </c>
      <c r="AQ273" s="122" t="s">
        <v>4380</v>
      </c>
      <c r="AR273" s="123" t="s">
        <v>18</v>
      </c>
      <c r="AS273" s="124" t="s">
        <v>4607</v>
      </c>
      <c r="AT273" s="121" t="b">
        <v>0</v>
      </c>
      <c r="AU273" s="123" t="s">
        <v>18</v>
      </c>
      <c r="AV273" s="122" t="s">
        <v>21</v>
      </c>
      <c r="AW273" s="122" t="s">
        <v>2873</v>
      </c>
      <c r="AX273" s="121" t="b">
        <v>0</v>
      </c>
    </row>
    <row r="274" spans="1:50" ht="45" x14ac:dyDescent="0.25">
      <c r="A274" s="121">
        <v>408</v>
      </c>
      <c r="B274" s="122" t="s">
        <v>2145</v>
      </c>
      <c r="C274" s="122" t="str">
        <f>VLOOKUP(B274,All!$A$3:$A$507,1,FALSE)</f>
        <v>FA116</v>
      </c>
      <c r="D274" s="122" t="s">
        <v>18</v>
      </c>
      <c r="E274" s="122" t="s">
        <v>24</v>
      </c>
      <c r="F274" s="122" t="s">
        <v>18</v>
      </c>
      <c r="G274" s="122" t="s">
        <v>2248</v>
      </c>
      <c r="H274" s="122" t="s">
        <v>25</v>
      </c>
      <c r="I274" s="122" t="s">
        <v>26</v>
      </c>
      <c r="J274" s="122" t="s">
        <v>2749</v>
      </c>
      <c r="K274" s="122" t="s">
        <v>27</v>
      </c>
      <c r="L274" s="122" t="s">
        <v>21</v>
      </c>
      <c r="M274" s="122" t="s">
        <v>18</v>
      </c>
      <c r="N274" s="123" t="s">
        <v>3009</v>
      </c>
      <c r="O274" s="122" t="s">
        <v>2864</v>
      </c>
      <c r="P274" s="122" t="s">
        <v>28</v>
      </c>
      <c r="Q274" s="122" t="s">
        <v>29</v>
      </c>
      <c r="R274" s="122" t="s">
        <v>18</v>
      </c>
      <c r="S274" s="122" t="s">
        <v>18</v>
      </c>
      <c r="T274" s="122" t="s">
        <v>18</v>
      </c>
      <c r="U274" s="122" t="s">
        <v>18</v>
      </c>
      <c r="V274" s="122" t="s">
        <v>18</v>
      </c>
      <c r="W274" s="122" t="s">
        <v>18</v>
      </c>
      <c r="X274" s="122" t="s">
        <v>18</v>
      </c>
      <c r="Y274" s="122" t="s">
        <v>18</v>
      </c>
      <c r="Z274" s="122" t="s">
        <v>18</v>
      </c>
      <c r="AA274" s="122" t="s">
        <v>4608</v>
      </c>
      <c r="AB274" s="121" t="b">
        <v>1</v>
      </c>
      <c r="AC274" s="121" t="b">
        <v>1</v>
      </c>
      <c r="AD274" s="123" t="s">
        <v>18</v>
      </c>
      <c r="AE274" s="123" t="s">
        <v>18</v>
      </c>
      <c r="AF274" s="121" t="b">
        <v>0</v>
      </c>
      <c r="AG274" s="122" t="s">
        <v>18</v>
      </c>
      <c r="AH274" s="121" t="b">
        <v>0</v>
      </c>
      <c r="AI274" s="122" t="s">
        <v>18</v>
      </c>
      <c r="AJ274" s="123" t="s">
        <v>18</v>
      </c>
      <c r="AK274" s="123" t="s">
        <v>18</v>
      </c>
      <c r="AL274" s="123" t="s">
        <v>18</v>
      </c>
      <c r="AM274" s="123" t="s">
        <v>18</v>
      </c>
      <c r="AN274" s="123" t="s">
        <v>18</v>
      </c>
      <c r="AO274" s="123" t="s">
        <v>18</v>
      </c>
      <c r="AP274" s="123" t="s">
        <v>18</v>
      </c>
      <c r="AQ274" s="122" t="s">
        <v>4609</v>
      </c>
      <c r="AR274" s="123" t="s">
        <v>18</v>
      </c>
      <c r="AS274" s="124" t="s">
        <v>4610</v>
      </c>
      <c r="AT274" s="121" t="b">
        <v>0</v>
      </c>
      <c r="AU274" s="123" t="s">
        <v>18</v>
      </c>
      <c r="AV274" s="122" t="s">
        <v>21</v>
      </c>
      <c r="AW274" s="122" t="s">
        <v>3277</v>
      </c>
      <c r="AX274" s="121" t="b">
        <v>0</v>
      </c>
    </row>
    <row r="275" spans="1:50" ht="45" x14ac:dyDescent="0.25">
      <c r="A275" s="121">
        <v>402</v>
      </c>
      <c r="B275" s="122" t="s">
        <v>658</v>
      </c>
      <c r="C275" s="122" t="str">
        <f>VLOOKUP(B275,All!$A$3:$A$507,1,FALSE)</f>
        <v>FG781</v>
      </c>
      <c r="D275" s="122" t="s">
        <v>18</v>
      </c>
      <c r="E275" s="122" t="s">
        <v>304</v>
      </c>
      <c r="F275" s="122" t="s">
        <v>18</v>
      </c>
      <c r="G275" s="122" t="s">
        <v>2392</v>
      </c>
      <c r="H275" s="122" t="s">
        <v>18</v>
      </c>
      <c r="I275" s="122" t="s">
        <v>26</v>
      </c>
      <c r="J275" s="122" t="s">
        <v>2749</v>
      </c>
      <c r="K275" s="122" t="s">
        <v>659</v>
      </c>
      <c r="L275" s="122" t="s">
        <v>21</v>
      </c>
      <c r="M275" s="122" t="s">
        <v>18</v>
      </c>
      <c r="N275" s="123" t="s">
        <v>4611</v>
      </c>
      <c r="O275" s="122" t="s">
        <v>2864</v>
      </c>
      <c r="P275" s="122" t="s">
        <v>21</v>
      </c>
      <c r="Q275" s="122" t="s">
        <v>660</v>
      </c>
      <c r="R275" s="122" t="s">
        <v>4612</v>
      </c>
      <c r="S275" s="122" t="s">
        <v>4613</v>
      </c>
      <c r="T275" s="122" t="s">
        <v>18</v>
      </c>
      <c r="U275" s="122" t="s">
        <v>18</v>
      </c>
      <c r="V275" s="122" t="s">
        <v>18</v>
      </c>
      <c r="W275" s="122" t="s">
        <v>18</v>
      </c>
      <c r="X275" s="122" t="s">
        <v>18</v>
      </c>
      <c r="Y275" s="122" t="s">
        <v>18</v>
      </c>
      <c r="Z275" s="122" t="s">
        <v>18</v>
      </c>
      <c r="AA275" s="122" t="s">
        <v>18</v>
      </c>
      <c r="AB275" s="121" t="b">
        <v>1</v>
      </c>
      <c r="AC275" s="121" t="b">
        <v>1</v>
      </c>
      <c r="AD275" s="123" t="s">
        <v>18</v>
      </c>
      <c r="AE275" s="123" t="s">
        <v>18</v>
      </c>
      <c r="AF275" s="121" t="b">
        <v>0</v>
      </c>
      <c r="AG275" s="122" t="s">
        <v>18</v>
      </c>
      <c r="AH275" s="121" t="b">
        <v>0</v>
      </c>
      <c r="AI275" s="122" t="s">
        <v>18</v>
      </c>
      <c r="AJ275" s="123" t="s">
        <v>4614</v>
      </c>
      <c r="AK275" s="123" t="s">
        <v>18</v>
      </c>
      <c r="AL275" s="123" t="s">
        <v>18</v>
      </c>
      <c r="AM275" s="123" t="s">
        <v>18</v>
      </c>
      <c r="AN275" s="123" t="s">
        <v>18</v>
      </c>
      <c r="AO275" s="123" t="s">
        <v>18</v>
      </c>
      <c r="AP275" s="123" t="s">
        <v>18</v>
      </c>
      <c r="AQ275" s="122" t="s">
        <v>4615</v>
      </c>
      <c r="AR275" s="123" t="s">
        <v>18</v>
      </c>
      <c r="AS275" s="124" t="s">
        <v>4616</v>
      </c>
      <c r="AT275" s="121" t="b">
        <v>0</v>
      </c>
      <c r="AU275" s="123" t="s">
        <v>18</v>
      </c>
      <c r="AV275" s="122" t="s">
        <v>21</v>
      </c>
      <c r="AW275" s="122" t="s">
        <v>2854</v>
      </c>
      <c r="AX275" s="121" t="b">
        <v>0</v>
      </c>
    </row>
    <row r="276" spans="1:50" ht="30" x14ac:dyDescent="0.25">
      <c r="A276" s="121">
        <v>416</v>
      </c>
      <c r="B276" s="122" t="s">
        <v>1431</v>
      </c>
      <c r="C276" s="122" t="str">
        <f>VLOOKUP(B276,All!$A$3:$A$507,1,FALSE)</f>
        <v>FPQ58</v>
      </c>
      <c r="D276" s="122" t="s">
        <v>18</v>
      </c>
      <c r="E276" s="122" t="s">
        <v>131</v>
      </c>
      <c r="F276" s="122" t="s">
        <v>18</v>
      </c>
      <c r="G276" s="122" t="s">
        <v>2587</v>
      </c>
      <c r="H276" s="122" t="s">
        <v>18</v>
      </c>
      <c r="I276" s="122" t="s">
        <v>26</v>
      </c>
      <c r="J276" s="122" t="s">
        <v>2749</v>
      </c>
      <c r="K276" s="122" t="s">
        <v>1432</v>
      </c>
      <c r="L276" s="122" t="s">
        <v>21</v>
      </c>
      <c r="M276" s="122" t="s">
        <v>18</v>
      </c>
      <c r="N276" s="123" t="s">
        <v>4617</v>
      </c>
      <c r="O276" s="122" t="s">
        <v>2864</v>
      </c>
      <c r="P276" s="122" t="s">
        <v>21</v>
      </c>
      <c r="Q276" s="122" t="s">
        <v>1433</v>
      </c>
      <c r="R276" s="122" t="s">
        <v>1433</v>
      </c>
      <c r="S276" s="122" t="s">
        <v>4377</v>
      </c>
      <c r="T276" s="122" t="s">
        <v>18</v>
      </c>
      <c r="U276" s="122" t="s">
        <v>18</v>
      </c>
      <c r="V276" s="122" t="s">
        <v>18</v>
      </c>
      <c r="W276" s="122" t="s">
        <v>18</v>
      </c>
      <c r="X276" s="122" t="s">
        <v>18</v>
      </c>
      <c r="Y276" s="122" t="s">
        <v>18</v>
      </c>
      <c r="Z276" s="122" t="s">
        <v>18</v>
      </c>
      <c r="AA276" s="122" t="s">
        <v>4618</v>
      </c>
      <c r="AB276" s="121" t="b">
        <v>1</v>
      </c>
      <c r="AC276" s="121" t="b">
        <v>1</v>
      </c>
      <c r="AD276" s="123" t="s">
        <v>18</v>
      </c>
      <c r="AE276" s="123" t="s">
        <v>18</v>
      </c>
      <c r="AF276" s="121" t="b">
        <v>0</v>
      </c>
      <c r="AG276" s="122" t="s">
        <v>18</v>
      </c>
      <c r="AH276" s="121" t="b">
        <v>0</v>
      </c>
      <c r="AI276" s="122" t="s">
        <v>18</v>
      </c>
      <c r="AJ276" s="123" t="s">
        <v>18</v>
      </c>
      <c r="AK276" s="123" t="s">
        <v>18</v>
      </c>
      <c r="AL276" s="123" t="s">
        <v>18</v>
      </c>
      <c r="AM276" s="123" t="s">
        <v>18</v>
      </c>
      <c r="AN276" s="123" t="s">
        <v>18</v>
      </c>
      <c r="AO276" s="123" t="s">
        <v>18</v>
      </c>
      <c r="AP276" s="123" t="s">
        <v>18</v>
      </c>
      <c r="AQ276" s="122" t="s">
        <v>4380</v>
      </c>
      <c r="AR276" s="123" t="s">
        <v>18</v>
      </c>
      <c r="AS276" s="124" t="s">
        <v>4619</v>
      </c>
      <c r="AT276" s="121" t="b">
        <v>0</v>
      </c>
      <c r="AU276" s="123" t="s">
        <v>18</v>
      </c>
      <c r="AV276" s="122" t="s">
        <v>21</v>
      </c>
      <c r="AW276" s="122" t="s">
        <v>2873</v>
      </c>
      <c r="AX276" s="121" t="b">
        <v>0</v>
      </c>
    </row>
    <row r="277" spans="1:50" ht="30" x14ac:dyDescent="0.25">
      <c r="A277" s="121">
        <v>424</v>
      </c>
      <c r="B277" s="122" t="s">
        <v>1111</v>
      </c>
      <c r="C277" s="122" t="str">
        <f>VLOOKUP(B277,All!$A$3:$A$507,1,FALSE)</f>
        <v>FM302</v>
      </c>
      <c r="D277" s="122" t="s">
        <v>18</v>
      </c>
      <c r="E277" s="122" t="s">
        <v>2760</v>
      </c>
      <c r="F277" s="122" t="s">
        <v>18</v>
      </c>
      <c r="G277" s="122" t="s">
        <v>1112</v>
      </c>
      <c r="H277" s="122" t="s">
        <v>18</v>
      </c>
      <c r="I277" s="122" t="s">
        <v>26</v>
      </c>
      <c r="J277" s="122" t="s">
        <v>2749</v>
      </c>
      <c r="K277" s="122" t="s">
        <v>1113</v>
      </c>
      <c r="L277" s="122" t="s">
        <v>21</v>
      </c>
      <c r="M277" s="122" t="s">
        <v>18</v>
      </c>
      <c r="N277" s="123" t="s">
        <v>3009</v>
      </c>
      <c r="O277" s="122" t="s">
        <v>2839</v>
      </c>
      <c r="P277" s="122" t="s">
        <v>21</v>
      </c>
      <c r="Q277" s="122" t="s">
        <v>4620</v>
      </c>
      <c r="R277" s="122" t="s">
        <v>18</v>
      </c>
      <c r="S277" s="122" t="s">
        <v>18</v>
      </c>
      <c r="T277" s="122" t="s">
        <v>18</v>
      </c>
      <c r="U277" s="122" t="s">
        <v>18</v>
      </c>
      <c r="V277" s="122" t="s">
        <v>18</v>
      </c>
      <c r="W277" s="122" t="s">
        <v>18</v>
      </c>
      <c r="X277" s="122" t="s">
        <v>18</v>
      </c>
      <c r="Y277" s="122" t="s">
        <v>18</v>
      </c>
      <c r="Z277" s="122" t="s">
        <v>18</v>
      </c>
      <c r="AA277" s="122" t="s">
        <v>4621</v>
      </c>
      <c r="AB277" s="121" t="b">
        <v>1</v>
      </c>
      <c r="AC277" s="121" t="b">
        <v>1</v>
      </c>
      <c r="AD277" s="123" t="s">
        <v>18</v>
      </c>
      <c r="AE277" s="123" t="s">
        <v>18</v>
      </c>
      <c r="AF277" s="121" t="b">
        <v>0</v>
      </c>
      <c r="AG277" s="122" t="s">
        <v>18</v>
      </c>
      <c r="AH277" s="121" t="b">
        <v>0</v>
      </c>
      <c r="AI277" s="122" t="s">
        <v>18</v>
      </c>
      <c r="AJ277" s="123" t="s">
        <v>4063</v>
      </c>
      <c r="AK277" s="123" t="s">
        <v>18</v>
      </c>
      <c r="AL277" s="123" t="s">
        <v>18</v>
      </c>
      <c r="AM277" s="123" t="s">
        <v>18</v>
      </c>
      <c r="AN277" s="123" t="s">
        <v>18</v>
      </c>
      <c r="AO277" s="123" t="s">
        <v>18</v>
      </c>
      <c r="AP277" s="123" t="s">
        <v>18</v>
      </c>
      <c r="AQ277" s="122" t="s">
        <v>3018</v>
      </c>
      <c r="AR277" s="123" t="s">
        <v>18</v>
      </c>
      <c r="AS277" s="124" t="s">
        <v>4622</v>
      </c>
      <c r="AT277" s="121" t="b">
        <v>0</v>
      </c>
      <c r="AU277" s="123" t="s">
        <v>18</v>
      </c>
      <c r="AV277" s="122" t="s">
        <v>21</v>
      </c>
      <c r="AW277" s="122" t="s">
        <v>2873</v>
      </c>
      <c r="AX277" s="121" t="b">
        <v>0</v>
      </c>
    </row>
    <row r="278" spans="1:50" ht="45" x14ac:dyDescent="0.25">
      <c r="A278" s="121">
        <v>428</v>
      </c>
      <c r="B278" s="122" t="s">
        <v>1316</v>
      </c>
      <c r="C278" s="122" t="str">
        <f>VLOOKUP(B278,All!$A$3:$A$507,1,FALSE)</f>
        <v>FNQ80</v>
      </c>
      <c r="D278" s="122" t="s">
        <v>18</v>
      </c>
      <c r="E278" s="122" t="s">
        <v>99</v>
      </c>
      <c r="F278" s="122" t="s">
        <v>18</v>
      </c>
      <c r="G278" s="122" t="s">
        <v>2557</v>
      </c>
      <c r="H278" s="122" t="s">
        <v>1317</v>
      </c>
      <c r="I278" s="122" t="s">
        <v>1318</v>
      </c>
      <c r="J278" s="122" t="s">
        <v>2749</v>
      </c>
      <c r="K278" s="122" t="s">
        <v>1319</v>
      </c>
      <c r="L278" s="122" t="s">
        <v>21</v>
      </c>
      <c r="M278" s="122" t="s">
        <v>4623</v>
      </c>
      <c r="N278" s="123" t="s">
        <v>4624</v>
      </c>
      <c r="O278" s="122" t="s">
        <v>2864</v>
      </c>
      <c r="P278" s="122" t="s">
        <v>21</v>
      </c>
      <c r="Q278" s="122" t="s">
        <v>1320</v>
      </c>
      <c r="R278" s="122" t="s">
        <v>1320</v>
      </c>
      <c r="S278" s="122" t="s">
        <v>4613</v>
      </c>
      <c r="T278" s="122" t="s">
        <v>18</v>
      </c>
      <c r="U278" s="122" t="s">
        <v>18</v>
      </c>
      <c r="V278" s="122" t="s">
        <v>18</v>
      </c>
      <c r="W278" s="122" t="s">
        <v>18</v>
      </c>
      <c r="X278" s="122" t="s">
        <v>18</v>
      </c>
      <c r="Y278" s="122" t="s">
        <v>18</v>
      </c>
      <c r="Z278" s="122" t="s">
        <v>18</v>
      </c>
      <c r="AA278" s="122" t="s">
        <v>18</v>
      </c>
      <c r="AB278" s="121" t="b">
        <v>1</v>
      </c>
      <c r="AC278" s="121" t="b">
        <v>1</v>
      </c>
      <c r="AD278" s="123" t="s">
        <v>18</v>
      </c>
      <c r="AE278" s="123" t="s">
        <v>18</v>
      </c>
      <c r="AF278" s="121" t="b">
        <v>0</v>
      </c>
      <c r="AG278" s="122" t="s">
        <v>18</v>
      </c>
      <c r="AH278" s="121" t="b">
        <v>0</v>
      </c>
      <c r="AI278" s="122" t="s">
        <v>18</v>
      </c>
      <c r="AJ278" s="123" t="s">
        <v>4625</v>
      </c>
      <c r="AK278" s="123" t="s">
        <v>18</v>
      </c>
      <c r="AL278" s="123" t="s">
        <v>18</v>
      </c>
      <c r="AM278" s="123" t="s">
        <v>18</v>
      </c>
      <c r="AN278" s="123" t="s">
        <v>18</v>
      </c>
      <c r="AO278" s="123" t="s">
        <v>18</v>
      </c>
      <c r="AP278" s="123" t="s">
        <v>18</v>
      </c>
      <c r="AQ278" s="122" t="s">
        <v>4626</v>
      </c>
      <c r="AR278" s="123" t="s">
        <v>18</v>
      </c>
      <c r="AS278" s="124" t="s">
        <v>4627</v>
      </c>
      <c r="AT278" s="121" t="b">
        <v>0</v>
      </c>
      <c r="AU278" s="123" t="s">
        <v>18</v>
      </c>
      <c r="AV278" s="122" t="s">
        <v>21</v>
      </c>
      <c r="AW278" s="122" t="s">
        <v>2854</v>
      </c>
      <c r="AX278" s="121" t="b">
        <v>0</v>
      </c>
    </row>
    <row r="279" spans="1:50" ht="45" x14ac:dyDescent="0.25">
      <c r="A279" s="121">
        <v>409</v>
      </c>
      <c r="B279" s="122" t="s">
        <v>1877</v>
      </c>
      <c r="C279" s="122" t="str">
        <f>VLOOKUP(B279,All!$A$3:$A$507,1,FALSE)</f>
        <v>FWK53</v>
      </c>
      <c r="D279" s="122" t="s">
        <v>18</v>
      </c>
      <c r="E279" s="122" t="s">
        <v>24</v>
      </c>
      <c r="F279" s="122" t="s">
        <v>18</v>
      </c>
      <c r="G279" s="122" t="s">
        <v>2641</v>
      </c>
      <c r="H279" s="122" t="s">
        <v>18</v>
      </c>
      <c r="I279" s="122" t="s">
        <v>1318</v>
      </c>
      <c r="J279" s="122" t="s">
        <v>2749</v>
      </c>
      <c r="K279" s="122" t="s">
        <v>1878</v>
      </c>
      <c r="L279" s="122" t="s">
        <v>21</v>
      </c>
      <c r="M279" s="122" t="s">
        <v>18</v>
      </c>
      <c r="N279" s="123" t="s">
        <v>4628</v>
      </c>
      <c r="O279" s="122" t="s">
        <v>2864</v>
      </c>
      <c r="P279" s="122" t="s">
        <v>21</v>
      </c>
      <c r="Q279" s="122" t="s">
        <v>1879</v>
      </c>
      <c r="R279" s="122" t="s">
        <v>4629</v>
      </c>
      <c r="S279" s="122" t="s">
        <v>18</v>
      </c>
      <c r="T279" s="122" t="s">
        <v>18</v>
      </c>
      <c r="U279" s="122" t="s">
        <v>18</v>
      </c>
      <c r="V279" s="122" t="s">
        <v>18</v>
      </c>
      <c r="W279" s="122" t="s">
        <v>18</v>
      </c>
      <c r="X279" s="122" t="s">
        <v>18</v>
      </c>
      <c r="Y279" s="122" t="s">
        <v>18</v>
      </c>
      <c r="Z279" s="122" t="s">
        <v>18</v>
      </c>
      <c r="AA279" s="122" t="s">
        <v>4630</v>
      </c>
      <c r="AB279" s="121" t="b">
        <v>1</v>
      </c>
      <c r="AC279" s="121" t="b">
        <v>1</v>
      </c>
      <c r="AD279" s="123" t="s">
        <v>18</v>
      </c>
      <c r="AE279" s="123" t="s">
        <v>18</v>
      </c>
      <c r="AF279" s="121" t="b">
        <v>0</v>
      </c>
      <c r="AG279" s="122" t="s">
        <v>18</v>
      </c>
      <c r="AH279" s="121" t="b">
        <v>0</v>
      </c>
      <c r="AI279" s="122" t="s">
        <v>18</v>
      </c>
      <c r="AJ279" s="123" t="s">
        <v>18</v>
      </c>
      <c r="AK279" s="123" t="s">
        <v>18</v>
      </c>
      <c r="AL279" s="123" t="s">
        <v>18</v>
      </c>
      <c r="AM279" s="123" t="s">
        <v>18</v>
      </c>
      <c r="AN279" s="123" t="s">
        <v>18</v>
      </c>
      <c r="AO279" s="123" t="s">
        <v>18</v>
      </c>
      <c r="AP279" s="123" t="s">
        <v>18</v>
      </c>
      <c r="AQ279" s="122" t="s">
        <v>4609</v>
      </c>
      <c r="AR279" s="123" t="s">
        <v>18</v>
      </c>
      <c r="AS279" s="124" t="s">
        <v>4631</v>
      </c>
      <c r="AT279" s="121" t="b">
        <v>0</v>
      </c>
      <c r="AU279" s="123" t="s">
        <v>18</v>
      </c>
      <c r="AV279" s="122" t="s">
        <v>21</v>
      </c>
      <c r="AW279" s="122" t="s">
        <v>2961</v>
      </c>
      <c r="AX279" s="121" t="b">
        <v>0</v>
      </c>
    </row>
    <row r="280" spans="1:50" ht="45" x14ac:dyDescent="0.25">
      <c r="A280" s="121">
        <v>417</v>
      </c>
      <c r="B280" s="122" t="s">
        <v>1063</v>
      </c>
      <c r="C280" s="122" t="str">
        <f>VLOOKUP(B280,All!$A$3:$A$507,1,FALSE)</f>
        <v>FLH42</v>
      </c>
      <c r="D280" s="122" t="s">
        <v>18</v>
      </c>
      <c r="E280" s="122" t="s">
        <v>131</v>
      </c>
      <c r="F280" s="122" t="s">
        <v>18</v>
      </c>
      <c r="G280" s="122" t="s">
        <v>2496</v>
      </c>
      <c r="H280" s="122" t="s">
        <v>1064</v>
      </c>
      <c r="I280" s="122" t="s">
        <v>905</v>
      </c>
      <c r="J280" s="122" t="s">
        <v>2749</v>
      </c>
      <c r="K280" s="122" t="s">
        <v>1065</v>
      </c>
      <c r="L280" s="122" t="s">
        <v>21</v>
      </c>
      <c r="M280" s="122" t="s">
        <v>18</v>
      </c>
      <c r="N280" s="123" t="s">
        <v>4605</v>
      </c>
      <c r="O280" s="122" t="s">
        <v>2864</v>
      </c>
      <c r="P280" s="122" t="s">
        <v>21</v>
      </c>
      <c r="Q280" s="122" t="s">
        <v>1066</v>
      </c>
      <c r="R280" s="122" t="s">
        <v>1066</v>
      </c>
      <c r="S280" s="122" t="s">
        <v>4377</v>
      </c>
      <c r="T280" s="122" t="s">
        <v>18</v>
      </c>
      <c r="U280" s="122" t="s">
        <v>18</v>
      </c>
      <c r="V280" s="122" t="s">
        <v>18</v>
      </c>
      <c r="W280" s="122" t="s">
        <v>18</v>
      </c>
      <c r="X280" s="122" t="s">
        <v>18</v>
      </c>
      <c r="Y280" s="122" t="s">
        <v>18</v>
      </c>
      <c r="Z280" s="122" t="s">
        <v>18</v>
      </c>
      <c r="AA280" s="122" t="s">
        <v>4632</v>
      </c>
      <c r="AB280" s="121" t="b">
        <v>1</v>
      </c>
      <c r="AC280" s="121" t="b">
        <v>1</v>
      </c>
      <c r="AD280" s="123" t="s">
        <v>18</v>
      </c>
      <c r="AE280" s="123" t="s">
        <v>18</v>
      </c>
      <c r="AF280" s="121" t="b">
        <v>0</v>
      </c>
      <c r="AG280" s="122" t="s">
        <v>18</v>
      </c>
      <c r="AH280" s="121" t="b">
        <v>0</v>
      </c>
      <c r="AI280" s="122" t="s">
        <v>18</v>
      </c>
      <c r="AJ280" s="123" t="s">
        <v>2997</v>
      </c>
      <c r="AK280" s="123" t="s">
        <v>18</v>
      </c>
      <c r="AL280" s="123" t="s">
        <v>18</v>
      </c>
      <c r="AM280" s="123" t="s">
        <v>18</v>
      </c>
      <c r="AN280" s="123" t="s">
        <v>18</v>
      </c>
      <c r="AO280" s="123" t="s">
        <v>18</v>
      </c>
      <c r="AP280" s="123" t="s">
        <v>18</v>
      </c>
      <c r="AQ280" s="122" t="s">
        <v>4633</v>
      </c>
      <c r="AR280" s="123" t="s">
        <v>18</v>
      </c>
      <c r="AS280" s="124" t="s">
        <v>4634</v>
      </c>
      <c r="AT280" s="121" t="b">
        <v>0</v>
      </c>
      <c r="AU280" s="123" t="s">
        <v>18</v>
      </c>
      <c r="AV280" s="122" t="s">
        <v>21</v>
      </c>
      <c r="AW280" s="122" t="s">
        <v>2873</v>
      </c>
      <c r="AX280" s="121" t="b">
        <v>0</v>
      </c>
    </row>
    <row r="281" spans="1:50" ht="45" x14ac:dyDescent="0.25">
      <c r="A281" s="121">
        <v>422</v>
      </c>
      <c r="B281" s="122" t="s">
        <v>903</v>
      </c>
      <c r="C281" s="122" t="str">
        <f>VLOOKUP(B281,All!$A$3:$A$507,1,FALSE)</f>
        <v>FJN73</v>
      </c>
      <c r="D281" s="122" t="s">
        <v>18</v>
      </c>
      <c r="E281" s="122" t="s">
        <v>904</v>
      </c>
      <c r="F281" s="122" t="s">
        <v>18</v>
      </c>
      <c r="G281" s="122" t="s">
        <v>2457</v>
      </c>
      <c r="H281" s="122" t="s">
        <v>18</v>
      </c>
      <c r="I281" s="122" t="s">
        <v>905</v>
      </c>
      <c r="J281" s="122" t="s">
        <v>2749</v>
      </c>
      <c r="K281" s="122" t="s">
        <v>906</v>
      </c>
      <c r="L281" s="122" t="s">
        <v>21</v>
      </c>
      <c r="M281" s="122" t="s">
        <v>4635</v>
      </c>
      <c r="N281" s="123" t="s">
        <v>4636</v>
      </c>
      <c r="O281" s="122" t="s">
        <v>2864</v>
      </c>
      <c r="P281" s="122" t="s">
        <v>21</v>
      </c>
      <c r="Q281" s="122" t="s">
        <v>907</v>
      </c>
      <c r="R281" s="122" t="s">
        <v>4637</v>
      </c>
      <c r="S281" s="122" t="s">
        <v>18</v>
      </c>
      <c r="T281" s="122" t="s">
        <v>18</v>
      </c>
      <c r="U281" s="122" t="s">
        <v>18</v>
      </c>
      <c r="V281" s="122" t="s">
        <v>18</v>
      </c>
      <c r="W281" s="122" t="s">
        <v>18</v>
      </c>
      <c r="X281" s="122" t="s">
        <v>18</v>
      </c>
      <c r="Y281" s="122" t="s">
        <v>18</v>
      </c>
      <c r="Z281" s="122" t="s">
        <v>18</v>
      </c>
      <c r="AA281" s="122" t="s">
        <v>4638</v>
      </c>
      <c r="AB281" s="121" t="b">
        <v>1</v>
      </c>
      <c r="AC281" s="121" t="b">
        <v>1</v>
      </c>
      <c r="AD281" s="123" t="s">
        <v>18</v>
      </c>
      <c r="AE281" s="123" t="s">
        <v>18</v>
      </c>
      <c r="AF281" s="121" t="b">
        <v>0</v>
      </c>
      <c r="AG281" s="122" t="s">
        <v>18</v>
      </c>
      <c r="AH281" s="121" t="b">
        <v>0</v>
      </c>
      <c r="AI281" s="122" t="s">
        <v>18</v>
      </c>
      <c r="AJ281" s="123" t="s">
        <v>18</v>
      </c>
      <c r="AK281" s="123" t="s">
        <v>18</v>
      </c>
      <c r="AL281" s="123" t="s">
        <v>18</v>
      </c>
      <c r="AM281" s="123" t="s">
        <v>18</v>
      </c>
      <c r="AN281" s="123" t="s">
        <v>18</v>
      </c>
      <c r="AO281" s="123" t="s">
        <v>18</v>
      </c>
      <c r="AP281" s="123" t="s">
        <v>18</v>
      </c>
      <c r="AQ281" s="122" t="s">
        <v>18</v>
      </c>
      <c r="AR281" s="123" t="s">
        <v>18</v>
      </c>
      <c r="AS281" s="124" t="s">
        <v>4639</v>
      </c>
      <c r="AT281" s="121" t="b">
        <v>0</v>
      </c>
      <c r="AU281" s="123" t="s">
        <v>18</v>
      </c>
      <c r="AV281" s="122" t="s">
        <v>21</v>
      </c>
      <c r="AW281" s="122" t="s">
        <v>4640</v>
      </c>
      <c r="AX281" s="121" t="b">
        <v>0</v>
      </c>
    </row>
    <row r="282" spans="1:50" ht="30" x14ac:dyDescent="0.25">
      <c r="A282" s="121">
        <v>429</v>
      </c>
      <c r="B282" s="122" t="s">
        <v>924</v>
      </c>
      <c r="C282" s="122" t="str">
        <f>VLOOKUP(B282,All!$A$3:$A$507,1,FALSE)</f>
        <v>FJV26</v>
      </c>
      <c r="D282" s="122" t="s">
        <v>18</v>
      </c>
      <c r="E282" s="122" t="s">
        <v>99</v>
      </c>
      <c r="F282" s="122" t="s">
        <v>18</v>
      </c>
      <c r="G282" s="122" t="s">
        <v>2461</v>
      </c>
      <c r="H282" s="122" t="s">
        <v>925</v>
      </c>
      <c r="I282" s="122" t="s">
        <v>81</v>
      </c>
      <c r="J282" s="122" t="s">
        <v>2749</v>
      </c>
      <c r="K282" s="122" t="s">
        <v>926</v>
      </c>
      <c r="L282" s="122" t="s">
        <v>21</v>
      </c>
      <c r="M282" s="122" t="s">
        <v>4641</v>
      </c>
      <c r="N282" s="123" t="s">
        <v>4449</v>
      </c>
      <c r="O282" s="122" t="s">
        <v>2864</v>
      </c>
      <c r="P282" s="122" t="s">
        <v>21</v>
      </c>
      <c r="Q282" s="122" t="s">
        <v>927</v>
      </c>
      <c r="R282" s="122" t="s">
        <v>18</v>
      </c>
      <c r="S282" s="122" t="s">
        <v>4613</v>
      </c>
      <c r="T282" s="122" t="s">
        <v>18</v>
      </c>
      <c r="U282" s="122" t="s">
        <v>18</v>
      </c>
      <c r="V282" s="122" t="s">
        <v>18</v>
      </c>
      <c r="W282" s="122" t="s">
        <v>18</v>
      </c>
      <c r="X282" s="122" t="s">
        <v>18</v>
      </c>
      <c r="Y282" s="122" t="s">
        <v>18</v>
      </c>
      <c r="Z282" s="122" t="s">
        <v>18</v>
      </c>
      <c r="AA282" s="122" t="s">
        <v>18</v>
      </c>
      <c r="AB282" s="121" t="b">
        <v>1</v>
      </c>
      <c r="AC282" s="121" t="b">
        <v>1</v>
      </c>
      <c r="AD282" s="123" t="s">
        <v>18</v>
      </c>
      <c r="AE282" s="123" t="s">
        <v>18</v>
      </c>
      <c r="AF282" s="121" t="b">
        <v>0</v>
      </c>
      <c r="AG282" s="122" t="s">
        <v>18</v>
      </c>
      <c r="AH282" s="121" t="b">
        <v>0</v>
      </c>
      <c r="AI282" s="122" t="s">
        <v>18</v>
      </c>
      <c r="AJ282" s="123" t="s">
        <v>18</v>
      </c>
      <c r="AK282" s="123" t="s">
        <v>18</v>
      </c>
      <c r="AL282" s="123" t="s">
        <v>18</v>
      </c>
      <c r="AM282" s="123" t="s">
        <v>18</v>
      </c>
      <c r="AN282" s="123" t="s">
        <v>18</v>
      </c>
      <c r="AO282" s="123" t="s">
        <v>18</v>
      </c>
      <c r="AP282" s="123" t="s">
        <v>18</v>
      </c>
      <c r="AQ282" s="122" t="s">
        <v>4642</v>
      </c>
      <c r="AR282" s="123" t="s">
        <v>18</v>
      </c>
      <c r="AS282" s="124" t="s">
        <v>4643</v>
      </c>
      <c r="AT282" s="121" t="b">
        <v>0</v>
      </c>
      <c r="AU282" s="123" t="s">
        <v>18</v>
      </c>
      <c r="AV282" s="122" t="s">
        <v>21</v>
      </c>
      <c r="AW282" s="122" t="s">
        <v>2854</v>
      </c>
      <c r="AX282" s="121" t="b">
        <v>0</v>
      </c>
    </row>
    <row r="283" spans="1:50" ht="30" x14ac:dyDescent="0.25">
      <c r="A283" s="121">
        <v>426</v>
      </c>
      <c r="B283" s="122" t="s">
        <v>78</v>
      </c>
      <c r="C283" s="122" t="str">
        <f>VLOOKUP(B283,All!$A$3:$A$507,1,FALSE)</f>
        <v>FAA43</v>
      </c>
      <c r="D283" s="122" t="s">
        <v>18</v>
      </c>
      <c r="E283" s="122" t="s">
        <v>79</v>
      </c>
      <c r="F283" s="122" t="s">
        <v>18</v>
      </c>
      <c r="G283" s="122" t="s">
        <v>2258</v>
      </c>
      <c r="H283" s="122" t="s">
        <v>80</v>
      </c>
      <c r="I283" s="122" t="s">
        <v>81</v>
      </c>
      <c r="J283" s="122" t="s">
        <v>2749</v>
      </c>
      <c r="K283" s="122" t="s">
        <v>82</v>
      </c>
      <c r="L283" s="122" t="s">
        <v>21</v>
      </c>
      <c r="M283" s="122" t="s">
        <v>18</v>
      </c>
      <c r="N283" s="123" t="s">
        <v>4644</v>
      </c>
      <c r="O283" s="122" t="s">
        <v>2864</v>
      </c>
      <c r="P283" s="122" t="s">
        <v>21</v>
      </c>
      <c r="Q283" s="122" t="s">
        <v>4645</v>
      </c>
      <c r="R283" s="122" t="s">
        <v>4646</v>
      </c>
      <c r="S283" s="122" t="s">
        <v>18</v>
      </c>
      <c r="T283" s="122" t="s">
        <v>18</v>
      </c>
      <c r="U283" s="122" t="s">
        <v>18</v>
      </c>
      <c r="V283" s="122" t="s">
        <v>18</v>
      </c>
      <c r="W283" s="122" t="s">
        <v>18</v>
      </c>
      <c r="X283" s="122" t="s">
        <v>18</v>
      </c>
      <c r="Y283" s="122" t="s">
        <v>18</v>
      </c>
      <c r="Z283" s="122" t="s">
        <v>18</v>
      </c>
      <c r="AA283" s="122" t="s">
        <v>4647</v>
      </c>
      <c r="AB283" s="121" t="b">
        <v>1</v>
      </c>
      <c r="AC283" s="121" t="b">
        <v>1</v>
      </c>
      <c r="AD283" s="123" t="s">
        <v>18</v>
      </c>
      <c r="AE283" s="123" t="s">
        <v>18</v>
      </c>
      <c r="AF283" s="121" t="b">
        <v>0</v>
      </c>
      <c r="AG283" s="122" t="s">
        <v>18</v>
      </c>
      <c r="AH283" s="121" t="b">
        <v>0</v>
      </c>
      <c r="AI283" s="122" t="s">
        <v>18</v>
      </c>
      <c r="AJ283" s="123" t="s">
        <v>4648</v>
      </c>
      <c r="AK283" s="123" t="s">
        <v>18</v>
      </c>
      <c r="AL283" s="123" t="s">
        <v>18</v>
      </c>
      <c r="AM283" s="123" t="s">
        <v>18</v>
      </c>
      <c r="AN283" s="123" t="s">
        <v>18</v>
      </c>
      <c r="AO283" s="123" t="s">
        <v>18</v>
      </c>
      <c r="AP283" s="123" t="s">
        <v>18</v>
      </c>
      <c r="AQ283" s="122" t="s">
        <v>4649</v>
      </c>
      <c r="AR283" s="123" t="s">
        <v>18</v>
      </c>
      <c r="AS283" s="124" t="s">
        <v>4650</v>
      </c>
      <c r="AT283" s="121" t="b">
        <v>0</v>
      </c>
      <c r="AU283" s="123" t="s">
        <v>18</v>
      </c>
      <c r="AV283" s="122" t="s">
        <v>21</v>
      </c>
      <c r="AW283" s="122" t="s">
        <v>2983</v>
      </c>
      <c r="AX283" s="121" t="b">
        <v>1</v>
      </c>
    </row>
    <row r="284" spans="1:50" ht="30" x14ac:dyDescent="0.25">
      <c r="A284" s="121">
        <v>418</v>
      </c>
      <c r="B284" s="122" t="s">
        <v>399</v>
      </c>
      <c r="C284" s="122" t="str">
        <f>VLOOKUP(B284,All!$A$3:$A$507,1,FALSE)</f>
        <v>FDY89</v>
      </c>
      <c r="D284" s="122" t="s">
        <v>18</v>
      </c>
      <c r="E284" s="122" t="s">
        <v>131</v>
      </c>
      <c r="F284" s="122" t="s">
        <v>18</v>
      </c>
      <c r="G284" s="122" t="s">
        <v>2328</v>
      </c>
      <c r="H284" s="122" t="s">
        <v>18</v>
      </c>
      <c r="I284" s="122" t="s">
        <v>81</v>
      </c>
      <c r="J284" s="122" t="s">
        <v>2749</v>
      </c>
      <c r="K284" s="122" t="s">
        <v>400</v>
      </c>
      <c r="L284" s="122" t="s">
        <v>21</v>
      </c>
      <c r="M284" s="122" t="s">
        <v>18</v>
      </c>
      <c r="N284" s="123" t="s">
        <v>4605</v>
      </c>
      <c r="O284" s="122" t="s">
        <v>2864</v>
      </c>
      <c r="P284" s="122" t="s">
        <v>21</v>
      </c>
      <c r="Q284" s="122" t="s">
        <v>401</v>
      </c>
      <c r="R284" s="122" t="s">
        <v>401</v>
      </c>
      <c r="S284" s="122" t="s">
        <v>4377</v>
      </c>
      <c r="T284" s="122" t="s">
        <v>18</v>
      </c>
      <c r="U284" s="122" t="s">
        <v>18</v>
      </c>
      <c r="V284" s="122" t="s">
        <v>18</v>
      </c>
      <c r="W284" s="122" t="s">
        <v>18</v>
      </c>
      <c r="X284" s="122" t="s">
        <v>18</v>
      </c>
      <c r="Y284" s="122" t="s">
        <v>18</v>
      </c>
      <c r="Z284" s="122" t="s">
        <v>18</v>
      </c>
      <c r="AA284" s="122" t="s">
        <v>4651</v>
      </c>
      <c r="AB284" s="121" t="b">
        <v>1</v>
      </c>
      <c r="AC284" s="121" t="b">
        <v>1</v>
      </c>
      <c r="AD284" s="123" t="s">
        <v>18</v>
      </c>
      <c r="AE284" s="123" t="s">
        <v>18</v>
      </c>
      <c r="AF284" s="121" t="b">
        <v>0</v>
      </c>
      <c r="AG284" s="122" t="s">
        <v>18</v>
      </c>
      <c r="AH284" s="121" t="b">
        <v>0</v>
      </c>
      <c r="AI284" s="122" t="s">
        <v>18</v>
      </c>
      <c r="AJ284" s="123" t="s">
        <v>18</v>
      </c>
      <c r="AK284" s="123" t="s">
        <v>18</v>
      </c>
      <c r="AL284" s="123" t="s">
        <v>18</v>
      </c>
      <c r="AM284" s="123" t="s">
        <v>18</v>
      </c>
      <c r="AN284" s="123" t="s">
        <v>18</v>
      </c>
      <c r="AO284" s="123" t="s">
        <v>18</v>
      </c>
      <c r="AP284" s="123" t="s">
        <v>18</v>
      </c>
      <c r="AQ284" s="122" t="s">
        <v>4380</v>
      </c>
      <c r="AR284" s="123" t="s">
        <v>18</v>
      </c>
      <c r="AS284" s="124" t="s">
        <v>4652</v>
      </c>
      <c r="AT284" s="121" t="b">
        <v>0</v>
      </c>
      <c r="AU284" s="123" t="s">
        <v>18</v>
      </c>
      <c r="AV284" s="122" t="s">
        <v>21</v>
      </c>
      <c r="AW284" s="122" t="s">
        <v>2873</v>
      </c>
      <c r="AX284" s="121" t="b">
        <v>0</v>
      </c>
    </row>
    <row r="285" spans="1:50" ht="45" x14ac:dyDescent="0.25">
      <c r="A285" s="121">
        <v>403</v>
      </c>
      <c r="B285" s="122" t="s">
        <v>1043</v>
      </c>
      <c r="C285" s="122" t="str">
        <f>VLOOKUP(B285,All!$A$3:$A$507,1,FALSE)</f>
        <v>FLE22</v>
      </c>
      <c r="D285" s="122" t="s">
        <v>18</v>
      </c>
      <c r="E285" s="122" t="s">
        <v>36</v>
      </c>
      <c r="F285" s="122" t="s">
        <v>18</v>
      </c>
      <c r="G285" s="122" t="s">
        <v>2491</v>
      </c>
      <c r="H285" s="122" t="s">
        <v>18</v>
      </c>
      <c r="I285" s="122" t="s">
        <v>81</v>
      </c>
      <c r="J285" s="122" t="s">
        <v>2749</v>
      </c>
      <c r="K285" s="122" t="s">
        <v>1044</v>
      </c>
      <c r="L285" s="122" t="s">
        <v>21</v>
      </c>
      <c r="M285" s="122" t="s">
        <v>18</v>
      </c>
      <c r="N285" s="123" t="s">
        <v>4653</v>
      </c>
      <c r="O285" s="122" t="s">
        <v>2864</v>
      </c>
      <c r="P285" s="122" t="s">
        <v>21</v>
      </c>
      <c r="Q285" s="122" t="s">
        <v>1045</v>
      </c>
      <c r="R285" s="122" t="s">
        <v>4654</v>
      </c>
      <c r="S285" s="122" t="s">
        <v>4613</v>
      </c>
      <c r="T285" s="122" t="s">
        <v>18</v>
      </c>
      <c r="U285" s="122" t="s">
        <v>18</v>
      </c>
      <c r="V285" s="122" t="s">
        <v>18</v>
      </c>
      <c r="W285" s="122" t="s">
        <v>18</v>
      </c>
      <c r="X285" s="122" t="s">
        <v>18</v>
      </c>
      <c r="Y285" s="122" t="s">
        <v>18</v>
      </c>
      <c r="Z285" s="122" t="s">
        <v>18</v>
      </c>
      <c r="AA285" s="122" t="s">
        <v>18</v>
      </c>
      <c r="AB285" s="121" t="b">
        <v>1</v>
      </c>
      <c r="AC285" s="121" t="b">
        <v>1</v>
      </c>
      <c r="AD285" s="123" t="s">
        <v>18</v>
      </c>
      <c r="AE285" s="123" t="s">
        <v>18</v>
      </c>
      <c r="AF285" s="121" t="b">
        <v>0</v>
      </c>
      <c r="AG285" s="122" t="s">
        <v>18</v>
      </c>
      <c r="AH285" s="121" t="b">
        <v>0</v>
      </c>
      <c r="AI285" s="122" t="s">
        <v>18</v>
      </c>
      <c r="AJ285" s="123" t="s">
        <v>4431</v>
      </c>
      <c r="AK285" s="123" t="s">
        <v>18</v>
      </c>
      <c r="AL285" s="123" t="s">
        <v>18</v>
      </c>
      <c r="AM285" s="123" t="s">
        <v>18</v>
      </c>
      <c r="AN285" s="123" t="s">
        <v>18</v>
      </c>
      <c r="AO285" s="123" t="s">
        <v>18</v>
      </c>
      <c r="AP285" s="123" t="s">
        <v>18</v>
      </c>
      <c r="AQ285" s="122" t="s">
        <v>4655</v>
      </c>
      <c r="AR285" s="123" t="s">
        <v>18</v>
      </c>
      <c r="AS285" s="124" t="s">
        <v>4656</v>
      </c>
      <c r="AT285" s="121" t="b">
        <v>0</v>
      </c>
      <c r="AU285" s="123" t="s">
        <v>18</v>
      </c>
      <c r="AV285" s="122" t="s">
        <v>21</v>
      </c>
      <c r="AW285" s="122" t="s">
        <v>2854</v>
      </c>
      <c r="AX285" s="121" t="b">
        <v>0</v>
      </c>
    </row>
    <row r="286" spans="1:50" ht="30" x14ac:dyDescent="0.25">
      <c r="A286" s="121">
        <v>413</v>
      </c>
      <c r="B286" s="122" t="s">
        <v>709</v>
      </c>
      <c r="C286" s="122" t="str">
        <f>VLOOKUP(B286,All!$A$3:$A$507,1,FALSE)</f>
        <v>FGQ63</v>
      </c>
      <c r="D286" s="122" t="s">
        <v>18</v>
      </c>
      <c r="E286" s="122" t="s">
        <v>710</v>
      </c>
      <c r="F286" s="122" t="s">
        <v>18</v>
      </c>
      <c r="G286" s="122" t="s">
        <v>2404</v>
      </c>
      <c r="H286" s="122" t="s">
        <v>18</v>
      </c>
      <c r="I286" s="122" t="s">
        <v>81</v>
      </c>
      <c r="J286" s="122" t="s">
        <v>2749</v>
      </c>
      <c r="K286" s="122" t="s">
        <v>711</v>
      </c>
      <c r="L286" s="122" t="s">
        <v>21</v>
      </c>
      <c r="M286" s="122" t="s">
        <v>18</v>
      </c>
      <c r="N286" s="123" t="s">
        <v>4014</v>
      </c>
      <c r="O286" s="122" t="s">
        <v>2864</v>
      </c>
      <c r="P286" s="122" t="s">
        <v>21</v>
      </c>
      <c r="Q286" s="122" t="s">
        <v>712</v>
      </c>
      <c r="R286" s="122" t="s">
        <v>4657</v>
      </c>
      <c r="S286" s="122" t="s">
        <v>18</v>
      </c>
      <c r="T286" s="122" t="s">
        <v>18</v>
      </c>
      <c r="U286" s="122" t="s">
        <v>18</v>
      </c>
      <c r="V286" s="122" t="s">
        <v>18</v>
      </c>
      <c r="W286" s="122" t="s">
        <v>18</v>
      </c>
      <c r="X286" s="122" t="s">
        <v>18</v>
      </c>
      <c r="Y286" s="122" t="s">
        <v>18</v>
      </c>
      <c r="Z286" s="122" t="s">
        <v>18</v>
      </c>
      <c r="AA286" s="122" t="s">
        <v>4658</v>
      </c>
      <c r="AB286" s="121" t="b">
        <v>1</v>
      </c>
      <c r="AC286" s="121" t="b">
        <v>1</v>
      </c>
      <c r="AD286" s="123" t="s">
        <v>18</v>
      </c>
      <c r="AE286" s="123" t="s">
        <v>18</v>
      </c>
      <c r="AF286" s="121" t="b">
        <v>0</v>
      </c>
      <c r="AG286" s="122" t="s">
        <v>18</v>
      </c>
      <c r="AH286" s="121" t="b">
        <v>0</v>
      </c>
      <c r="AI286" s="122" t="s">
        <v>18</v>
      </c>
      <c r="AJ286" s="123" t="s">
        <v>4659</v>
      </c>
      <c r="AK286" s="123" t="s">
        <v>18</v>
      </c>
      <c r="AL286" s="123" t="s">
        <v>18</v>
      </c>
      <c r="AM286" s="123" t="s">
        <v>18</v>
      </c>
      <c r="AN286" s="123" t="s">
        <v>18</v>
      </c>
      <c r="AO286" s="123" t="s">
        <v>18</v>
      </c>
      <c r="AP286" s="123" t="s">
        <v>18</v>
      </c>
      <c r="AQ286" s="122" t="s">
        <v>4660</v>
      </c>
      <c r="AR286" s="123" t="s">
        <v>18</v>
      </c>
      <c r="AS286" s="124" t="s">
        <v>4661</v>
      </c>
      <c r="AT286" s="121" t="b">
        <v>0</v>
      </c>
      <c r="AU286" s="123" t="s">
        <v>18</v>
      </c>
      <c r="AV286" s="122" t="s">
        <v>21</v>
      </c>
      <c r="AW286" s="122" t="s">
        <v>4662</v>
      </c>
      <c r="AX286" s="121" t="b">
        <v>0</v>
      </c>
    </row>
    <row r="287" spans="1:50" ht="45" x14ac:dyDescent="0.25">
      <c r="A287" s="121">
        <v>410</v>
      </c>
      <c r="B287" s="122" t="s">
        <v>583</v>
      </c>
      <c r="C287" s="122" t="str">
        <f>VLOOKUP(B287,All!$A$3:$A$507,1,FALSE)</f>
        <v>FFF06</v>
      </c>
      <c r="D287" s="122" t="s">
        <v>18</v>
      </c>
      <c r="E287" s="122" t="s">
        <v>24</v>
      </c>
      <c r="F287" s="122" t="s">
        <v>18</v>
      </c>
      <c r="G287" s="122" t="s">
        <v>2373</v>
      </c>
      <c r="H287" s="122" t="s">
        <v>18</v>
      </c>
      <c r="I287" s="122" t="s">
        <v>584</v>
      </c>
      <c r="J287" s="122" t="s">
        <v>2749</v>
      </c>
      <c r="K287" s="122" t="s">
        <v>585</v>
      </c>
      <c r="L287" s="122" t="s">
        <v>21</v>
      </c>
      <c r="M287" s="122" t="s">
        <v>18</v>
      </c>
      <c r="N287" s="123" t="s">
        <v>4601</v>
      </c>
      <c r="O287" s="122" t="s">
        <v>2864</v>
      </c>
      <c r="P287" s="122" t="s">
        <v>21</v>
      </c>
      <c r="Q287" s="122" t="s">
        <v>586</v>
      </c>
      <c r="R287" s="122" t="s">
        <v>18</v>
      </c>
      <c r="S287" s="122" t="s">
        <v>18</v>
      </c>
      <c r="T287" s="122" t="s">
        <v>18</v>
      </c>
      <c r="U287" s="122" t="s">
        <v>18</v>
      </c>
      <c r="V287" s="122" t="s">
        <v>18</v>
      </c>
      <c r="W287" s="122" t="s">
        <v>18</v>
      </c>
      <c r="X287" s="122" t="s">
        <v>18</v>
      </c>
      <c r="Y287" s="122" t="s">
        <v>18</v>
      </c>
      <c r="Z287" s="122" t="s">
        <v>18</v>
      </c>
      <c r="AA287" s="122" t="s">
        <v>4663</v>
      </c>
      <c r="AB287" s="121" t="b">
        <v>1</v>
      </c>
      <c r="AC287" s="121" t="b">
        <v>1</v>
      </c>
      <c r="AD287" s="123" t="s">
        <v>18</v>
      </c>
      <c r="AE287" s="123" t="s">
        <v>18</v>
      </c>
      <c r="AF287" s="121" t="b">
        <v>0</v>
      </c>
      <c r="AG287" s="122" t="s">
        <v>18</v>
      </c>
      <c r="AH287" s="121" t="b">
        <v>0</v>
      </c>
      <c r="AI287" s="122" t="s">
        <v>18</v>
      </c>
      <c r="AJ287" s="123" t="s">
        <v>18</v>
      </c>
      <c r="AK287" s="123" t="s">
        <v>18</v>
      </c>
      <c r="AL287" s="123" t="s">
        <v>18</v>
      </c>
      <c r="AM287" s="123" t="s">
        <v>18</v>
      </c>
      <c r="AN287" s="123" t="s">
        <v>18</v>
      </c>
      <c r="AO287" s="123" t="s">
        <v>18</v>
      </c>
      <c r="AP287" s="123" t="s">
        <v>18</v>
      </c>
      <c r="AQ287" s="122" t="s">
        <v>4609</v>
      </c>
      <c r="AR287" s="123" t="s">
        <v>18</v>
      </c>
      <c r="AS287" s="124" t="s">
        <v>4664</v>
      </c>
      <c r="AT287" s="121" t="b">
        <v>0</v>
      </c>
      <c r="AU287" s="123" t="s">
        <v>18</v>
      </c>
      <c r="AV287" s="122" t="s">
        <v>21</v>
      </c>
      <c r="AW287" s="122" t="s">
        <v>3277</v>
      </c>
      <c r="AX287" s="121" t="b">
        <v>1</v>
      </c>
    </row>
    <row r="288" spans="1:50" ht="45" x14ac:dyDescent="0.25">
      <c r="A288" s="121">
        <v>425</v>
      </c>
      <c r="B288" s="122" t="s">
        <v>156</v>
      </c>
      <c r="C288" s="122" t="str">
        <f>VLOOKUP(B288,All!$A$3:$A$507,1,FALSE)</f>
        <v>FC408</v>
      </c>
      <c r="D288" s="122" t="s">
        <v>18</v>
      </c>
      <c r="E288" s="122" t="s">
        <v>157</v>
      </c>
      <c r="F288" s="122" t="s">
        <v>18</v>
      </c>
      <c r="G288" s="122" t="s">
        <v>2274</v>
      </c>
      <c r="H288" s="122" t="s">
        <v>18</v>
      </c>
      <c r="I288" s="122" t="s">
        <v>158</v>
      </c>
      <c r="J288" s="122" t="s">
        <v>2749</v>
      </c>
      <c r="K288" s="122" t="s">
        <v>159</v>
      </c>
      <c r="L288" s="122" t="s">
        <v>21</v>
      </c>
      <c r="M288" s="122" t="s">
        <v>18</v>
      </c>
      <c r="N288" s="123" t="s">
        <v>4595</v>
      </c>
      <c r="O288" s="122" t="s">
        <v>2864</v>
      </c>
      <c r="P288" s="122" t="s">
        <v>21</v>
      </c>
      <c r="Q288" s="122" t="s">
        <v>160</v>
      </c>
      <c r="R288" s="122" t="s">
        <v>4665</v>
      </c>
      <c r="S288" s="122" t="s">
        <v>18</v>
      </c>
      <c r="T288" s="122" t="s">
        <v>18</v>
      </c>
      <c r="U288" s="122" t="s">
        <v>18</v>
      </c>
      <c r="V288" s="122" t="s">
        <v>18</v>
      </c>
      <c r="W288" s="122" t="s">
        <v>18</v>
      </c>
      <c r="X288" s="122" t="s">
        <v>18</v>
      </c>
      <c r="Y288" s="122" t="s">
        <v>18</v>
      </c>
      <c r="Z288" s="122" t="s">
        <v>18</v>
      </c>
      <c r="AA288" s="122" t="s">
        <v>4666</v>
      </c>
      <c r="AB288" s="121" t="b">
        <v>1</v>
      </c>
      <c r="AC288" s="121" t="b">
        <v>1</v>
      </c>
      <c r="AD288" s="123" t="s">
        <v>18</v>
      </c>
      <c r="AE288" s="123" t="s">
        <v>18</v>
      </c>
      <c r="AF288" s="121" t="b">
        <v>0</v>
      </c>
      <c r="AG288" s="122" t="s">
        <v>18</v>
      </c>
      <c r="AH288" s="121" t="b">
        <v>0</v>
      </c>
      <c r="AI288" s="122" t="s">
        <v>18</v>
      </c>
      <c r="AJ288" s="123" t="s">
        <v>4546</v>
      </c>
      <c r="AK288" s="123" t="s">
        <v>18</v>
      </c>
      <c r="AL288" s="123" t="s">
        <v>18</v>
      </c>
      <c r="AM288" s="123" t="s">
        <v>18</v>
      </c>
      <c r="AN288" s="123" t="s">
        <v>18</v>
      </c>
      <c r="AO288" s="123" t="s">
        <v>18</v>
      </c>
      <c r="AP288" s="123" t="s">
        <v>18</v>
      </c>
      <c r="AQ288" s="122" t="s">
        <v>4667</v>
      </c>
      <c r="AR288" s="123" t="s">
        <v>18</v>
      </c>
      <c r="AS288" s="124" t="s">
        <v>4668</v>
      </c>
      <c r="AT288" s="121" t="b">
        <v>0</v>
      </c>
      <c r="AU288" s="123" t="s">
        <v>18</v>
      </c>
      <c r="AV288" s="122" t="s">
        <v>21</v>
      </c>
      <c r="AW288" s="122" t="s">
        <v>4669</v>
      </c>
      <c r="AX288" s="121" t="b">
        <v>1</v>
      </c>
    </row>
    <row r="289" spans="1:50" ht="45" x14ac:dyDescent="0.25">
      <c r="A289" s="121">
        <v>430</v>
      </c>
      <c r="B289" s="122" t="s">
        <v>825</v>
      </c>
      <c r="C289" s="122" t="str">
        <f>VLOOKUP(B289,All!$A$3:$A$507,1,FALSE)</f>
        <v>FHV72</v>
      </c>
      <c r="D289" s="122" t="s">
        <v>18</v>
      </c>
      <c r="E289" s="122" t="s">
        <v>99</v>
      </c>
      <c r="F289" s="122" t="s">
        <v>18</v>
      </c>
      <c r="G289" s="122" t="s">
        <v>2436</v>
      </c>
      <c r="H289" s="122" t="s">
        <v>18</v>
      </c>
      <c r="I289" s="122" t="s">
        <v>826</v>
      </c>
      <c r="J289" s="122" t="s">
        <v>2749</v>
      </c>
      <c r="K289" s="122" t="s">
        <v>827</v>
      </c>
      <c r="L289" s="122" t="s">
        <v>21</v>
      </c>
      <c r="M289" s="122" t="s">
        <v>4670</v>
      </c>
      <c r="N289" s="123" t="s">
        <v>4671</v>
      </c>
      <c r="O289" s="122" t="s">
        <v>2864</v>
      </c>
      <c r="P289" s="122" t="s">
        <v>21</v>
      </c>
      <c r="Q289" s="122" t="s">
        <v>828</v>
      </c>
      <c r="R289" s="122" t="s">
        <v>828</v>
      </c>
      <c r="S289" s="122" t="s">
        <v>4613</v>
      </c>
      <c r="T289" s="122" t="s">
        <v>18</v>
      </c>
      <c r="U289" s="122" t="s">
        <v>18</v>
      </c>
      <c r="V289" s="122" t="s">
        <v>18</v>
      </c>
      <c r="W289" s="122" t="s">
        <v>18</v>
      </c>
      <c r="X289" s="122" t="s">
        <v>18</v>
      </c>
      <c r="Y289" s="122" t="s">
        <v>18</v>
      </c>
      <c r="Z289" s="122" t="s">
        <v>18</v>
      </c>
      <c r="AA289" s="122" t="s">
        <v>18</v>
      </c>
      <c r="AB289" s="121" t="b">
        <v>1</v>
      </c>
      <c r="AC289" s="121" t="b">
        <v>1</v>
      </c>
      <c r="AD289" s="123" t="s">
        <v>18</v>
      </c>
      <c r="AE289" s="123" t="s">
        <v>18</v>
      </c>
      <c r="AF289" s="121" t="b">
        <v>0</v>
      </c>
      <c r="AG289" s="122" t="s">
        <v>18</v>
      </c>
      <c r="AH289" s="121" t="b">
        <v>0</v>
      </c>
      <c r="AI289" s="122" t="s">
        <v>18</v>
      </c>
      <c r="AJ289" s="123" t="s">
        <v>3488</v>
      </c>
      <c r="AK289" s="123" t="s">
        <v>18</v>
      </c>
      <c r="AL289" s="123" t="s">
        <v>18</v>
      </c>
      <c r="AM289" s="123" t="s">
        <v>18</v>
      </c>
      <c r="AN289" s="123" t="s">
        <v>18</v>
      </c>
      <c r="AO289" s="123" t="s">
        <v>18</v>
      </c>
      <c r="AP289" s="123" t="s">
        <v>18</v>
      </c>
      <c r="AQ289" s="122" t="s">
        <v>4672</v>
      </c>
      <c r="AR289" s="123" t="s">
        <v>18</v>
      </c>
      <c r="AS289" s="124" t="s">
        <v>4673</v>
      </c>
      <c r="AT289" s="121" t="b">
        <v>0</v>
      </c>
      <c r="AU289" s="123" t="s">
        <v>18</v>
      </c>
      <c r="AV289" s="122" t="s">
        <v>21</v>
      </c>
      <c r="AW289" s="122" t="s">
        <v>2854</v>
      </c>
      <c r="AX289" s="121" t="b">
        <v>1</v>
      </c>
    </row>
    <row r="290" spans="1:50" ht="60" x14ac:dyDescent="0.25">
      <c r="A290" s="121">
        <v>431</v>
      </c>
      <c r="B290" s="122" t="s">
        <v>567</v>
      </c>
      <c r="C290" s="122" t="str">
        <f>VLOOKUP(B290,All!$A$3:$A$507,1,FALSE)</f>
        <v>FFC65</v>
      </c>
      <c r="D290" s="122" t="s">
        <v>18</v>
      </c>
      <c r="E290" s="122" t="s">
        <v>99</v>
      </c>
      <c r="F290" s="122" t="s">
        <v>18</v>
      </c>
      <c r="G290" s="122" t="s">
        <v>2370</v>
      </c>
      <c r="H290" s="122" t="s">
        <v>18</v>
      </c>
      <c r="I290" s="122" t="s">
        <v>62</v>
      </c>
      <c r="J290" s="122" t="s">
        <v>2749</v>
      </c>
      <c r="K290" s="122" t="s">
        <v>568</v>
      </c>
      <c r="L290" s="122" t="s">
        <v>21</v>
      </c>
      <c r="M290" s="122" t="s">
        <v>18</v>
      </c>
      <c r="N290" s="123" t="s">
        <v>4671</v>
      </c>
      <c r="O290" s="122" t="s">
        <v>2864</v>
      </c>
      <c r="P290" s="122" t="s">
        <v>21</v>
      </c>
      <c r="Q290" s="122" t="s">
        <v>569</v>
      </c>
      <c r="R290" s="122" t="s">
        <v>4674</v>
      </c>
      <c r="S290" s="122" t="s">
        <v>4613</v>
      </c>
      <c r="T290" s="122" t="s">
        <v>18</v>
      </c>
      <c r="U290" s="122" t="s">
        <v>18</v>
      </c>
      <c r="V290" s="122" t="s">
        <v>18</v>
      </c>
      <c r="W290" s="122" t="s">
        <v>18</v>
      </c>
      <c r="X290" s="122" t="s">
        <v>18</v>
      </c>
      <c r="Y290" s="122" t="s">
        <v>18</v>
      </c>
      <c r="Z290" s="122" t="s">
        <v>18</v>
      </c>
      <c r="AA290" s="122" t="s">
        <v>18</v>
      </c>
      <c r="AB290" s="121" t="b">
        <v>1</v>
      </c>
      <c r="AC290" s="121" t="b">
        <v>1</v>
      </c>
      <c r="AD290" s="123" t="s">
        <v>18</v>
      </c>
      <c r="AE290" s="123" t="s">
        <v>18</v>
      </c>
      <c r="AF290" s="121" t="b">
        <v>0</v>
      </c>
      <c r="AG290" s="122" t="s">
        <v>18</v>
      </c>
      <c r="AH290" s="121" t="b">
        <v>0</v>
      </c>
      <c r="AI290" s="122" t="s">
        <v>18</v>
      </c>
      <c r="AJ290" s="123" t="s">
        <v>4675</v>
      </c>
      <c r="AK290" s="123" t="s">
        <v>18</v>
      </c>
      <c r="AL290" s="123" t="s">
        <v>18</v>
      </c>
      <c r="AM290" s="123" t="s">
        <v>18</v>
      </c>
      <c r="AN290" s="123" t="s">
        <v>18</v>
      </c>
      <c r="AO290" s="123" t="s">
        <v>18</v>
      </c>
      <c r="AP290" s="123" t="s">
        <v>18</v>
      </c>
      <c r="AQ290" s="122" t="s">
        <v>4676</v>
      </c>
      <c r="AR290" s="123" t="s">
        <v>18</v>
      </c>
      <c r="AS290" s="124" t="s">
        <v>4677</v>
      </c>
      <c r="AT290" s="121" t="b">
        <v>0</v>
      </c>
      <c r="AU290" s="123" t="s">
        <v>18</v>
      </c>
      <c r="AV290" s="122" t="s">
        <v>21</v>
      </c>
      <c r="AW290" s="122" t="s">
        <v>2854</v>
      </c>
      <c r="AX290" s="121" t="b">
        <v>0</v>
      </c>
    </row>
    <row r="291" spans="1:50" ht="30" x14ac:dyDescent="0.25">
      <c r="A291" s="121">
        <v>404</v>
      </c>
      <c r="B291" s="122" t="s">
        <v>1157</v>
      </c>
      <c r="C291" s="122" t="str">
        <f>VLOOKUP(B291,All!$A$3:$A$507,1,FALSE)</f>
        <v>FMJ77</v>
      </c>
      <c r="D291" s="122" t="s">
        <v>18</v>
      </c>
      <c r="E291" s="122" t="s">
        <v>36</v>
      </c>
      <c r="F291" s="122" t="s">
        <v>18</v>
      </c>
      <c r="G291" s="122" t="s">
        <v>2519</v>
      </c>
      <c r="H291" s="122" t="s">
        <v>18</v>
      </c>
      <c r="I291" s="122" t="s">
        <v>62</v>
      </c>
      <c r="J291" s="122" t="s">
        <v>2749</v>
      </c>
      <c r="K291" s="122" t="s">
        <v>1158</v>
      </c>
      <c r="L291" s="122" t="s">
        <v>21</v>
      </c>
      <c r="M291" s="122" t="s">
        <v>18</v>
      </c>
      <c r="N291" s="123" t="s">
        <v>4653</v>
      </c>
      <c r="O291" s="122" t="s">
        <v>2864</v>
      </c>
      <c r="P291" s="122" t="s">
        <v>21</v>
      </c>
      <c r="Q291" s="122" t="s">
        <v>1159</v>
      </c>
      <c r="R291" s="122" t="s">
        <v>4678</v>
      </c>
      <c r="S291" s="122" t="s">
        <v>4613</v>
      </c>
      <c r="T291" s="122" t="s">
        <v>18</v>
      </c>
      <c r="U291" s="122" t="s">
        <v>18</v>
      </c>
      <c r="V291" s="122" t="s">
        <v>18</v>
      </c>
      <c r="W291" s="122" t="s">
        <v>18</v>
      </c>
      <c r="X291" s="122" t="s">
        <v>18</v>
      </c>
      <c r="Y291" s="122" t="s">
        <v>18</v>
      </c>
      <c r="Z291" s="122" t="s">
        <v>18</v>
      </c>
      <c r="AA291" s="122" t="s">
        <v>18</v>
      </c>
      <c r="AB291" s="121" t="b">
        <v>1</v>
      </c>
      <c r="AC291" s="121" t="b">
        <v>1</v>
      </c>
      <c r="AD291" s="123" t="s">
        <v>18</v>
      </c>
      <c r="AE291" s="123" t="s">
        <v>18</v>
      </c>
      <c r="AF291" s="121" t="b">
        <v>0</v>
      </c>
      <c r="AG291" s="122" t="s">
        <v>18</v>
      </c>
      <c r="AH291" s="121" t="b">
        <v>0</v>
      </c>
      <c r="AI291" s="122" t="s">
        <v>18</v>
      </c>
      <c r="AJ291" s="123" t="s">
        <v>18</v>
      </c>
      <c r="AK291" s="123" t="s">
        <v>18</v>
      </c>
      <c r="AL291" s="123" t="s">
        <v>18</v>
      </c>
      <c r="AM291" s="123" t="s">
        <v>18</v>
      </c>
      <c r="AN291" s="123" t="s">
        <v>18</v>
      </c>
      <c r="AO291" s="123" t="s">
        <v>18</v>
      </c>
      <c r="AP291" s="123" t="s">
        <v>18</v>
      </c>
      <c r="AQ291" s="122" t="s">
        <v>4642</v>
      </c>
      <c r="AR291" s="123" t="s">
        <v>18</v>
      </c>
      <c r="AS291" s="124" t="s">
        <v>4679</v>
      </c>
      <c r="AT291" s="121" t="b">
        <v>0</v>
      </c>
      <c r="AU291" s="123" t="s">
        <v>18</v>
      </c>
      <c r="AV291" s="122" t="s">
        <v>21</v>
      </c>
      <c r="AW291" s="122" t="s">
        <v>2854</v>
      </c>
      <c r="AX291" s="121" t="b">
        <v>0</v>
      </c>
    </row>
    <row r="292" spans="1:50" ht="30" x14ac:dyDescent="0.25">
      <c r="A292" s="121">
        <v>419</v>
      </c>
      <c r="B292" s="122" t="s">
        <v>1217</v>
      </c>
      <c r="C292" s="122" t="e">
        <f>VLOOKUP(B292,All!$A$3:$A$507,1,FALSE)</f>
        <v>#N/A</v>
      </c>
      <c r="D292" s="122" t="s">
        <v>18</v>
      </c>
      <c r="E292" s="122" t="s">
        <v>131</v>
      </c>
      <c r="F292" s="122" t="s">
        <v>18</v>
      </c>
      <c r="G292" s="122" t="s">
        <v>2535</v>
      </c>
      <c r="H292" s="122" t="s">
        <v>1218</v>
      </c>
      <c r="I292" s="122" t="s">
        <v>62</v>
      </c>
      <c r="J292" s="122" t="s">
        <v>2749</v>
      </c>
      <c r="K292" s="122" t="s">
        <v>1219</v>
      </c>
      <c r="L292" s="122" t="s">
        <v>21</v>
      </c>
      <c r="M292" s="122" t="s">
        <v>18</v>
      </c>
      <c r="N292" s="123" t="s">
        <v>4680</v>
      </c>
      <c r="O292" s="122" t="s">
        <v>2864</v>
      </c>
      <c r="P292" s="122" t="s">
        <v>21</v>
      </c>
      <c r="Q292" s="122" t="s">
        <v>1220</v>
      </c>
      <c r="R292" s="122" t="s">
        <v>1220</v>
      </c>
      <c r="S292" s="122" t="s">
        <v>4377</v>
      </c>
      <c r="T292" s="122" t="s">
        <v>18</v>
      </c>
      <c r="U292" s="122" t="s">
        <v>18</v>
      </c>
      <c r="V292" s="122" t="s">
        <v>4681</v>
      </c>
      <c r="W292" s="122" t="s">
        <v>18</v>
      </c>
      <c r="X292" s="122" t="s">
        <v>18</v>
      </c>
      <c r="Y292" s="122" t="s">
        <v>18</v>
      </c>
      <c r="Z292" s="122" t="s">
        <v>18</v>
      </c>
      <c r="AA292" s="122" t="s">
        <v>4682</v>
      </c>
      <c r="AB292" s="121" t="b">
        <v>1</v>
      </c>
      <c r="AC292" s="121" t="b">
        <v>1</v>
      </c>
      <c r="AD292" s="123" t="s">
        <v>18</v>
      </c>
      <c r="AE292" s="123" t="s">
        <v>18</v>
      </c>
      <c r="AF292" s="121" t="b">
        <v>0</v>
      </c>
      <c r="AG292" s="122" t="s">
        <v>18</v>
      </c>
      <c r="AH292" s="121" t="b">
        <v>0</v>
      </c>
      <c r="AI292" s="122" t="s">
        <v>18</v>
      </c>
      <c r="AJ292" s="123" t="s">
        <v>18</v>
      </c>
      <c r="AK292" s="123" t="s">
        <v>18</v>
      </c>
      <c r="AL292" s="123" t="s">
        <v>18</v>
      </c>
      <c r="AM292" s="123" t="s">
        <v>18</v>
      </c>
      <c r="AN292" s="123" t="s">
        <v>18</v>
      </c>
      <c r="AO292" s="123" t="s">
        <v>18</v>
      </c>
      <c r="AP292" s="123" t="s">
        <v>18</v>
      </c>
      <c r="AQ292" s="122" t="s">
        <v>4380</v>
      </c>
      <c r="AR292" s="123" t="s">
        <v>18</v>
      </c>
      <c r="AS292" s="124" t="s">
        <v>4683</v>
      </c>
      <c r="AT292" s="121" t="b">
        <v>0</v>
      </c>
      <c r="AU292" s="123" t="s">
        <v>18</v>
      </c>
      <c r="AV292" s="122" t="s">
        <v>21</v>
      </c>
      <c r="AW292" s="122" t="s">
        <v>2873</v>
      </c>
      <c r="AX292" s="121" t="b">
        <v>0</v>
      </c>
    </row>
    <row r="293" spans="1:50" ht="30" x14ac:dyDescent="0.25">
      <c r="A293" s="121">
        <v>411</v>
      </c>
      <c r="B293" s="122" t="s">
        <v>60</v>
      </c>
      <c r="C293" s="122" t="str">
        <f>VLOOKUP(B293,All!$A$3:$A$507,1,FALSE)</f>
        <v>FA781</v>
      </c>
      <c r="D293" s="122" t="s">
        <v>18</v>
      </c>
      <c r="E293" s="122" t="s">
        <v>24</v>
      </c>
      <c r="F293" s="122" t="s">
        <v>18</v>
      </c>
      <c r="G293" s="122" t="s">
        <v>2254</v>
      </c>
      <c r="H293" s="122" t="s">
        <v>61</v>
      </c>
      <c r="I293" s="122" t="s">
        <v>62</v>
      </c>
      <c r="J293" s="122" t="s">
        <v>2749</v>
      </c>
      <c r="K293" s="122" t="s">
        <v>63</v>
      </c>
      <c r="L293" s="122" t="s">
        <v>21</v>
      </c>
      <c r="M293" s="122" t="s">
        <v>4684</v>
      </c>
      <c r="N293" s="123" t="s">
        <v>4685</v>
      </c>
      <c r="O293" s="122" t="s">
        <v>2864</v>
      </c>
      <c r="P293" s="122" t="s">
        <v>21</v>
      </c>
      <c r="Q293" s="122" t="s">
        <v>64</v>
      </c>
      <c r="R293" s="122" t="s">
        <v>4686</v>
      </c>
      <c r="S293" s="122" t="s">
        <v>18</v>
      </c>
      <c r="T293" s="122" t="s">
        <v>18</v>
      </c>
      <c r="U293" s="122" t="s">
        <v>18</v>
      </c>
      <c r="V293" s="122" t="s">
        <v>18</v>
      </c>
      <c r="W293" s="122" t="s">
        <v>18</v>
      </c>
      <c r="X293" s="122" t="s">
        <v>18</v>
      </c>
      <c r="Y293" s="122" t="s">
        <v>18</v>
      </c>
      <c r="Z293" s="122" t="s">
        <v>18</v>
      </c>
      <c r="AA293" s="122" t="s">
        <v>4687</v>
      </c>
      <c r="AB293" s="121" t="b">
        <v>1</v>
      </c>
      <c r="AC293" s="121" t="b">
        <v>1</v>
      </c>
      <c r="AD293" s="123" t="s">
        <v>18</v>
      </c>
      <c r="AE293" s="123" t="s">
        <v>18</v>
      </c>
      <c r="AF293" s="121" t="b">
        <v>0</v>
      </c>
      <c r="AG293" s="122" t="s">
        <v>18</v>
      </c>
      <c r="AH293" s="121" t="b">
        <v>0</v>
      </c>
      <c r="AI293" s="122" t="s">
        <v>18</v>
      </c>
      <c r="AJ293" s="123" t="s">
        <v>4242</v>
      </c>
      <c r="AK293" s="123" t="s">
        <v>18</v>
      </c>
      <c r="AL293" s="123" t="s">
        <v>18</v>
      </c>
      <c r="AM293" s="123" t="s">
        <v>18</v>
      </c>
      <c r="AN293" s="123" t="s">
        <v>18</v>
      </c>
      <c r="AO293" s="123" t="s">
        <v>18</v>
      </c>
      <c r="AP293" s="123" t="s">
        <v>18</v>
      </c>
      <c r="AQ293" s="122" t="s">
        <v>4688</v>
      </c>
      <c r="AR293" s="123" t="s">
        <v>18</v>
      </c>
      <c r="AS293" s="124" t="s">
        <v>4689</v>
      </c>
      <c r="AT293" s="121" t="b">
        <v>0</v>
      </c>
      <c r="AU293" s="123" t="s">
        <v>18</v>
      </c>
      <c r="AV293" s="122" t="s">
        <v>21</v>
      </c>
      <c r="AW293" s="122" t="s">
        <v>2961</v>
      </c>
      <c r="AX293" s="121" t="b">
        <v>0</v>
      </c>
    </row>
    <row r="294" spans="1:50" ht="30" x14ac:dyDescent="0.25">
      <c r="A294" s="121">
        <v>405</v>
      </c>
      <c r="B294" s="122" t="s">
        <v>2040</v>
      </c>
      <c r="C294" s="122" t="str">
        <f>VLOOKUP(B294,All!$A$3:$A$507,1,FALSE)</f>
        <v>FYX55</v>
      </c>
      <c r="D294" s="122" t="s">
        <v>18</v>
      </c>
      <c r="E294" s="122" t="s">
        <v>36</v>
      </c>
      <c r="F294" s="122" t="s">
        <v>18</v>
      </c>
      <c r="G294" s="122" t="s">
        <v>2739</v>
      </c>
      <c r="H294" s="122" t="s">
        <v>18</v>
      </c>
      <c r="I294" s="122" t="s">
        <v>983</v>
      </c>
      <c r="J294" s="122" t="s">
        <v>2749</v>
      </c>
      <c r="K294" s="122" t="s">
        <v>2041</v>
      </c>
      <c r="L294" s="122" t="s">
        <v>21</v>
      </c>
      <c r="M294" s="122" t="s">
        <v>18</v>
      </c>
      <c r="N294" s="123" t="s">
        <v>4653</v>
      </c>
      <c r="O294" s="122" t="s">
        <v>2864</v>
      </c>
      <c r="P294" s="122" t="s">
        <v>21</v>
      </c>
      <c r="Q294" s="122" t="s">
        <v>2042</v>
      </c>
      <c r="R294" s="122" t="s">
        <v>4690</v>
      </c>
      <c r="S294" s="122" t="s">
        <v>4613</v>
      </c>
      <c r="T294" s="122" t="s">
        <v>18</v>
      </c>
      <c r="U294" s="122" t="s">
        <v>18</v>
      </c>
      <c r="V294" s="122" t="s">
        <v>18</v>
      </c>
      <c r="W294" s="122" t="s">
        <v>18</v>
      </c>
      <c r="X294" s="122" t="s">
        <v>18</v>
      </c>
      <c r="Y294" s="122" t="s">
        <v>18</v>
      </c>
      <c r="Z294" s="122" t="s">
        <v>18</v>
      </c>
      <c r="AA294" s="122" t="s">
        <v>18</v>
      </c>
      <c r="AB294" s="121" t="b">
        <v>1</v>
      </c>
      <c r="AC294" s="121" t="b">
        <v>1</v>
      </c>
      <c r="AD294" s="123" t="s">
        <v>18</v>
      </c>
      <c r="AE294" s="123" t="s">
        <v>18</v>
      </c>
      <c r="AF294" s="121" t="b">
        <v>0</v>
      </c>
      <c r="AG294" s="122" t="s">
        <v>18</v>
      </c>
      <c r="AH294" s="121" t="b">
        <v>0</v>
      </c>
      <c r="AI294" s="122" t="s">
        <v>18</v>
      </c>
      <c r="AJ294" s="123" t="s">
        <v>4691</v>
      </c>
      <c r="AK294" s="123" t="s">
        <v>18</v>
      </c>
      <c r="AL294" s="123" t="s">
        <v>18</v>
      </c>
      <c r="AM294" s="123" t="s">
        <v>18</v>
      </c>
      <c r="AN294" s="123" t="s">
        <v>18</v>
      </c>
      <c r="AO294" s="123" t="s">
        <v>18</v>
      </c>
      <c r="AP294" s="123" t="s">
        <v>18</v>
      </c>
      <c r="AQ294" s="122" t="s">
        <v>4642</v>
      </c>
      <c r="AR294" s="123" t="s">
        <v>18</v>
      </c>
      <c r="AS294" s="124" t="s">
        <v>4692</v>
      </c>
      <c r="AT294" s="121" t="b">
        <v>0</v>
      </c>
      <c r="AU294" s="123" t="s">
        <v>18</v>
      </c>
      <c r="AV294" s="122" t="s">
        <v>21</v>
      </c>
      <c r="AW294" s="122" t="s">
        <v>2854</v>
      </c>
      <c r="AX294" s="121" t="b">
        <v>0</v>
      </c>
    </row>
    <row r="295" spans="1:50" ht="30" x14ac:dyDescent="0.25">
      <c r="A295" s="121">
        <v>423</v>
      </c>
      <c r="B295" s="122" t="s">
        <v>982</v>
      </c>
      <c r="C295" s="122" t="str">
        <f>VLOOKUP(B295,All!$A$3:$A$507,1,FALSE)</f>
        <v>FKL95</v>
      </c>
      <c r="D295" s="122" t="s">
        <v>18</v>
      </c>
      <c r="E295" s="122" t="s">
        <v>904</v>
      </c>
      <c r="F295" s="122" t="s">
        <v>18</v>
      </c>
      <c r="G295" s="122" t="s">
        <v>2477</v>
      </c>
      <c r="H295" s="122" t="s">
        <v>18</v>
      </c>
      <c r="I295" s="122" t="s">
        <v>983</v>
      </c>
      <c r="J295" s="122" t="s">
        <v>2749</v>
      </c>
      <c r="K295" s="122" t="s">
        <v>984</v>
      </c>
      <c r="L295" s="122" t="s">
        <v>21</v>
      </c>
      <c r="M295" s="122" t="s">
        <v>4693</v>
      </c>
      <c r="N295" s="123" t="s">
        <v>4694</v>
      </c>
      <c r="O295" s="122" t="s">
        <v>2864</v>
      </c>
      <c r="P295" s="122" t="s">
        <v>21</v>
      </c>
      <c r="Q295" s="122" t="s">
        <v>985</v>
      </c>
      <c r="R295" s="122" t="s">
        <v>4695</v>
      </c>
      <c r="S295" s="122" t="s">
        <v>18</v>
      </c>
      <c r="T295" s="122" t="s">
        <v>18</v>
      </c>
      <c r="U295" s="122" t="s">
        <v>18</v>
      </c>
      <c r="V295" s="122" t="s">
        <v>18</v>
      </c>
      <c r="W295" s="122" t="s">
        <v>18</v>
      </c>
      <c r="X295" s="122" t="s">
        <v>18</v>
      </c>
      <c r="Y295" s="122" t="s">
        <v>18</v>
      </c>
      <c r="Z295" s="122" t="s">
        <v>18</v>
      </c>
      <c r="AA295" s="122" t="s">
        <v>4696</v>
      </c>
      <c r="AB295" s="121" t="b">
        <v>1</v>
      </c>
      <c r="AC295" s="121" t="b">
        <v>1</v>
      </c>
      <c r="AD295" s="123" t="s">
        <v>18</v>
      </c>
      <c r="AE295" s="123" t="s">
        <v>18</v>
      </c>
      <c r="AF295" s="121" t="b">
        <v>0</v>
      </c>
      <c r="AG295" s="122" t="s">
        <v>18</v>
      </c>
      <c r="AH295" s="121" t="b">
        <v>0</v>
      </c>
      <c r="AI295" s="122" t="s">
        <v>18</v>
      </c>
      <c r="AJ295" s="123" t="s">
        <v>4697</v>
      </c>
      <c r="AK295" s="123" t="s">
        <v>18</v>
      </c>
      <c r="AL295" s="123" t="s">
        <v>18</v>
      </c>
      <c r="AM295" s="123" t="s">
        <v>18</v>
      </c>
      <c r="AN295" s="123" t="s">
        <v>18</v>
      </c>
      <c r="AO295" s="123" t="s">
        <v>18</v>
      </c>
      <c r="AP295" s="123" t="s">
        <v>18</v>
      </c>
      <c r="AQ295" s="122" t="s">
        <v>4698</v>
      </c>
      <c r="AR295" s="123" t="s">
        <v>18</v>
      </c>
      <c r="AS295" s="124" t="s">
        <v>4699</v>
      </c>
      <c r="AT295" s="121" t="b">
        <v>0</v>
      </c>
      <c r="AU295" s="123" t="s">
        <v>18</v>
      </c>
      <c r="AV295" s="122" t="s">
        <v>21</v>
      </c>
      <c r="AW295" s="122" t="s">
        <v>4640</v>
      </c>
      <c r="AX295" s="121" t="b">
        <v>0</v>
      </c>
    </row>
    <row r="296" spans="1:50" ht="45" x14ac:dyDescent="0.25">
      <c r="A296" s="121">
        <v>412</v>
      </c>
      <c r="B296" s="122" t="s">
        <v>1481</v>
      </c>
      <c r="C296" s="122" t="str">
        <f>VLOOKUP(B296,All!$A$3:$A$507,1,FALSE)</f>
        <v>FQA82</v>
      </c>
      <c r="D296" s="122" t="s">
        <v>18</v>
      </c>
      <c r="E296" s="122" t="s">
        <v>24</v>
      </c>
      <c r="F296" s="122" t="s">
        <v>18</v>
      </c>
      <c r="G296" s="122" t="s">
        <v>2601</v>
      </c>
      <c r="H296" s="122" t="s">
        <v>18</v>
      </c>
      <c r="I296" s="122" t="s">
        <v>983</v>
      </c>
      <c r="J296" s="122" t="s">
        <v>2749</v>
      </c>
      <c r="K296" s="122" t="s">
        <v>984</v>
      </c>
      <c r="L296" s="122" t="s">
        <v>21</v>
      </c>
      <c r="M296" s="122" t="s">
        <v>18</v>
      </c>
      <c r="N296" s="123" t="s">
        <v>4628</v>
      </c>
      <c r="O296" s="122" t="s">
        <v>2864</v>
      </c>
      <c r="P296" s="122" t="s">
        <v>21</v>
      </c>
      <c r="Q296" s="122" t="s">
        <v>1482</v>
      </c>
      <c r="R296" s="122" t="s">
        <v>4700</v>
      </c>
      <c r="S296" s="122" t="s">
        <v>18</v>
      </c>
      <c r="T296" s="122" t="s">
        <v>18</v>
      </c>
      <c r="U296" s="122" t="s">
        <v>18</v>
      </c>
      <c r="V296" s="122" t="s">
        <v>18</v>
      </c>
      <c r="W296" s="122" t="s">
        <v>18</v>
      </c>
      <c r="X296" s="122" t="s">
        <v>18</v>
      </c>
      <c r="Y296" s="122" t="s">
        <v>18</v>
      </c>
      <c r="Z296" s="122" t="s">
        <v>18</v>
      </c>
      <c r="AA296" s="122" t="s">
        <v>4701</v>
      </c>
      <c r="AB296" s="121" t="b">
        <v>1</v>
      </c>
      <c r="AC296" s="121" t="b">
        <v>1</v>
      </c>
      <c r="AD296" s="123" t="s">
        <v>18</v>
      </c>
      <c r="AE296" s="123" t="s">
        <v>18</v>
      </c>
      <c r="AF296" s="121" t="b">
        <v>0</v>
      </c>
      <c r="AG296" s="122" t="s">
        <v>18</v>
      </c>
      <c r="AH296" s="121" t="b">
        <v>0</v>
      </c>
      <c r="AI296" s="122" t="s">
        <v>18</v>
      </c>
      <c r="AJ296" s="123" t="s">
        <v>18</v>
      </c>
      <c r="AK296" s="123" t="s">
        <v>18</v>
      </c>
      <c r="AL296" s="123" t="s">
        <v>18</v>
      </c>
      <c r="AM296" s="123" t="s">
        <v>18</v>
      </c>
      <c r="AN296" s="123" t="s">
        <v>18</v>
      </c>
      <c r="AO296" s="123" t="s">
        <v>18</v>
      </c>
      <c r="AP296" s="123" t="s">
        <v>18</v>
      </c>
      <c r="AQ296" s="122" t="s">
        <v>4609</v>
      </c>
      <c r="AR296" s="123" t="s">
        <v>18</v>
      </c>
      <c r="AS296" s="124" t="s">
        <v>4702</v>
      </c>
      <c r="AT296" s="121" t="b">
        <v>0</v>
      </c>
      <c r="AU296" s="123" t="s">
        <v>18</v>
      </c>
      <c r="AV296" s="122" t="s">
        <v>21</v>
      </c>
      <c r="AW296" s="122" t="s">
        <v>2961</v>
      </c>
      <c r="AX296" s="121" t="b">
        <v>0</v>
      </c>
    </row>
    <row r="297" spans="1:50" ht="30" x14ac:dyDescent="0.25">
      <c r="A297" s="121">
        <v>420</v>
      </c>
      <c r="B297" s="122" t="s">
        <v>1466</v>
      </c>
      <c r="C297" s="122" t="e">
        <f>VLOOKUP(B297,All!$A$3:$A$507,1,FALSE)</f>
        <v>#N/A</v>
      </c>
      <c r="D297" s="122" t="s">
        <v>18</v>
      </c>
      <c r="E297" s="122" t="s">
        <v>131</v>
      </c>
      <c r="F297" s="122" t="s">
        <v>18</v>
      </c>
      <c r="G297" s="122" t="s">
        <v>2596</v>
      </c>
      <c r="H297" s="122" t="s">
        <v>18</v>
      </c>
      <c r="I297" s="122" t="s">
        <v>940</v>
      </c>
      <c r="J297" s="122" t="s">
        <v>2749</v>
      </c>
      <c r="K297" s="122" t="s">
        <v>1467</v>
      </c>
      <c r="L297" s="122" t="s">
        <v>21</v>
      </c>
      <c r="M297" s="122" t="s">
        <v>4703</v>
      </c>
      <c r="N297" s="123" t="s">
        <v>4617</v>
      </c>
      <c r="O297" s="122" t="s">
        <v>2864</v>
      </c>
      <c r="P297" s="122" t="s">
        <v>21</v>
      </c>
      <c r="Q297" s="122" t="s">
        <v>1468</v>
      </c>
      <c r="R297" s="122" t="s">
        <v>1468</v>
      </c>
      <c r="S297" s="122" t="s">
        <v>4377</v>
      </c>
      <c r="T297" s="122" t="s">
        <v>18</v>
      </c>
      <c r="U297" s="122" t="s">
        <v>18</v>
      </c>
      <c r="V297" s="122" t="s">
        <v>18</v>
      </c>
      <c r="W297" s="122" t="s">
        <v>18</v>
      </c>
      <c r="X297" s="122" t="s">
        <v>18</v>
      </c>
      <c r="Y297" s="122" t="s">
        <v>18</v>
      </c>
      <c r="Z297" s="122" t="s">
        <v>18</v>
      </c>
      <c r="AA297" s="122" t="s">
        <v>4704</v>
      </c>
      <c r="AB297" s="121" t="b">
        <v>1</v>
      </c>
      <c r="AC297" s="121" t="b">
        <v>1</v>
      </c>
      <c r="AD297" s="123" t="s">
        <v>18</v>
      </c>
      <c r="AE297" s="123" t="s">
        <v>18</v>
      </c>
      <c r="AF297" s="121" t="b">
        <v>0</v>
      </c>
      <c r="AG297" s="122" t="s">
        <v>18</v>
      </c>
      <c r="AH297" s="121" t="b">
        <v>0</v>
      </c>
      <c r="AI297" s="122" t="s">
        <v>18</v>
      </c>
      <c r="AJ297" s="123" t="s">
        <v>18</v>
      </c>
      <c r="AK297" s="123" t="s">
        <v>18</v>
      </c>
      <c r="AL297" s="123" t="s">
        <v>18</v>
      </c>
      <c r="AM297" s="123" t="s">
        <v>18</v>
      </c>
      <c r="AN297" s="123" t="s">
        <v>18</v>
      </c>
      <c r="AO297" s="123" t="s">
        <v>18</v>
      </c>
      <c r="AP297" s="123" t="s">
        <v>18</v>
      </c>
      <c r="AQ297" s="122" t="s">
        <v>4380</v>
      </c>
      <c r="AR297" s="123" t="s">
        <v>18</v>
      </c>
      <c r="AS297" s="124" t="s">
        <v>4705</v>
      </c>
      <c r="AT297" s="121" t="b">
        <v>0</v>
      </c>
      <c r="AU297" s="123" t="s">
        <v>18</v>
      </c>
      <c r="AV297" s="122" t="s">
        <v>21</v>
      </c>
      <c r="AW297" s="122" t="s">
        <v>2873</v>
      </c>
      <c r="AX297" s="121" t="b">
        <v>0</v>
      </c>
    </row>
    <row r="298" spans="1:50" ht="30" x14ac:dyDescent="0.25">
      <c r="A298" s="121">
        <v>406</v>
      </c>
      <c r="B298" s="122" t="s">
        <v>939</v>
      </c>
      <c r="C298" s="122" t="str">
        <f>VLOOKUP(B298,All!$A$3:$A$507,1,FALSE)</f>
        <v>FK266</v>
      </c>
      <c r="D298" s="122" t="s">
        <v>18</v>
      </c>
      <c r="E298" s="122" t="s">
        <v>36</v>
      </c>
      <c r="F298" s="122" t="s">
        <v>18</v>
      </c>
      <c r="G298" s="122" t="s">
        <v>2465</v>
      </c>
      <c r="H298" s="122" t="s">
        <v>18</v>
      </c>
      <c r="I298" s="122" t="s">
        <v>940</v>
      </c>
      <c r="J298" s="122" t="s">
        <v>2749</v>
      </c>
      <c r="K298" s="122" t="s">
        <v>941</v>
      </c>
      <c r="L298" s="122" t="s">
        <v>21</v>
      </c>
      <c r="M298" s="122" t="s">
        <v>18</v>
      </c>
      <c r="N298" s="123" t="s">
        <v>4706</v>
      </c>
      <c r="O298" s="122" t="s">
        <v>2864</v>
      </c>
      <c r="P298" s="122" t="s">
        <v>21</v>
      </c>
      <c r="Q298" s="122" t="s">
        <v>942</v>
      </c>
      <c r="R298" s="122" t="s">
        <v>4707</v>
      </c>
      <c r="S298" s="122" t="s">
        <v>4613</v>
      </c>
      <c r="T298" s="122" t="s">
        <v>18</v>
      </c>
      <c r="U298" s="122" t="s">
        <v>18</v>
      </c>
      <c r="V298" s="122" t="s">
        <v>18</v>
      </c>
      <c r="W298" s="122" t="s">
        <v>18</v>
      </c>
      <c r="X298" s="122" t="s">
        <v>18</v>
      </c>
      <c r="Y298" s="122" t="s">
        <v>18</v>
      </c>
      <c r="Z298" s="122" t="s">
        <v>18</v>
      </c>
      <c r="AA298" s="122" t="s">
        <v>18</v>
      </c>
      <c r="AB298" s="121" t="b">
        <v>1</v>
      </c>
      <c r="AC298" s="121" t="b">
        <v>1</v>
      </c>
      <c r="AD298" s="123" t="s">
        <v>18</v>
      </c>
      <c r="AE298" s="123" t="s">
        <v>18</v>
      </c>
      <c r="AF298" s="121" t="b">
        <v>0</v>
      </c>
      <c r="AG298" s="122" t="s">
        <v>18</v>
      </c>
      <c r="AH298" s="121" t="b">
        <v>0</v>
      </c>
      <c r="AI298" s="122" t="s">
        <v>18</v>
      </c>
      <c r="AJ298" s="123" t="s">
        <v>4431</v>
      </c>
      <c r="AK298" s="123" t="s">
        <v>18</v>
      </c>
      <c r="AL298" s="123" t="s">
        <v>18</v>
      </c>
      <c r="AM298" s="123" t="s">
        <v>18</v>
      </c>
      <c r="AN298" s="123" t="s">
        <v>18</v>
      </c>
      <c r="AO298" s="123" t="s">
        <v>18</v>
      </c>
      <c r="AP298" s="123" t="s">
        <v>18</v>
      </c>
      <c r="AQ298" s="122" t="s">
        <v>4708</v>
      </c>
      <c r="AR298" s="123" t="s">
        <v>18</v>
      </c>
      <c r="AS298" s="124" t="s">
        <v>4709</v>
      </c>
      <c r="AT298" s="121" t="b">
        <v>0</v>
      </c>
      <c r="AU298" s="123" t="s">
        <v>18</v>
      </c>
      <c r="AV298" s="122" t="s">
        <v>21</v>
      </c>
      <c r="AW298" s="122" t="s">
        <v>2854</v>
      </c>
      <c r="AX298" s="121" t="b">
        <v>0</v>
      </c>
    </row>
    <row r="299" spans="1:50" ht="45" x14ac:dyDescent="0.25">
      <c r="A299" s="121">
        <v>421</v>
      </c>
      <c r="B299" s="122" t="s">
        <v>16</v>
      </c>
      <c r="C299" s="122" t="str">
        <f>VLOOKUP(B299,All!$A$3:$A$507,1,FALSE)</f>
        <v>FA040</v>
      </c>
      <c r="D299" s="122" t="s">
        <v>18</v>
      </c>
      <c r="E299" s="122" t="s">
        <v>17</v>
      </c>
      <c r="F299" s="122" t="s">
        <v>18</v>
      </c>
      <c r="G299" s="122" t="s">
        <v>330</v>
      </c>
      <c r="H299" s="122" t="s">
        <v>18</v>
      </c>
      <c r="I299" s="122" t="s">
        <v>19</v>
      </c>
      <c r="J299" s="122" t="s">
        <v>21</v>
      </c>
      <c r="K299" s="122" t="s">
        <v>20</v>
      </c>
      <c r="L299" s="122" t="s">
        <v>21</v>
      </c>
      <c r="M299" s="122" t="s">
        <v>4710</v>
      </c>
      <c r="N299" s="123" t="s">
        <v>4711</v>
      </c>
      <c r="O299" s="122" t="s">
        <v>2864</v>
      </c>
      <c r="P299" s="122" t="s">
        <v>22</v>
      </c>
      <c r="Q299" s="122" t="s">
        <v>23</v>
      </c>
      <c r="R299" s="122" t="s">
        <v>18</v>
      </c>
      <c r="S299" s="122" t="s">
        <v>18</v>
      </c>
      <c r="T299" s="122" t="s">
        <v>18</v>
      </c>
      <c r="U299" s="122" t="s">
        <v>18</v>
      </c>
      <c r="V299" s="122" t="s">
        <v>18</v>
      </c>
      <c r="W299" s="122" t="s">
        <v>18</v>
      </c>
      <c r="X299" s="122" t="s">
        <v>18</v>
      </c>
      <c r="Y299" s="122" t="s">
        <v>18</v>
      </c>
      <c r="Z299" s="122" t="s">
        <v>18</v>
      </c>
      <c r="AA299" s="122" t="s">
        <v>4712</v>
      </c>
      <c r="AB299" s="121" t="b">
        <v>1</v>
      </c>
      <c r="AC299" s="121" t="b">
        <v>1</v>
      </c>
      <c r="AD299" s="123" t="s">
        <v>18</v>
      </c>
      <c r="AE299" s="123" t="s">
        <v>18</v>
      </c>
      <c r="AF299" s="121" t="b">
        <v>0</v>
      </c>
      <c r="AG299" s="122" t="s">
        <v>18</v>
      </c>
      <c r="AH299" s="121" t="b">
        <v>0</v>
      </c>
      <c r="AI299" s="122" t="s">
        <v>18</v>
      </c>
      <c r="AJ299" s="123" t="s">
        <v>18</v>
      </c>
      <c r="AK299" s="123" t="s">
        <v>18</v>
      </c>
      <c r="AL299" s="123" t="s">
        <v>18</v>
      </c>
      <c r="AM299" s="123" t="s">
        <v>18</v>
      </c>
      <c r="AN299" s="123" t="s">
        <v>18</v>
      </c>
      <c r="AO299" s="123" t="s">
        <v>18</v>
      </c>
      <c r="AP299" s="123" t="s">
        <v>18</v>
      </c>
      <c r="AQ299" s="122" t="s">
        <v>4609</v>
      </c>
      <c r="AR299" s="123" t="s">
        <v>18</v>
      </c>
      <c r="AS299" s="124" t="s">
        <v>4713</v>
      </c>
      <c r="AT299" s="121" t="b">
        <v>0</v>
      </c>
      <c r="AU299" s="123" t="s">
        <v>18</v>
      </c>
      <c r="AV299" s="122" t="s">
        <v>21</v>
      </c>
      <c r="AW299" s="122" t="s">
        <v>2961</v>
      </c>
      <c r="AX299" s="121" t="b">
        <v>1</v>
      </c>
    </row>
    <row r="300" spans="1:50" ht="60" x14ac:dyDescent="0.25">
      <c r="A300" s="121">
        <v>447</v>
      </c>
      <c r="B300" s="122" t="s">
        <v>612</v>
      </c>
      <c r="C300" s="122" t="str">
        <f>VLOOKUP(B300,All!$A$3:$A$507,1,FALSE)</f>
        <v>FFQ17</v>
      </c>
      <c r="D300" s="122" t="s">
        <v>18</v>
      </c>
      <c r="E300" s="122" t="s">
        <v>213</v>
      </c>
      <c r="F300" s="122" t="s">
        <v>18</v>
      </c>
      <c r="G300" s="122" t="s">
        <v>2380</v>
      </c>
      <c r="H300" s="122" t="s">
        <v>279</v>
      </c>
      <c r="I300" s="122" t="s">
        <v>13</v>
      </c>
      <c r="J300" s="122" t="s">
        <v>57</v>
      </c>
      <c r="K300" s="122" t="s">
        <v>613</v>
      </c>
      <c r="L300" s="122" t="s">
        <v>13</v>
      </c>
      <c r="M300" s="122" t="s">
        <v>18</v>
      </c>
      <c r="N300" s="123" t="s">
        <v>4365</v>
      </c>
      <c r="O300" s="122" t="s">
        <v>2864</v>
      </c>
      <c r="P300" s="122" t="s">
        <v>13</v>
      </c>
      <c r="Q300" s="122" t="s">
        <v>614</v>
      </c>
      <c r="R300" s="122" t="s">
        <v>4714</v>
      </c>
      <c r="S300" s="122" t="s">
        <v>18</v>
      </c>
      <c r="T300" s="122" t="s">
        <v>18</v>
      </c>
      <c r="U300" s="122" t="s">
        <v>18</v>
      </c>
      <c r="V300" s="122" t="s">
        <v>18</v>
      </c>
      <c r="W300" s="122" t="s">
        <v>18</v>
      </c>
      <c r="X300" s="122" t="s">
        <v>18</v>
      </c>
      <c r="Y300" s="122" t="s">
        <v>18</v>
      </c>
      <c r="Z300" s="122" t="s">
        <v>18</v>
      </c>
      <c r="AA300" s="122" t="s">
        <v>4715</v>
      </c>
      <c r="AB300" s="121" t="b">
        <v>1</v>
      </c>
      <c r="AC300" s="121" t="b">
        <v>1</v>
      </c>
      <c r="AD300" s="123" t="s">
        <v>18</v>
      </c>
      <c r="AE300" s="123" t="s">
        <v>18</v>
      </c>
      <c r="AF300" s="121" t="b">
        <v>0</v>
      </c>
      <c r="AG300" s="122" t="s">
        <v>18</v>
      </c>
      <c r="AH300" s="121" t="b">
        <v>0</v>
      </c>
      <c r="AI300" s="122" t="s">
        <v>18</v>
      </c>
      <c r="AJ300" s="123" t="s">
        <v>18</v>
      </c>
      <c r="AK300" s="123" t="s">
        <v>18</v>
      </c>
      <c r="AL300" s="123" t="s">
        <v>18</v>
      </c>
      <c r="AM300" s="123" t="s">
        <v>18</v>
      </c>
      <c r="AN300" s="123" t="s">
        <v>2890</v>
      </c>
      <c r="AO300" s="123" t="s">
        <v>18</v>
      </c>
      <c r="AP300" s="123" t="s">
        <v>18</v>
      </c>
      <c r="AQ300" s="122" t="s">
        <v>4716</v>
      </c>
      <c r="AR300" s="123" t="s">
        <v>18</v>
      </c>
      <c r="AS300" s="124" t="s">
        <v>4717</v>
      </c>
      <c r="AT300" s="121" t="b">
        <v>0</v>
      </c>
      <c r="AU300" s="123" t="s">
        <v>18</v>
      </c>
      <c r="AV300" s="122" t="s">
        <v>13</v>
      </c>
      <c r="AW300" s="122" t="s">
        <v>4349</v>
      </c>
      <c r="AX300" s="121" t="b">
        <v>0</v>
      </c>
    </row>
    <row r="301" spans="1:50" ht="30" x14ac:dyDescent="0.25">
      <c r="A301" s="121">
        <v>443</v>
      </c>
      <c r="B301" s="122" t="s">
        <v>277</v>
      </c>
      <c r="C301" s="122" t="str">
        <f>VLOOKUP(B301,All!$A$3:$A$507,1,FALSE)</f>
        <v>FD615</v>
      </c>
      <c r="D301" s="122" t="s">
        <v>18</v>
      </c>
      <c r="E301" s="122" t="s">
        <v>278</v>
      </c>
      <c r="F301" s="122" t="s">
        <v>18</v>
      </c>
      <c r="G301" s="122" t="s">
        <v>2299</v>
      </c>
      <c r="H301" s="122" t="s">
        <v>279</v>
      </c>
      <c r="I301" s="122" t="s">
        <v>13</v>
      </c>
      <c r="J301" s="122" t="s">
        <v>57</v>
      </c>
      <c r="K301" s="122" t="s">
        <v>280</v>
      </c>
      <c r="L301" s="122" t="s">
        <v>13</v>
      </c>
      <c r="M301" s="122" t="s">
        <v>18</v>
      </c>
      <c r="N301" s="123" t="s">
        <v>4718</v>
      </c>
      <c r="O301" s="122" t="s">
        <v>2864</v>
      </c>
      <c r="P301" s="122" t="s">
        <v>13</v>
      </c>
      <c r="Q301" s="122" t="s">
        <v>281</v>
      </c>
      <c r="R301" s="122" t="s">
        <v>4719</v>
      </c>
      <c r="S301" s="122" t="s">
        <v>18</v>
      </c>
      <c r="T301" s="122" t="s">
        <v>18</v>
      </c>
      <c r="U301" s="122" t="s">
        <v>18</v>
      </c>
      <c r="V301" s="122" t="s">
        <v>18</v>
      </c>
      <c r="W301" s="122" t="s">
        <v>18</v>
      </c>
      <c r="X301" s="122" t="s">
        <v>18</v>
      </c>
      <c r="Y301" s="122" t="s">
        <v>18</v>
      </c>
      <c r="Z301" s="122" t="s">
        <v>18</v>
      </c>
      <c r="AA301" s="122" t="s">
        <v>4720</v>
      </c>
      <c r="AB301" s="121" t="b">
        <v>1</v>
      </c>
      <c r="AC301" s="121" t="b">
        <v>1</v>
      </c>
      <c r="AD301" s="123" t="s">
        <v>18</v>
      </c>
      <c r="AE301" s="123" t="s">
        <v>18</v>
      </c>
      <c r="AF301" s="121" t="b">
        <v>0</v>
      </c>
      <c r="AG301" s="122" t="s">
        <v>18</v>
      </c>
      <c r="AH301" s="121" t="b">
        <v>0</v>
      </c>
      <c r="AI301" s="122" t="s">
        <v>18</v>
      </c>
      <c r="AJ301" s="123" t="s">
        <v>4721</v>
      </c>
      <c r="AK301" s="123" t="s">
        <v>18</v>
      </c>
      <c r="AL301" s="123" t="s">
        <v>18</v>
      </c>
      <c r="AM301" s="123" t="s">
        <v>18</v>
      </c>
      <c r="AN301" s="123" t="s">
        <v>4460</v>
      </c>
      <c r="AO301" s="123" t="s">
        <v>18</v>
      </c>
      <c r="AP301" s="123" t="s">
        <v>18</v>
      </c>
      <c r="AQ301" s="122" t="s">
        <v>18</v>
      </c>
      <c r="AR301" s="123" t="s">
        <v>18</v>
      </c>
      <c r="AS301" s="124" t="s">
        <v>4722</v>
      </c>
      <c r="AT301" s="121" t="b">
        <v>0</v>
      </c>
      <c r="AU301" s="123" t="s">
        <v>18</v>
      </c>
      <c r="AV301" s="122" t="s">
        <v>13</v>
      </c>
      <c r="AW301" s="122" t="s">
        <v>4723</v>
      </c>
      <c r="AX301" s="121" t="b">
        <v>0</v>
      </c>
    </row>
    <row r="302" spans="1:50" ht="30" x14ac:dyDescent="0.25">
      <c r="A302" s="121">
        <v>474</v>
      </c>
      <c r="B302" s="122" t="s">
        <v>2217</v>
      </c>
      <c r="C302" s="122" t="e">
        <f>VLOOKUP(B302,All!$A$3:$A$507,1,FALSE)</f>
        <v>#N/A</v>
      </c>
      <c r="D302" s="122" t="s">
        <v>18</v>
      </c>
      <c r="E302" s="122" t="s">
        <v>2218</v>
      </c>
      <c r="F302" s="122" t="s">
        <v>18</v>
      </c>
      <c r="G302" s="122" t="s">
        <v>2219</v>
      </c>
      <c r="H302" s="122" t="s">
        <v>279</v>
      </c>
      <c r="I302" s="122" t="s">
        <v>13</v>
      </c>
      <c r="J302" s="122" t="s">
        <v>57</v>
      </c>
      <c r="K302" s="122" t="s">
        <v>280</v>
      </c>
      <c r="L302" s="122" t="s">
        <v>13</v>
      </c>
      <c r="M302" s="122" t="s">
        <v>18</v>
      </c>
      <c r="N302" s="123" t="s">
        <v>4718</v>
      </c>
      <c r="O302" s="122" t="s">
        <v>2856</v>
      </c>
      <c r="P302" s="122" t="s">
        <v>13</v>
      </c>
      <c r="Q302" s="122" t="s">
        <v>281</v>
      </c>
      <c r="R302" s="122" t="s">
        <v>4719</v>
      </c>
      <c r="S302" s="122" t="s">
        <v>18</v>
      </c>
      <c r="T302" s="122" t="s">
        <v>18</v>
      </c>
      <c r="U302" s="122" t="s">
        <v>18</v>
      </c>
      <c r="V302" s="122" t="s">
        <v>18</v>
      </c>
      <c r="W302" s="122" t="s">
        <v>18</v>
      </c>
      <c r="X302" s="122" t="s">
        <v>18</v>
      </c>
      <c r="Y302" s="122" t="s">
        <v>18</v>
      </c>
      <c r="Z302" s="122" t="s">
        <v>18</v>
      </c>
      <c r="AA302" s="122" t="s">
        <v>2220</v>
      </c>
      <c r="AB302" s="121" t="b">
        <v>1</v>
      </c>
      <c r="AC302" s="121" t="b">
        <v>1</v>
      </c>
      <c r="AD302" s="123" t="s">
        <v>18</v>
      </c>
      <c r="AE302" s="123" t="s">
        <v>18</v>
      </c>
      <c r="AF302" s="121" t="b">
        <v>0</v>
      </c>
      <c r="AG302" s="122" t="s">
        <v>18</v>
      </c>
      <c r="AH302" s="121" t="b">
        <v>0</v>
      </c>
      <c r="AI302" s="122" t="s">
        <v>18</v>
      </c>
      <c r="AJ302" s="123" t="s">
        <v>18</v>
      </c>
      <c r="AK302" s="123" t="s">
        <v>18</v>
      </c>
      <c r="AL302" s="123" t="s">
        <v>18</v>
      </c>
      <c r="AM302" s="123" t="s">
        <v>18</v>
      </c>
      <c r="AN302" s="123" t="s">
        <v>18</v>
      </c>
      <c r="AO302" s="123" t="s">
        <v>18</v>
      </c>
      <c r="AP302" s="123" t="s">
        <v>18</v>
      </c>
      <c r="AQ302" s="122" t="s">
        <v>18</v>
      </c>
      <c r="AR302" s="123" t="s">
        <v>18</v>
      </c>
      <c r="AS302" s="124" t="s">
        <v>18</v>
      </c>
      <c r="AT302" s="121" t="b">
        <v>0</v>
      </c>
      <c r="AU302" s="123" t="s">
        <v>18</v>
      </c>
      <c r="AV302" s="122" t="s">
        <v>13</v>
      </c>
      <c r="AW302" s="122" t="s">
        <v>18</v>
      </c>
      <c r="AX302" s="121" t="b">
        <v>0</v>
      </c>
    </row>
    <row r="303" spans="1:50" ht="30" x14ac:dyDescent="0.25">
      <c r="A303" s="121">
        <v>461</v>
      </c>
      <c r="B303" s="122" t="s">
        <v>962</v>
      </c>
      <c r="C303" s="122" t="str">
        <f>VLOOKUP(B303,All!$A$3:$A$507,1,FALSE)</f>
        <v>FKC78</v>
      </c>
      <c r="D303" s="122" t="s">
        <v>18</v>
      </c>
      <c r="E303" s="122" t="s">
        <v>11</v>
      </c>
      <c r="F303" s="122" t="s">
        <v>18</v>
      </c>
      <c r="G303" s="122" t="s">
        <v>2471</v>
      </c>
      <c r="H303" s="122" t="s">
        <v>18</v>
      </c>
      <c r="I303" s="122" t="s">
        <v>279</v>
      </c>
      <c r="J303" s="122" t="s">
        <v>57</v>
      </c>
      <c r="K303" s="122" t="s">
        <v>963</v>
      </c>
      <c r="L303" s="122" t="s">
        <v>13</v>
      </c>
      <c r="M303" s="122" t="s">
        <v>18</v>
      </c>
      <c r="N303" s="123" t="s">
        <v>4359</v>
      </c>
      <c r="O303" s="122" t="s">
        <v>2864</v>
      </c>
      <c r="P303" s="122" t="s">
        <v>13</v>
      </c>
      <c r="Q303" s="122" t="s">
        <v>964</v>
      </c>
      <c r="R303" s="122" t="s">
        <v>4724</v>
      </c>
      <c r="S303" s="122" t="s">
        <v>4361</v>
      </c>
      <c r="T303" s="122" t="s">
        <v>2896</v>
      </c>
      <c r="U303" s="122" t="s">
        <v>18</v>
      </c>
      <c r="V303" s="122" t="s">
        <v>18</v>
      </c>
      <c r="W303" s="122" t="s">
        <v>18</v>
      </c>
      <c r="X303" s="122" t="s">
        <v>18</v>
      </c>
      <c r="Y303" s="122" t="s">
        <v>18</v>
      </c>
      <c r="Z303" s="122" t="s">
        <v>18</v>
      </c>
      <c r="AA303" s="122" t="s">
        <v>4725</v>
      </c>
      <c r="AB303" s="121" t="b">
        <v>1</v>
      </c>
      <c r="AC303" s="121" t="b">
        <v>1</v>
      </c>
      <c r="AD303" s="123" t="s">
        <v>18</v>
      </c>
      <c r="AE303" s="123" t="s">
        <v>18</v>
      </c>
      <c r="AF303" s="121" t="b">
        <v>0</v>
      </c>
      <c r="AG303" s="122" t="s">
        <v>18</v>
      </c>
      <c r="AH303" s="121" t="b">
        <v>0</v>
      </c>
      <c r="AI303" s="122" t="s">
        <v>18</v>
      </c>
      <c r="AJ303" s="123" t="s">
        <v>4557</v>
      </c>
      <c r="AK303" s="123" t="s">
        <v>3154</v>
      </c>
      <c r="AL303" s="123" t="s">
        <v>18</v>
      </c>
      <c r="AM303" s="123" t="s">
        <v>18</v>
      </c>
      <c r="AN303" s="123" t="s">
        <v>2870</v>
      </c>
      <c r="AO303" s="123" t="s">
        <v>18</v>
      </c>
      <c r="AP303" s="123" t="s">
        <v>18</v>
      </c>
      <c r="AQ303" s="122" t="s">
        <v>4531</v>
      </c>
      <c r="AR303" s="123" t="s">
        <v>18</v>
      </c>
      <c r="AS303" s="124" t="s">
        <v>4726</v>
      </c>
      <c r="AT303" s="121" t="b">
        <v>0</v>
      </c>
      <c r="AU303" s="123" t="s">
        <v>18</v>
      </c>
      <c r="AV303" s="122" t="s">
        <v>13</v>
      </c>
      <c r="AW303" s="122" t="s">
        <v>2904</v>
      </c>
      <c r="AX303" s="121" t="b">
        <v>0</v>
      </c>
    </row>
    <row r="304" spans="1:50" ht="30" x14ac:dyDescent="0.25">
      <c r="A304" s="121">
        <v>462</v>
      </c>
      <c r="B304" s="122" t="s">
        <v>474</v>
      </c>
      <c r="C304" s="122" t="str">
        <f>VLOOKUP(B304,All!$A$3:$A$507,1,FALSE)</f>
        <v>FEJ83</v>
      </c>
      <c r="D304" s="122" t="s">
        <v>18</v>
      </c>
      <c r="E304" s="122" t="s">
        <v>11</v>
      </c>
      <c r="F304" s="122" t="s">
        <v>18</v>
      </c>
      <c r="G304" s="122" t="s">
        <v>2344</v>
      </c>
      <c r="H304" s="122" t="s">
        <v>279</v>
      </c>
      <c r="I304" s="122" t="s">
        <v>13</v>
      </c>
      <c r="J304" s="122" t="s">
        <v>57</v>
      </c>
      <c r="K304" s="122" t="s">
        <v>475</v>
      </c>
      <c r="L304" s="122" t="s">
        <v>13</v>
      </c>
      <c r="M304" s="122" t="s">
        <v>18</v>
      </c>
      <c r="N304" s="123" t="s">
        <v>4359</v>
      </c>
      <c r="O304" s="122" t="s">
        <v>2864</v>
      </c>
      <c r="P304" s="122" t="s">
        <v>13</v>
      </c>
      <c r="Q304" s="122" t="s">
        <v>476</v>
      </c>
      <c r="R304" s="122" t="s">
        <v>476</v>
      </c>
      <c r="S304" s="122" t="s">
        <v>4361</v>
      </c>
      <c r="T304" s="122" t="s">
        <v>2896</v>
      </c>
      <c r="U304" s="122" t="s">
        <v>18</v>
      </c>
      <c r="V304" s="122" t="s">
        <v>18</v>
      </c>
      <c r="W304" s="122" t="s">
        <v>18</v>
      </c>
      <c r="X304" s="122" t="s">
        <v>18</v>
      </c>
      <c r="Y304" s="122" t="s">
        <v>18</v>
      </c>
      <c r="Z304" s="122" t="s">
        <v>18</v>
      </c>
      <c r="AA304" s="122" t="s">
        <v>4727</v>
      </c>
      <c r="AB304" s="121" t="b">
        <v>1</v>
      </c>
      <c r="AC304" s="121" t="b">
        <v>1</v>
      </c>
      <c r="AD304" s="123" t="s">
        <v>18</v>
      </c>
      <c r="AE304" s="123" t="s">
        <v>18</v>
      </c>
      <c r="AF304" s="121" t="b">
        <v>0</v>
      </c>
      <c r="AG304" s="122" t="s">
        <v>18</v>
      </c>
      <c r="AH304" s="121" t="b">
        <v>0</v>
      </c>
      <c r="AI304" s="122" t="s">
        <v>18</v>
      </c>
      <c r="AJ304" s="123" t="s">
        <v>4728</v>
      </c>
      <c r="AK304" s="123" t="s">
        <v>3154</v>
      </c>
      <c r="AL304" s="123" t="s">
        <v>18</v>
      </c>
      <c r="AM304" s="123" t="s">
        <v>18</v>
      </c>
      <c r="AN304" s="123" t="s">
        <v>2870</v>
      </c>
      <c r="AO304" s="123" t="s">
        <v>18</v>
      </c>
      <c r="AP304" s="123" t="s">
        <v>18</v>
      </c>
      <c r="AQ304" s="122" t="s">
        <v>4531</v>
      </c>
      <c r="AR304" s="123" t="s">
        <v>18</v>
      </c>
      <c r="AS304" s="124" t="s">
        <v>4729</v>
      </c>
      <c r="AT304" s="121" t="b">
        <v>0</v>
      </c>
      <c r="AU304" s="123" t="s">
        <v>18</v>
      </c>
      <c r="AV304" s="122" t="s">
        <v>13</v>
      </c>
      <c r="AW304" s="122" t="s">
        <v>2904</v>
      </c>
      <c r="AX304" s="121" t="b">
        <v>0</v>
      </c>
    </row>
    <row r="305" spans="1:50" ht="30" x14ac:dyDescent="0.25">
      <c r="A305" s="121">
        <v>463</v>
      </c>
      <c r="B305" s="122" t="s">
        <v>629</v>
      </c>
      <c r="C305" s="122" t="str">
        <f>VLOOKUP(B305,All!$A$3:$A$507,1,FALSE)</f>
        <v>FFW41</v>
      </c>
      <c r="D305" s="122" t="s">
        <v>18</v>
      </c>
      <c r="E305" s="122" t="s">
        <v>11</v>
      </c>
      <c r="F305" s="122" t="s">
        <v>18</v>
      </c>
      <c r="G305" s="122" t="s">
        <v>2385</v>
      </c>
      <c r="H305" s="122" t="s">
        <v>18</v>
      </c>
      <c r="I305" s="122" t="s">
        <v>13</v>
      </c>
      <c r="J305" s="122" t="s">
        <v>57</v>
      </c>
      <c r="K305" s="122" t="s">
        <v>630</v>
      </c>
      <c r="L305" s="122" t="s">
        <v>13</v>
      </c>
      <c r="M305" s="122" t="s">
        <v>18</v>
      </c>
      <c r="N305" s="123" t="s">
        <v>4730</v>
      </c>
      <c r="O305" s="122" t="s">
        <v>2864</v>
      </c>
      <c r="P305" s="122" t="s">
        <v>13</v>
      </c>
      <c r="Q305" s="122" t="s">
        <v>631</v>
      </c>
      <c r="R305" s="122" t="s">
        <v>4731</v>
      </c>
      <c r="S305" s="122" t="s">
        <v>4361</v>
      </c>
      <c r="T305" s="122" t="s">
        <v>2896</v>
      </c>
      <c r="U305" s="122" t="s">
        <v>18</v>
      </c>
      <c r="V305" s="122" t="s">
        <v>18</v>
      </c>
      <c r="W305" s="122" t="s">
        <v>18</v>
      </c>
      <c r="X305" s="122" t="s">
        <v>18</v>
      </c>
      <c r="Y305" s="122" t="s">
        <v>18</v>
      </c>
      <c r="Z305" s="122" t="s">
        <v>18</v>
      </c>
      <c r="AA305" s="122" t="s">
        <v>4732</v>
      </c>
      <c r="AB305" s="121" t="b">
        <v>1</v>
      </c>
      <c r="AC305" s="121" t="b">
        <v>1</v>
      </c>
      <c r="AD305" s="123" t="s">
        <v>18</v>
      </c>
      <c r="AE305" s="123" t="s">
        <v>18</v>
      </c>
      <c r="AF305" s="121" t="b">
        <v>0</v>
      </c>
      <c r="AG305" s="122" t="s">
        <v>18</v>
      </c>
      <c r="AH305" s="121" t="b">
        <v>0</v>
      </c>
      <c r="AI305" s="122" t="s">
        <v>18</v>
      </c>
      <c r="AJ305" s="123" t="s">
        <v>4733</v>
      </c>
      <c r="AK305" s="123" t="s">
        <v>3154</v>
      </c>
      <c r="AL305" s="123" t="s">
        <v>18</v>
      </c>
      <c r="AM305" s="123" t="s">
        <v>18</v>
      </c>
      <c r="AN305" s="123" t="s">
        <v>2870</v>
      </c>
      <c r="AO305" s="123" t="s">
        <v>18</v>
      </c>
      <c r="AP305" s="123" t="s">
        <v>18</v>
      </c>
      <c r="AQ305" s="122" t="s">
        <v>4531</v>
      </c>
      <c r="AR305" s="123" t="s">
        <v>18</v>
      </c>
      <c r="AS305" s="124" t="s">
        <v>4734</v>
      </c>
      <c r="AT305" s="121" t="b">
        <v>0</v>
      </c>
      <c r="AU305" s="123" t="s">
        <v>18</v>
      </c>
      <c r="AV305" s="122" t="s">
        <v>13</v>
      </c>
      <c r="AW305" s="122" t="s">
        <v>2904</v>
      </c>
      <c r="AX305" s="121" t="b">
        <v>0</v>
      </c>
    </row>
    <row r="306" spans="1:50" ht="30" x14ac:dyDescent="0.25">
      <c r="A306" s="121">
        <v>451</v>
      </c>
      <c r="B306" s="122" t="s">
        <v>1084</v>
      </c>
      <c r="C306" s="122" t="str">
        <f>VLOOKUP(B306,All!$A$3:$A$507,1,FALSE)</f>
        <v>FLT28</v>
      </c>
      <c r="D306" s="122" t="s">
        <v>18</v>
      </c>
      <c r="E306" s="122" t="s">
        <v>53</v>
      </c>
      <c r="F306" s="122" t="s">
        <v>18</v>
      </c>
      <c r="G306" s="122" t="s">
        <v>2501</v>
      </c>
      <c r="H306" s="122" t="s">
        <v>1085</v>
      </c>
      <c r="I306" s="122" t="s">
        <v>13</v>
      </c>
      <c r="J306" s="122" t="s">
        <v>57</v>
      </c>
      <c r="K306" s="122" t="s">
        <v>1086</v>
      </c>
      <c r="L306" s="122" t="s">
        <v>13</v>
      </c>
      <c r="M306" s="122" t="s">
        <v>18</v>
      </c>
      <c r="N306" s="123" t="s">
        <v>4735</v>
      </c>
      <c r="O306" s="122" t="s">
        <v>2864</v>
      </c>
      <c r="P306" s="122" t="s">
        <v>13</v>
      </c>
      <c r="Q306" s="122" t="s">
        <v>1087</v>
      </c>
      <c r="R306" s="122" t="s">
        <v>1087</v>
      </c>
      <c r="S306" s="122" t="s">
        <v>4377</v>
      </c>
      <c r="T306" s="122" t="s">
        <v>18</v>
      </c>
      <c r="U306" s="122" t="s">
        <v>18</v>
      </c>
      <c r="V306" s="122" t="s">
        <v>18</v>
      </c>
      <c r="W306" s="122" t="s">
        <v>18</v>
      </c>
      <c r="X306" s="122" t="s">
        <v>18</v>
      </c>
      <c r="Y306" s="122" t="s">
        <v>18</v>
      </c>
      <c r="Z306" s="122" t="s">
        <v>18</v>
      </c>
      <c r="AA306" s="122" t="s">
        <v>4736</v>
      </c>
      <c r="AB306" s="121" t="b">
        <v>1</v>
      </c>
      <c r="AC306" s="121" t="b">
        <v>1</v>
      </c>
      <c r="AD306" s="123" t="s">
        <v>18</v>
      </c>
      <c r="AE306" s="123" t="s">
        <v>18</v>
      </c>
      <c r="AF306" s="121" t="b">
        <v>0</v>
      </c>
      <c r="AG306" s="122" t="s">
        <v>18</v>
      </c>
      <c r="AH306" s="121" t="b">
        <v>0</v>
      </c>
      <c r="AI306" s="122" t="s">
        <v>18</v>
      </c>
      <c r="AJ306" s="123" t="s">
        <v>4379</v>
      </c>
      <c r="AK306" s="123" t="s">
        <v>18</v>
      </c>
      <c r="AL306" s="123" t="s">
        <v>18</v>
      </c>
      <c r="AM306" s="123" t="s">
        <v>18</v>
      </c>
      <c r="AN306" s="123" t="s">
        <v>2890</v>
      </c>
      <c r="AO306" s="123" t="s">
        <v>18</v>
      </c>
      <c r="AP306" s="123" t="s">
        <v>18</v>
      </c>
      <c r="AQ306" s="122" t="s">
        <v>4380</v>
      </c>
      <c r="AR306" s="123" t="s">
        <v>18</v>
      </c>
      <c r="AS306" s="124" t="s">
        <v>4737</v>
      </c>
      <c r="AT306" s="121" t="b">
        <v>0</v>
      </c>
      <c r="AU306" s="123" t="s">
        <v>18</v>
      </c>
      <c r="AV306" s="122" t="s">
        <v>13</v>
      </c>
      <c r="AW306" s="122" t="s">
        <v>2873</v>
      </c>
      <c r="AX306" s="121" t="b">
        <v>0</v>
      </c>
    </row>
    <row r="307" spans="1:50" ht="30" x14ac:dyDescent="0.25">
      <c r="A307" s="121">
        <v>464</v>
      </c>
      <c r="B307" s="122" t="s">
        <v>1332</v>
      </c>
      <c r="C307" s="122" t="str">
        <f>VLOOKUP(B307,All!$A$3:$A$507,1,FALSE)</f>
        <v>FP045</v>
      </c>
      <c r="D307" s="122" t="s">
        <v>18</v>
      </c>
      <c r="E307" s="122" t="s">
        <v>11</v>
      </c>
      <c r="F307" s="122" t="s">
        <v>18</v>
      </c>
      <c r="G307" s="122" t="s">
        <v>2561</v>
      </c>
      <c r="H307" s="122" t="s">
        <v>1333</v>
      </c>
      <c r="I307" s="122" t="s">
        <v>279</v>
      </c>
      <c r="J307" s="122" t="s">
        <v>57</v>
      </c>
      <c r="K307" s="122" t="s">
        <v>1334</v>
      </c>
      <c r="L307" s="122" t="s">
        <v>13</v>
      </c>
      <c r="M307" s="122" t="s">
        <v>18</v>
      </c>
      <c r="N307" s="123" t="s">
        <v>4359</v>
      </c>
      <c r="O307" s="122" t="s">
        <v>2864</v>
      </c>
      <c r="P307" s="122" t="s">
        <v>13</v>
      </c>
      <c r="Q307" s="122" t="s">
        <v>1335</v>
      </c>
      <c r="R307" s="122" t="s">
        <v>1335</v>
      </c>
      <c r="S307" s="122" t="s">
        <v>4361</v>
      </c>
      <c r="T307" s="122" t="s">
        <v>2896</v>
      </c>
      <c r="U307" s="122" t="s">
        <v>18</v>
      </c>
      <c r="V307" s="122" t="s">
        <v>18</v>
      </c>
      <c r="W307" s="122" t="s">
        <v>18</v>
      </c>
      <c r="X307" s="122" t="s">
        <v>18</v>
      </c>
      <c r="Y307" s="122" t="s">
        <v>18</v>
      </c>
      <c r="Z307" s="122" t="s">
        <v>18</v>
      </c>
      <c r="AA307" s="122" t="s">
        <v>4738</v>
      </c>
      <c r="AB307" s="121" t="b">
        <v>1</v>
      </c>
      <c r="AC307" s="121" t="b">
        <v>1</v>
      </c>
      <c r="AD307" s="123" t="s">
        <v>18</v>
      </c>
      <c r="AE307" s="123" t="s">
        <v>18</v>
      </c>
      <c r="AF307" s="121" t="b">
        <v>0</v>
      </c>
      <c r="AG307" s="122" t="s">
        <v>18</v>
      </c>
      <c r="AH307" s="121" t="b">
        <v>0</v>
      </c>
      <c r="AI307" s="122" t="s">
        <v>18</v>
      </c>
      <c r="AJ307" s="123" t="s">
        <v>4739</v>
      </c>
      <c r="AK307" s="123" t="s">
        <v>3154</v>
      </c>
      <c r="AL307" s="123" t="s">
        <v>18</v>
      </c>
      <c r="AM307" s="123" t="s">
        <v>18</v>
      </c>
      <c r="AN307" s="123" t="s">
        <v>2870</v>
      </c>
      <c r="AO307" s="123" t="s">
        <v>18</v>
      </c>
      <c r="AP307" s="123" t="s">
        <v>18</v>
      </c>
      <c r="AQ307" s="122" t="s">
        <v>4531</v>
      </c>
      <c r="AR307" s="123" t="s">
        <v>18</v>
      </c>
      <c r="AS307" s="124" t="s">
        <v>4740</v>
      </c>
      <c r="AT307" s="121" t="b">
        <v>0</v>
      </c>
      <c r="AU307" s="123" t="s">
        <v>18</v>
      </c>
      <c r="AV307" s="122" t="s">
        <v>13</v>
      </c>
      <c r="AW307" s="122" t="s">
        <v>2904</v>
      </c>
      <c r="AX307" s="121" t="b">
        <v>0</v>
      </c>
    </row>
    <row r="308" spans="1:50" ht="30" x14ac:dyDescent="0.25">
      <c r="A308" s="121">
        <v>452</v>
      </c>
      <c r="B308" s="122" t="s">
        <v>1629</v>
      </c>
      <c r="C308" s="122" t="str">
        <f>VLOOKUP(B308,All!$A$3:$A$507,1,FALSE)</f>
        <v>FT850</v>
      </c>
      <c r="D308" s="122" t="s">
        <v>18</v>
      </c>
      <c r="E308" s="122" t="s">
        <v>53</v>
      </c>
      <c r="F308" s="122" t="s">
        <v>18</v>
      </c>
      <c r="G308" s="122" t="s">
        <v>2634</v>
      </c>
      <c r="H308" s="122" t="s">
        <v>279</v>
      </c>
      <c r="I308" s="122" t="s">
        <v>13</v>
      </c>
      <c r="J308" s="122" t="s">
        <v>57</v>
      </c>
      <c r="K308" s="122" t="s">
        <v>1630</v>
      </c>
      <c r="L308" s="122" t="s">
        <v>13</v>
      </c>
      <c r="M308" s="122" t="s">
        <v>18</v>
      </c>
      <c r="N308" s="123" t="s">
        <v>4376</v>
      </c>
      <c r="O308" s="122" t="s">
        <v>2864</v>
      </c>
      <c r="P308" s="122" t="s">
        <v>13</v>
      </c>
      <c r="Q308" s="122" t="s">
        <v>1631</v>
      </c>
      <c r="R308" s="122" t="s">
        <v>4741</v>
      </c>
      <c r="S308" s="122" t="s">
        <v>4377</v>
      </c>
      <c r="T308" s="122" t="s">
        <v>18</v>
      </c>
      <c r="U308" s="122" t="s">
        <v>18</v>
      </c>
      <c r="V308" s="122" t="s">
        <v>18</v>
      </c>
      <c r="W308" s="122" t="s">
        <v>18</v>
      </c>
      <c r="X308" s="122" t="s">
        <v>18</v>
      </c>
      <c r="Y308" s="122" t="s">
        <v>18</v>
      </c>
      <c r="Z308" s="122" t="s">
        <v>18</v>
      </c>
      <c r="AA308" s="122" t="s">
        <v>4742</v>
      </c>
      <c r="AB308" s="121" t="b">
        <v>1</v>
      </c>
      <c r="AC308" s="121" t="b">
        <v>1</v>
      </c>
      <c r="AD308" s="123" t="s">
        <v>18</v>
      </c>
      <c r="AE308" s="123" t="s">
        <v>18</v>
      </c>
      <c r="AF308" s="121" t="b">
        <v>0</v>
      </c>
      <c r="AG308" s="122" t="s">
        <v>18</v>
      </c>
      <c r="AH308" s="121" t="b">
        <v>0</v>
      </c>
      <c r="AI308" s="122" t="s">
        <v>18</v>
      </c>
      <c r="AJ308" s="123" t="s">
        <v>4743</v>
      </c>
      <c r="AK308" s="123" t="s">
        <v>18</v>
      </c>
      <c r="AL308" s="123" t="s">
        <v>18</v>
      </c>
      <c r="AM308" s="123" t="s">
        <v>18</v>
      </c>
      <c r="AN308" s="123" t="s">
        <v>2890</v>
      </c>
      <c r="AO308" s="123" t="s">
        <v>18</v>
      </c>
      <c r="AP308" s="123" t="s">
        <v>18</v>
      </c>
      <c r="AQ308" s="122" t="s">
        <v>4380</v>
      </c>
      <c r="AR308" s="123" t="s">
        <v>18</v>
      </c>
      <c r="AS308" s="124" t="s">
        <v>4744</v>
      </c>
      <c r="AT308" s="121" t="b">
        <v>0</v>
      </c>
      <c r="AU308" s="123" t="s">
        <v>18</v>
      </c>
      <c r="AV308" s="122" t="s">
        <v>13</v>
      </c>
      <c r="AW308" s="122" t="s">
        <v>2873</v>
      </c>
      <c r="AX308" s="121" t="b">
        <v>0</v>
      </c>
    </row>
    <row r="309" spans="1:50" ht="30" x14ac:dyDescent="0.25">
      <c r="A309" s="121">
        <v>432</v>
      </c>
      <c r="B309" s="122" t="s">
        <v>1212</v>
      </c>
      <c r="C309" s="122" t="str">
        <f>VLOOKUP(B309,All!$A$3:$A$507,1,FALSE)</f>
        <v>FN103</v>
      </c>
      <c r="D309" s="122" t="s">
        <v>18</v>
      </c>
      <c r="E309" s="122" t="s">
        <v>99</v>
      </c>
      <c r="F309" s="122" t="s">
        <v>18</v>
      </c>
      <c r="G309" s="122" t="s">
        <v>2534</v>
      </c>
      <c r="H309" s="122" t="s">
        <v>1213</v>
      </c>
      <c r="I309" s="122" t="s">
        <v>1214</v>
      </c>
      <c r="J309" s="122" t="s">
        <v>2749</v>
      </c>
      <c r="K309" s="122" t="s">
        <v>1215</v>
      </c>
      <c r="L309" s="122" t="s">
        <v>21</v>
      </c>
      <c r="M309" s="122" t="s">
        <v>4745</v>
      </c>
      <c r="N309" s="123" t="s">
        <v>4746</v>
      </c>
      <c r="O309" s="122" t="s">
        <v>2864</v>
      </c>
      <c r="P309" s="122" t="s">
        <v>21</v>
      </c>
      <c r="Q309" s="122" t="s">
        <v>1216</v>
      </c>
      <c r="R309" s="122" t="s">
        <v>1216</v>
      </c>
      <c r="S309" s="122" t="s">
        <v>4613</v>
      </c>
      <c r="T309" s="122" t="s">
        <v>18</v>
      </c>
      <c r="U309" s="122" t="s">
        <v>18</v>
      </c>
      <c r="V309" s="122" t="s">
        <v>18</v>
      </c>
      <c r="W309" s="122" t="s">
        <v>18</v>
      </c>
      <c r="X309" s="122" t="s">
        <v>18</v>
      </c>
      <c r="Y309" s="122" t="s">
        <v>18</v>
      </c>
      <c r="Z309" s="122" t="s">
        <v>18</v>
      </c>
      <c r="AA309" s="122" t="s">
        <v>18</v>
      </c>
      <c r="AB309" s="121" t="b">
        <v>1</v>
      </c>
      <c r="AC309" s="121" t="b">
        <v>1</v>
      </c>
      <c r="AD309" s="123" t="s">
        <v>18</v>
      </c>
      <c r="AE309" s="123" t="s">
        <v>18</v>
      </c>
      <c r="AF309" s="121" t="b">
        <v>0</v>
      </c>
      <c r="AG309" s="122" t="s">
        <v>18</v>
      </c>
      <c r="AH309" s="121" t="b">
        <v>0</v>
      </c>
      <c r="AI309" s="122" t="s">
        <v>18</v>
      </c>
      <c r="AJ309" s="123" t="s">
        <v>18</v>
      </c>
      <c r="AK309" s="123" t="s">
        <v>18</v>
      </c>
      <c r="AL309" s="123" t="s">
        <v>18</v>
      </c>
      <c r="AM309" s="123" t="s">
        <v>18</v>
      </c>
      <c r="AN309" s="123" t="s">
        <v>18</v>
      </c>
      <c r="AO309" s="123" t="s">
        <v>18</v>
      </c>
      <c r="AP309" s="123" t="s">
        <v>18</v>
      </c>
      <c r="AQ309" s="122" t="s">
        <v>4642</v>
      </c>
      <c r="AR309" s="123" t="s">
        <v>18</v>
      </c>
      <c r="AS309" s="124" t="s">
        <v>4747</v>
      </c>
      <c r="AT309" s="121" t="b">
        <v>0</v>
      </c>
      <c r="AU309" s="123" t="s">
        <v>18</v>
      </c>
      <c r="AV309" s="122" t="s">
        <v>21</v>
      </c>
      <c r="AW309" s="122" t="s">
        <v>2854</v>
      </c>
      <c r="AX309" s="121" t="b">
        <v>0</v>
      </c>
    </row>
    <row r="310" spans="1:50" ht="30" x14ac:dyDescent="0.25">
      <c r="A310" s="121">
        <v>414</v>
      </c>
      <c r="B310" s="122" t="s">
        <v>1838</v>
      </c>
      <c r="C310" s="122" t="str">
        <f>VLOOKUP(B310,All!$A$3:$A$507,1,FALSE)</f>
        <v>FWD47</v>
      </c>
      <c r="D310" s="122" t="s">
        <v>18</v>
      </c>
      <c r="E310" s="122" t="s">
        <v>1839</v>
      </c>
      <c r="F310" s="122" t="s">
        <v>18</v>
      </c>
      <c r="G310" s="122" t="s">
        <v>2691</v>
      </c>
      <c r="H310" s="122" t="s">
        <v>1840</v>
      </c>
      <c r="I310" s="122" t="s">
        <v>1214</v>
      </c>
      <c r="J310" s="122" t="s">
        <v>2749</v>
      </c>
      <c r="K310" s="122" t="s">
        <v>1841</v>
      </c>
      <c r="L310" s="122" t="s">
        <v>21</v>
      </c>
      <c r="M310" s="122" t="s">
        <v>18</v>
      </c>
      <c r="N310" s="123" t="s">
        <v>4379</v>
      </c>
      <c r="O310" s="122" t="s">
        <v>2864</v>
      </c>
      <c r="P310" s="122" t="s">
        <v>21</v>
      </c>
      <c r="Q310" s="122" t="s">
        <v>1842</v>
      </c>
      <c r="R310" s="122" t="s">
        <v>4748</v>
      </c>
      <c r="S310" s="122" t="s">
        <v>18</v>
      </c>
      <c r="T310" s="122" t="s">
        <v>18</v>
      </c>
      <c r="U310" s="122" t="s">
        <v>18</v>
      </c>
      <c r="V310" s="122" t="s">
        <v>18</v>
      </c>
      <c r="W310" s="122" t="s">
        <v>18</v>
      </c>
      <c r="X310" s="122" t="s">
        <v>18</v>
      </c>
      <c r="Y310" s="122" t="s">
        <v>18</v>
      </c>
      <c r="Z310" s="122" t="s">
        <v>18</v>
      </c>
      <c r="AA310" s="122" t="s">
        <v>4749</v>
      </c>
      <c r="AB310" s="121" t="b">
        <v>1</v>
      </c>
      <c r="AC310" s="121" t="b">
        <v>1</v>
      </c>
      <c r="AD310" s="123" t="s">
        <v>18</v>
      </c>
      <c r="AE310" s="123" t="s">
        <v>18</v>
      </c>
      <c r="AF310" s="121" t="b">
        <v>0</v>
      </c>
      <c r="AG310" s="122" t="s">
        <v>18</v>
      </c>
      <c r="AH310" s="121" t="b">
        <v>0</v>
      </c>
      <c r="AI310" s="122" t="s">
        <v>18</v>
      </c>
      <c r="AJ310" s="123" t="s">
        <v>4750</v>
      </c>
      <c r="AK310" s="123" t="s">
        <v>18</v>
      </c>
      <c r="AL310" s="123" t="s">
        <v>18</v>
      </c>
      <c r="AM310" s="123" t="s">
        <v>18</v>
      </c>
      <c r="AN310" s="123" t="s">
        <v>18</v>
      </c>
      <c r="AO310" s="123" t="s">
        <v>18</v>
      </c>
      <c r="AP310" s="123" t="s">
        <v>18</v>
      </c>
      <c r="AQ310" s="122" t="s">
        <v>4751</v>
      </c>
      <c r="AR310" s="123" t="s">
        <v>18</v>
      </c>
      <c r="AS310" s="124" t="s">
        <v>4752</v>
      </c>
      <c r="AT310" s="121" t="b">
        <v>0</v>
      </c>
      <c r="AU310" s="123" t="s">
        <v>18</v>
      </c>
      <c r="AV310" s="122" t="s">
        <v>21</v>
      </c>
      <c r="AW310" s="122" t="s">
        <v>4753</v>
      </c>
      <c r="AX310" s="121" t="b">
        <v>0</v>
      </c>
    </row>
    <row r="311" spans="1:50" ht="30" x14ac:dyDescent="0.25">
      <c r="A311" s="121">
        <v>427</v>
      </c>
      <c r="B311" s="122" t="s">
        <v>1671</v>
      </c>
      <c r="C311" s="122" t="str">
        <f>VLOOKUP(B311,All!$A$3:$A$507,1,FALSE)</f>
        <v>FTM73</v>
      </c>
      <c r="D311" s="122" t="s">
        <v>18</v>
      </c>
      <c r="E311" s="122" t="s">
        <v>1672</v>
      </c>
      <c r="F311" s="122" t="s">
        <v>18</v>
      </c>
      <c r="G311" s="122" t="s">
        <v>2645</v>
      </c>
      <c r="H311" s="122" t="s">
        <v>18</v>
      </c>
      <c r="I311" s="122" t="s">
        <v>1673</v>
      </c>
      <c r="J311" s="122" t="s">
        <v>2749</v>
      </c>
      <c r="K311" s="122" t="s">
        <v>1674</v>
      </c>
      <c r="L311" s="122" t="s">
        <v>21</v>
      </c>
      <c r="M311" s="122" t="s">
        <v>4754</v>
      </c>
      <c r="N311" s="123" t="s">
        <v>3854</v>
      </c>
      <c r="O311" s="122" t="s">
        <v>2864</v>
      </c>
      <c r="P311" s="122" t="s">
        <v>21</v>
      </c>
      <c r="Q311" s="122" t="s">
        <v>1675</v>
      </c>
      <c r="R311" s="122" t="s">
        <v>1675</v>
      </c>
      <c r="S311" s="122" t="s">
        <v>18</v>
      </c>
      <c r="T311" s="122" t="s">
        <v>18</v>
      </c>
      <c r="U311" s="122" t="s">
        <v>18</v>
      </c>
      <c r="V311" s="122" t="s">
        <v>18</v>
      </c>
      <c r="W311" s="122" t="s">
        <v>18</v>
      </c>
      <c r="X311" s="122" t="s">
        <v>18</v>
      </c>
      <c r="Y311" s="122" t="s">
        <v>18</v>
      </c>
      <c r="Z311" s="122" t="s">
        <v>18</v>
      </c>
      <c r="AA311" s="122" t="s">
        <v>4755</v>
      </c>
      <c r="AB311" s="121" t="b">
        <v>1</v>
      </c>
      <c r="AC311" s="121" t="b">
        <v>1</v>
      </c>
      <c r="AD311" s="123" t="s">
        <v>18</v>
      </c>
      <c r="AE311" s="123" t="s">
        <v>18</v>
      </c>
      <c r="AF311" s="121" t="b">
        <v>0</v>
      </c>
      <c r="AG311" s="122" t="s">
        <v>18</v>
      </c>
      <c r="AH311" s="121" t="b">
        <v>0</v>
      </c>
      <c r="AI311" s="122" t="s">
        <v>18</v>
      </c>
      <c r="AJ311" s="123" t="s">
        <v>18</v>
      </c>
      <c r="AK311" s="123" t="s">
        <v>18</v>
      </c>
      <c r="AL311" s="123" t="s">
        <v>18</v>
      </c>
      <c r="AM311" s="123" t="s">
        <v>18</v>
      </c>
      <c r="AN311" s="123" t="s">
        <v>18</v>
      </c>
      <c r="AO311" s="123" t="s">
        <v>18</v>
      </c>
      <c r="AP311" s="123" t="s">
        <v>18</v>
      </c>
      <c r="AQ311" s="122" t="s">
        <v>18</v>
      </c>
      <c r="AR311" s="123" t="s">
        <v>18</v>
      </c>
      <c r="AS311" s="124" t="s">
        <v>4756</v>
      </c>
      <c r="AT311" s="121" t="b">
        <v>0</v>
      </c>
      <c r="AU311" s="123" t="s">
        <v>18</v>
      </c>
      <c r="AV311" s="122" t="s">
        <v>21</v>
      </c>
      <c r="AW311" s="122" t="s">
        <v>4757</v>
      </c>
      <c r="AX311" s="121" t="b">
        <v>1</v>
      </c>
    </row>
    <row r="312" spans="1:50" ht="30" x14ac:dyDescent="0.25">
      <c r="A312" s="121">
        <v>465</v>
      </c>
      <c r="B312" s="122" t="s">
        <v>979</v>
      </c>
      <c r="C312" s="122" t="str">
        <f>VLOOKUP(B312,All!$A$3:$A$507,1,FALSE)</f>
        <v>FKL02</v>
      </c>
      <c r="D312" s="122" t="s">
        <v>18</v>
      </c>
      <c r="E312" s="122" t="s">
        <v>11</v>
      </c>
      <c r="F312" s="122" t="s">
        <v>18</v>
      </c>
      <c r="G312" s="122" t="s">
        <v>2476</v>
      </c>
      <c r="H312" s="122" t="s">
        <v>279</v>
      </c>
      <c r="I312" s="122" t="s">
        <v>13</v>
      </c>
      <c r="J312" s="122" t="s">
        <v>57</v>
      </c>
      <c r="K312" s="122" t="s">
        <v>980</v>
      </c>
      <c r="L312" s="122" t="s">
        <v>13</v>
      </c>
      <c r="M312" s="122" t="s">
        <v>4758</v>
      </c>
      <c r="N312" s="123" t="s">
        <v>3122</v>
      </c>
      <c r="O312" s="122" t="s">
        <v>2864</v>
      </c>
      <c r="P312" s="122" t="s">
        <v>13</v>
      </c>
      <c r="Q312" s="122" t="s">
        <v>981</v>
      </c>
      <c r="R312" s="122" t="s">
        <v>18</v>
      </c>
      <c r="S312" s="122" t="s">
        <v>4361</v>
      </c>
      <c r="T312" s="122" t="s">
        <v>2896</v>
      </c>
      <c r="U312" s="122" t="s">
        <v>18</v>
      </c>
      <c r="V312" s="122" t="s">
        <v>4759</v>
      </c>
      <c r="W312" s="122" t="s">
        <v>18</v>
      </c>
      <c r="X312" s="122" t="s">
        <v>18</v>
      </c>
      <c r="Y312" s="122" t="s">
        <v>18</v>
      </c>
      <c r="Z312" s="122" t="s">
        <v>18</v>
      </c>
      <c r="AA312" s="122" t="s">
        <v>4760</v>
      </c>
      <c r="AB312" s="121" t="b">
        <v>1</v>
      </c>
      <c r="AC312" s="121" t="b">
        <v>1</v>
      </c>
      <c r="AD312" s="123" t="s">
        <v>18</v>
      </c>
      <c r="AE312" s="123" t="s">
        <v>18</v>
      </c>
      <c r="AF312" s="121" t="b">
        <v>0</v>
      </c>
      <c r="AG312" s="122" t="s">
        <v>18</v>
      </c>
      <c r="AH312" s="121" t="b">
        <v>0</v>
      </c>
      <c r="AI312" s="122" t="s">
        <v>18</v>
      </c>
      <c r="AJ312" s="123" t="s">
        <v>3193</v>
      </c>
      <c r="AK312" s="123" t="s">
        <v>3154</v>
      </c>
      <c r="AL312" s="123" t="s">
        <v>18</v>
      </c>
      <c r="AM312" s="123" t="s">
        <v>18</v>
      </c>
      <c r="AN312" s="123" t="s">
        <v>2870</v>
      </c>
      <c r="AO312" s="123" t="s">
        <v>18</v>
      </c>
      <c r="AP312" s="123" t="s">
        <v>18</v>
      </c>
      <c r="AQ312" s="122" t="s">
        <v>4531</v>
      </c>
      <c r="AR312" s="123" t="s">
        <v>18</v>
      </c>
      <c r="AS312" s="124" t="s">
        <v>4761</v>
      </c>
      <c r="AT312" s="121" t="b">
        <v>0</v>
      </c>
      <c r="AU312" s="123" t="s">
        <v>18</v>
      </c>
      <c r="AV312" s="122" t="s">
        <v>13</v>
      </c>
      <c r="AW312" s="122" t="s">
        <v>2904</v>
      </c>
      <c r="AX312" s="121" t="b">
        <v>0</v>
      </c>
    </row>
    <row r="313" spans="1:50" ht="30" x14ac:dyDescent="0.25">
      <c r="A313" s="121">
        <v>466</v>
      </c>
      <c r="B313" s="122" t="s">
        <v>999</v>
      </c>
      <c r="C313" s="122" t="str">
        <f>VLOOKUP(B313,All!$A$3:$A$507,1,FALSE)</f>
        <v>FKQ91</v>
      </c>
      <c r="D313" s="122" t="s">
        <v>18</v>
      </c>
      <c r="E313" s="122" t="s">
        <v>11</v>
      </c>
      <c r="F313" s="122" t="s">
        <v>18</v>
      </c>
      <c r="G313" s="122" t="s">
        <v>2481</v>
      </c>
      <c r="H313" s="122" t="s">
        <v>18</v>
      </c>
      <c r="I313" s="122" t="s">
        <v>279</v>
      </c>
      <c r="J313" s="122" t="s">
        <v>57</v>
      </c>
      <c r="K313" s="122" t="s">
        <v>1000</v>
      </c>
      <c r="L313" s="122" t="s">
        <v>13</v>
      </c>
      <c r="M313" s="122" t="s">
        <v>18</v>
      </c>
      <c r="N313" s="123" t="s">
        <v>4359</v>
      </c>
      <c r="O313" s="122" t="s">
        <v>2864</v>
      </c>
      <c r="P313" s="122" t="s">
        <v>13</v>
      </c>
      <c r="Q313" s="122" t="s">
        <v>1001</v>
      </c>
      <c r="R313" s="122" t="s">
        <v>1001</v>
      </c>
      <c r="S313" s="122" t="s">
        <v>4361</v>
      </c>
      <c r="T313" s="122" t="s">
        <v>2896</v>
      </c>
      <c r="U313" s="122" t="s">
        <v>18</v>
      </c>
      <c r="V313" s="122" t="s">
        <v>18</v>
      </c>
      <c r="W313" s="122" t="s">
        <v>18</v>
      </c>
      <c r="X313" s="122" t="s">
        <v>18</v>
      </c>
      <c r="Y313" s="122" t="s">
        <v>18</v>
      </c>
      <c r="Z313" s="122" t="s">
        <v>18</v>
      </c>
      <c r="AA313" s="122" t="s">
        <v>4762</v>
      </c>
      <c r="AB313" s="121" t="b">
        <v>1</v>
      </c>
      <c r="AC313" s="121" t="b">
        <v>1</v>
      </c>
      <c r="AD313" s="123" t="s">
        <v>18</v>
      </c>
      <c r="AE313" s="123" t="s">
        <v>18</v>
      </c>
      <c r="AF313" s="121" t="b">
        <v>0</v>
      </c>
      <c r="AG313" s="122" t="s">
        <v>18</v>
      </c>
      <c r="AH313" s="121" t="b">
        <v>0</v>
      </c>
      <c r="AI313" s="122" t="s">
        <v>18</v>
      </c>
      <c r="AJ313" s="123" t="s">
        <v>4763</v>
      </c>
      <c r="AK313" s="123" t="s">
        <v>3154</v>
      </c>
      <c r="AL313" s="123" t="s">
        <v>18</v>
      </c>
      <c r="AM313" s="123" t="s">
        <v>18</v>
      </c>
      <c r="AN313" s="123" t="s">
        <v>2870</v>
      </c>
      <c r="AO313" s="123" t="s">
        <v>18</v>
      </c>
      <c r="AP313" s="123" t="s">
        <v>18</v>
      </c>
      <c r="AQ313" s="122" t="s">
        <v>4531</v>
      </c>
      <c r="AR313" s="123" t="s">
        <v>18</v>
      </c>
      <c r="AS313" s="124" t="s">
        <v>4764</v>
      </c>
      <c r="AT313" s="121" t="b">
        <v>0</v>
      </c>
      <c r="AU313" s="123" t="s">
        <v>18</v>
      </c>
      <c r="AV313" s="122" t="s">
        <v>13</v>
      </c>
      <c r="AW313" s="122" t="s">
        <v>2904</v>
      </c>
      <c r="AX313" s="121" t="b">
        <v>0</v>
      </c>
    </row>
    <row r="314" spans="1:50" ht="30" x14ac:dyDescent="0.25">
      <c r="A314" s="121">
        <v>467</v>
      </c>
      <c r="B314" s="122" t="s">
        <v>840</v>
      </c>
      <c r="C314" s="122" t="str">
        <f>VLOOKUP(B314,All!$A$3:$A$507,1,FALSE)</f>
        <v>FJ124</v>
      </c>
      <c r="D314" s="122" t="s">
        <v>18</v>
      </c>
      <c r="E314" s="122" t="s">
        <v>11</v>
      </c>
      <c r="F314" s="122" t="s">
        <v>18</v>
      </c>
      <c r="G314" s="122" t="s">
        <v>2440</v>
      </c>
      <c r="H314" s="122" t="s">
        <v>18</v>
      </c>
      <c r="I314" s="122" t="s">
        <v>279</v>
      </c>
      <c r="J314" s="122" t="s">
        <v>57</v>
      </c>
      <c r="K314" s="122" t="s">
        <v>841</v>
      </c>
      <c r="L314" s="122" t="s">
        <v>13</v>
      </c>
      <c r="M314" s="122" t="s">
        <v>18</v>
      </c>
      <c r="N314" s="123" t="s">
        <v>4359</v>
      </c>
      <c r="O314" s="122" t="s">
        <v>2864</v>
      </c>
      <c r="P314" s="122" t="s">
        <v>13</v>
      </c>
      <c r="Q314" s="122" t="s">
        <v>842</v>
      </c>
      <c r="R314" s="122" t="s">
        <v>842</v>
      </c>
      <c r="S314" s="122" t="s">
        <v>4361</v>
      </c>
      <c r="T314" s="122" t="s">
        <v>2896</v>
      </c>
      <c r="U314" s="122" t="s">
        <v>18</v>
      </c>
      <c r="V314" s="122" t="s">
        <v>18</v>
      </c>
      <c r="W314" s="122" t="s">
        <v>18</v>
      </c>
      <c r="X314" s="122" t="s">
        <v>18</v>
      </c>
      <c r="Y314" s="122" t="s">
        <v>18</v>
      </c>
      <c r="Z314" s="122" t="s">
        <v>18</v>
      </c>
      <c r="AA314" s="122" t="s">
        <v>4765</v>
      </c>
      <c r="AB314" s="121" t="b">
        <v>1</v>
      </c>
      <c r="AC314" s="121" t="b">
        <v>1</v>
      </c>
      <c r="AD314" s="123" t="s">
        <v>18</v>
      </c>
      <c r="AE314" s="123" t="s">
        <v>18</v>
      </c>
      <c r="AF314" s="121" t="b">
        <v>0</v>
      </c>
      <c r="AG314" s="122" t="s">
        <v>18</v>
      </c>
      <c r="AH314" s="121" t="b">
        <v>0</v>
      </c>
      <c r="AI314" s="122" t="s">
        <v>18</v>
      </c>
      <c r="AJ314" s="123" t="s">
        <v>4728</v>
      </c>
      <c r="AK314" s="123" t="s">
        <v>3154</v>
      </c>
      <c r="AL314" s="123" t="s">
        <v>18</v>
      </c>
      <c r="AM314" s="123" t="s">
        <v>18</v>
      </c>
      <c r="AN314" s="123" t="s">
        <v>2870</v>
      </c>
      <c r="AO314" s="123" t="s">
        <v>18</v>
      </c>
      <c r="AP314" s="123" t="s">
        <v>18</v>
      </c>
      <c r="AQ314" s="122" t="s">
        <v>4531</v>
      </c>
      <c r="AR314" s="123" t="s">
        <v>18</v>
      </c>
      <c r="AS314" s="124" t="s">
        <v>4766</v>
      </c>
      <c r="AT314" s="121" t="b">
        <v>0</v>
      </c>
      <c r="AU314" s="123" t="s">
        <v>18</v>
      </c>
      <c r="AV314" s="122" t="s">
        <v>13</v>
      </c>
      <c r="AW314" s="122" t="s">
        <v>2904</v>
      </c>
      <c r="AX314" s="121" t="b">
        <v>0</v>
      </c>
    </row>
    <row r="315" spans="1:50" ht="30" x14ac:dyDescent="0.25">
      <c r="A315" s="121">
        <v>439</v>
      </c>
      <c r="B315" s="122" t="s">
        <v>1250</v>
      </c>
      <c r="C315" s="122" t="str">
        <f>VLOOKUP(B315,All!$A$3:$A$507,1,FALSE)</f>
        <v>FN790</v>
      </c>
      <c r="D315" s="122" t="s">
        <v>18</v>
      </c>
      <c r="E315" s="122" t="s">
        <v>1251</v>
      </c>
      <c r="F315" s="122" t="s">
        <v>18</v>
      </c>
      <c r="G315" s="122" t="s">
        <v>2542</v>
      </c>
      <c r="H315" s="122" t="s">
        <v>279</v>
      </c>
      <c r="I315" s="122" t="s">
        <v>13</v>
      </c>
      <c r="J315" s="122" t="s">
        <v>57</v>
      </c>
      <c r="K315" s="122" t="s">
        <v>1252</v>
      </c>
      <c r="L315" s="122" t="s">
        <v>13</v>
      </c>
      <c r="M315" s="122" t="s">
        <v>18</v>
      </c>
      <c r="N315" s="123" t="s">
        <v>4767</v>
      </c>
      <c r="O315" s="122" t="s">
        <v>2864</v>
      </c>
      <c r="P315" s="122" t="s">
        <v>13</v>
      </c>
      <c r="Q315" s="122" t="s">
        <v>1253</v>
      </c>
      <c r="R315" s="122" t="s">
        <v>4768</v>
      </c>
      <c r="S315" s="122" t="s">
        <v>4338</v>
      </c>
      <c r="T315" s="122" t="s">
        <v>18</v>
      </c>
      <c r="U315" s="122" t="s">
        <v>18</v>
      </c>
      <c r="V315" s="122" t="s">
        <v>18</v>
      </c>
      <c r="W315" s="122" t="s">
        <v>18</v>
      </c>
      <c r="X315" s="122" t="s">
        <v>18</v>
      </c>
      <c r="Y315" s="122" t="s">
        <v>18</v>
      </c>
      <c r="Z315" s="122" t="s">
        <v>18</v>
      </c>
      <c r="AA315" s="122" t="s">
        <v>18</v>
      </c>
      <c r="AB315" s="121" t="b">
        <v>1</v>
      </c>
      <c r="AC315" s="121" t="b">
        <v>1</v>
      </c>
      <c r="AD315" s="123" t="s">
        <v>18</v>
      </c>
      <c r="AE315" s="123" t="s">
        <v>18</v>
      </c>
      <c r="AF315" s="121" t="b">
        <v>0</v>
      </c>
      <c r="AG315" s="122" t="s">
        <v>18</v>
      </c>
      <c r="AH315" s="121" t="b">
        <v>0</v>
      </c>
      <c r="AI315" s="122" t="s">
        <v>18</v>
      </c>
      <c r="AJ315" s="123" t="s">
        <v>4308</v>
      </c>
      <c r="AK315" s="123" t="s">
        <v>18</v>
      </c>
      <c r="AL315" s="123" t="s">
        <v>18</v>
      </c>
      <c r="AM315" s="123" t="s">
        <v>18</v>
      </c>
      <c r="AN315" s="123" t="s">
        <v>2890</v>
      </c>
      <c r="AO315" s="123" t="s">
        <v>18</v>
      </c>
      <c r="AP315" s="123" t="s">
        <v>18</v>
      </c>
      <c r="AQ315" s="122" t="s">
        <v>4339</v>
      </c>
      <c r="AR315" s="123" t="s">
        <v>18</v>
      </c>
      <c r="AS315" s="124" t="s">
        <v>4769</v>
      </c>
      <c r="AT315" s="121" t="b">
        <v>0</v>
      </c>
      <c r="AU315" s="123" t="s">
        <v>18</v>
      </c>
      <c r="AV315" s="122" t="s">
        <v>13</v>
      </c>
      <c r="AW315" s="122" t="s">
        <v>2854</v>
      </c>
      <c r="AX315" s="121" t="b">
        <v>0</v>
      </c>
    </row>
    <row r="316" spans="1:50" ht="30" x14ac:dyDescent="0.25">
      <c r="A316" s="121">
        <v>453</v>
      </c>
      <c r="B316" s="122" t="s">
        <v>764</v>
      </c>
      <c r="C316" s="122" t="str">
        <f>VLOOKUP(B316,All!$A$3:$A$507,1,FALSE)</f>
        <v>FHE04</v>
      </c>
      <c r="D316" s="122" t="s">
        <v>18</v>
      </c>
      <c r="E316" s="122" t="s">
        <v>53</v>
      </c>
      <c r="F316" s="122" t="s">
        <v>18</v>
      </c>
      <c r="G316" s="122" t="s">
        <v>2418</v>
      </c>
      <c r="H316" s="122" t="s">
        <v>279</v>
      </c>
      <c r="I316" s="122" t="s">
        <v>13</v>
      </c>
      <c r="J316" s="122" t="s">
        <v>57</v>
      </c>
      <c r="K316" s="122" t="s">
        <v>765</v>
      </c>
      <c r="L316" s="122" t="s">
        <v>13</v>
      </c>
      <c r="M316" s="122" t="s">
        <v>18</v>
      </c>
      <c r="N316" s="123" t="s">
        <v>4376</v>
      </c>
      <c r="O316" s="122" t="s">
        <v>2864</v>
      </c>
      <c r="P316" s="122" t="s">
        <v>13</v>
      </c>
      <c r="Q316" s="122" t="s">
        <v>766</v>
      </c>
      <c r="R316" s="122" t="s">
        <v>766</v>
      </c>
      <c r="S316" s="122" t="s">
        <v>4377</v>
      </c>
      <c r="T316" s="122" t="s">
        <v>18</v>
      </c>
      <c r="U316" s="122" t="s">
        <v>18</v>
      </c>
      <c r="V316" s="122" t="s">
        <v>18</v>
      </c>
      <c r="W316" s="122" t="s">
        <v>18</v>
      </c>
      <c r="X316" s="122" t="s">
        <v>18</v>
      </c>
      <c r="Y316" s="122" t="s">
        <v>18</v>
      </c>
      <c r="Z316" s="122" t="s">
        <v>18</v>
      </c>
      <c r="AA316" s="122" t="s">
        <v>4770</v>
      </c>
      <c r="AB316" s="121" t="b">
        <v>1</v>
      </c>
      <c r="AC316" s="121" t="b">
        <v>1</v>
      </c>
      <c r="AD316" s="123" t="s">
        <v>18</v>
      </c>
      <c r="AE316" s="123" t="s">
        <v>18</v>
      </c>
      <c r="AF316" s="121" t="b">
        <v>0</v>
      </c>
      <c r="AG316" s="122" t="s">
        <v>18</v>
      </c>
      <c r="AH316" s="121" t="b">
        <v>0</v>
      </c>
      <c r="AI316" s="122" t="s">
        <v>18</v>
      </c>
      <c r="AJ316" s="123" t="s">
        <v>4379</v>
      </c>
      <c r="AK316" s="123" t="s">
        <v>18</v>
      </c>
      <c r="AL316" s="123" t="s">
        <v>18</v>
      </c>
      <c r="AM316" s="123" t="s">
        <v>18</v>
      </c>
      <c r="AN316" s="123" t="s">
        <v>2890</v>
      </c>
      <c r="AO316" s="123" t="s">
        <v>18</v>
      </c>
      <c r="AP316" s="123" t="s">
        <v>18</v>
      </c>
      <c r="AQ316" s="122" t="s">
        <v>4380</v>
      </c>
      <c r="AR316" s="123" t="s">
        <v>18</v>
      </c>
      <c r="AS316" s="124" t="s">
        <v>4771</v>
      </c>
      <c r="AT316" s="121" t="b">
        <v>0</v>
      </c>
      <c r="AU316" s="123" t="s">
        <v>18</v>
      </c>
      <c r="AV316" s="122" t="s">
        <v>13</v>
      </c>
      <c r="AW316" s="122" t="s">
        <v>2873</v>
      </c>
      <c r="AX316" s="121" t="b">
        <v>0</v>
      </c>
    </row>
    <row r="317" spans="1:50" ht="30" x14ac:dyDescent="0.25">
      <c r="A317" s="121">
        <v>468</v>
      </c>
      <c r="B317" s="122" t="s">
        <v>986</v>
      </c>
      <c r="C317" s="122" t="str">
        <f>VLOOKUP(B317,All!$A$3:$A$507,1,FALSE)</f>
        <v>FKM67</v>
      </c>
      <c r="D317" s="122" t="s">
        <v>18</v>
      </c>
      <c r="E317" s="122" t="s">
        <v>11</v>
      </c>
      <c r="F317" s="122" t="s">
        <v>18</v>
      </c>
      <c r="G317" s="122" t="s">
        <v>2478</v>
      </c>
      <c r="H317" s="122" t="s">
        <v>987</v>
      </c>
      <c r="I317" s="122" t="s">
        <v>13</v>
      </c>
      <c r="J317" s="122" t="s">
        <v>57</v>
      </c>
      <c r="K317" s="122" t="s">
        <v>988</v>
      </c>
      <c r="L317" s="122" t="s">
        <v>13</v>
      </c>
      <c r="M317" s="122" t="s">
        <v>18</v>
      </c>
      <c r="N317" s="123" t="s">
        <v>4359</v>
      </c>
      <c r="O317" s="122" t="s">
        <v>2864</v>
      </c>
      <c r="P317" s="122" t="s">
        <v>13</v>
      </c>
      <c r="Q317" s="122" t="s">
        <v>989</v>
      </c>
      <c r="R317" s="122" t="s">
        <v>989</v>
      </c>
      <c r="S317" s="122" t="s">
        <v>4361</v>
      </c>
      <c r="T317" s="122" t="s">
        <v>2896</v>
      </c>
      <c r="U317" s="122" t="s">
        <v>18</v>
      </c>
      <c r="V317" s="122" t="s">
        <v>18</v>
      </c>
      <c r="W317" s="122" t="s">
        <v>18</v>
      </c>
      <c r="X317" s="122" t="s">
        <v>18</v>
      </c>
      <c r="Y317" s="122" t="s">
        <v>18</v>
      </c>
      <c r="Z317" s="122" t="s">
        <v>18</v>
      </c>
      <c r="AA317" s="122" t="s">
        <v>4772</v>
      </c>
      <c r="AB317" s="121" t="b">
        <v>1</v>
      </c>
      <c r="AC317" s="121" t="b">
        <v>1</v>
      </c>
      <c r="AD317" s="123" t="s">
        <v>18</v>
      </c>
      <c r="AE317" s="123" t="s">
        <v>18</v>
      </c>
      <c r="AF317" s="121" t="b">
        <v>0</v>
      </c>
      <c r="AG317" s="122" t="s">
        <v>18</v>
      </c>
      <c r="AH317" s="121" t="b">
        <v>0</v>
      </c>
      <c r="AI317" s="122" t="s">
        <v>18</v>
      </c>
      <c r="AJ317" s="123" t="s">
        <v>4728</v>
      </c>
      <c r="AK317" s="123" t="s">
        <v>4773</v>
      </c>
      <c r="AL317" s="123" t="s">
        <v>18</v>
      </c>
      <c r="AM317" s="123" t="s">
        <v>18</v>
      </c>
      <c r="AN317" s="123" t="s">
        <v>2870</v>
      </c>
      <c r="AO317" s="123" t="s">
        <v>18</v>
      </c>
      <c r="AP317" s="123" t="s">
        <v>18</v>
      </c>
      <c r="AQ317" s="122" t="s">
        <v>4531</v>
      </c>
      <c r="AR317" s="123" t="s">
        <v>18</v>
      </c>
      <c r="AS317" s="124" t="s">
        <v>4774</v>
      </c>
      <c r="AT317" s="121" t="b">
        <v>0</v>
      </c>
      <c r="AU317" s="123" t="s">
        <v>18</v>
      </c>
      <c r="AV317" s="122" t="s">
        <v>13</v>
      </c>
      <c r="AW317" s="122" t="s">
        <v>2904</v>
      </c>
      <c r="AX317" s="121" t="b">
        <v>0</v>
      </c>
    </row>
    <row r="318" spans="1:50" ht="30" x14ac:dyDescent="0.25">
      <c r="A318" s="121">
        <v>442</v>
      </c>
      <c r="B318" s="122" t="s">
        <v>1679</v>
      </c>
      <c r="C318" s="122" t="str">
        <f>VLOOKUP(B318,All!$A$3:$A$507,1,FALSE)</f>
        <v>FTT17</v>
      </c>
      <c r="D318" s="122" t="s">
        <v>18</v>
      </c>
      <c r="E318" s="122" t="s">
        <v>1680</v>
      </c>
      <c r="F318" s="122" t="s">
        <v>18</v>
      </c>
      <c r="G318" s="122" t="s">
        <v>2647</v>
      </c>
      <c r="H318" s="122" t="s">
        <v>987</v>
      </c>
      <c r="I318" s="122" t="s">
        <v>13</v>
      </c>
      <c r="J318" s="122" t="s">
        <v>57</v>
      </c>
      <c r="K318" s="122" t="s">
        <v>988</v>
      </c>
      <c r="L318" s="122" t="s">
        <v>13</v>
      </c>
      <c r="M318" s="122" t="s">
        <v>18</v>
      </c>
      <c r="N318" s="123" t="s">
        <v>4775</v>
      </c>
      <c r="O318" s="122" t="s">
        <v>2839</v>
      </c>
      <c r="P318" s="122" t="s">
        <v>1681</v>
      </c>
      <c r="Q318" s="122" t="s">
        <v>1682</v>
      </c>
      <c r="R318" s="122" t="s">
        <v>1682</v>
      </c>
      <c r="S318" s="122" t="s">
        <v>18</v>
      </c>
      <c r="T318" s="122" t="s">
        <v>18</v>
      </c>
      <c r="U318" s="122" t="s">
        <v>18</v>
      </c>
      <c r="V318" s="122" t="s">
        <v>18</v>
      </c>
      <c r="W318" s="122" t="s">
        <v>18</v>
      </c>
      <c r="X318" s="122" t="s">
        <v>18</v>
      </c>
      <c r="Y318" s="122" t="s">
        <v>18</v>
      </c>
      <c r="Z318" s="122" t="s">
        <v>18</v>
      </c>
      <c r="AA318" s="122" t="s">
        <v>4776</v>
      </c>
      <c r="AB318" s="121" t="b">
        <v>1</v>
      </c>
      <c r="AC318" s="121" t="b">
        <v>1</v>
      </c>
      <c r="AD318" s="123" t="s">
        <v>18</v>
      </c>
      <c r="AE318" s="123" t="s">
        <v>18</v>
      </c>
      <c r="AF318" s="121" t="b">
        <v>0</v>
      </c>
      <c r="AG318" s="122" t="s">
        <v>18</v>
      </c>
      <c r="AH318" s="121" t="b">
        <v>0</v>
      </c>
      <c r="AI318" s="122" t="s">
        <v>18</v>
      </c>
      <c r="AJ318" s="123" t="s">
        <v>18</v>
      </c>
      <c r="AK318" s="123" t="s">
        <v>18</v>
      </c>
      <c r="AL318" s="123" t="s">
        <v>18</v>
      </c>
      <c r="AM318" s="123" t="s">
        <v>18</v>
      </c>
      <c r="AN318" s="123" t="s">
        <v>18</v>
      </c>
      <c r="AO318" s="123" t="s">
        <v>18</v>
      </c>
      <c r="AP318" s="123" t="s">
        <v>18</v>
      </c>
      <c r="AQ318" s="122" t="s">
        <v>18</v>
      </c>
      <c r="AR318" s="123" t="s">
        <v>18</v>
      </c>
      <c r="AS318" s="124" t="s">
        <v>4777</v>
      </c>
      <c r="AT318" s="121" t="b">
        <v>0</v>
      </c>
      <c r="AU318" s="123" t="s">
        <v>18</v>
      </c>
      <c r="AV318" s="122" t="s">
        <v>13</v>
      </c>
      <c r="AW318" s="122" t="s">
        <v>4778</v>
      </c>
      <c r="AX318" s="121" t="b">
        <v>0</v>
      </c>
    </row>
    <row r="319" spans="1:50" ht="30" x14ac:dyDescent="0.25">
      <c r="A319" s="121">
        <v>470</v>
      </c>
      <c r="B319" s="122" t="s">
        <v>1406</v>
      </c>
      <c r="C319" s="122" t="str">
        <f>VLOOKUP(B319,All!$A$3:$A$507,1,FALSE)</f>
        <v>FPL00</v>
      </c>
      <c r="D319" s="122" t="s">
        <v>18</v>
      </c>
      <c r="E319" s="122" t="s">
        <v>2760</v>
      </c>
      <c r="F319" s="122" t="s">
        <v>18</v>
      </c>
      <c r="G319" s="122" t="s">
        <v>1407</v>
      </c>
      <c r="H319" s="122" t="s">
        <v>1408</v>
      </c>
      <c r="I319" s="122" t="s">
        <v>13</v>
      </c>
      <c r="J319" s="122" t="s">
        <v>57</v>
      </c>
      <c r="K319" s="122" t="s">
        <v>1409</v>
      </c>
      <c r="L319" s="122" t="s">
        <v>13</v>
      </c>
      <c r="M319" s="122" t="s">
        <v>18</v>
      </c>
      <c r="N319" s="123" t="s">
        <v>3009</v>
      </c>
      <c r="O319" s="122" t="s">
        <v>2864</v>
      </c>
      <c r="P319" s="122" t="s">
        <v>13</v>
      </c>
      <c r="Q319" s="122" t="s">
        <v>4779</v>
      </c>
      <c r="R319" s="122" t="s">
        <v>18</v>
      </c>
      <c r="S319" s="122" t="s">
        <v>18</v>
      </c>
      <c r="T319" s="122" t="s">
        <v>18</v>
      </c>
      <c r="U319" s="122" t="s">
        <v>18</v>
      </c>
      <c r="V319" s="122" t="s">
        <v>18</v>
      </c>
      <c r="W319" s="122" t="s">
        <v>18</v>
      </c>
      <c r="X319" s="122" t="s">
        <v>18</v>
      </c>
      <c r="Y319" s="122" t="s">
        <v>18</v>
      </c>
      <c r="Z319" s="122" t="s">
        <v>18</v>
      </c>
      <c r="AA319" s="122" t="s">
        <v>4780</v>
      </c>
      <c r="AB319" s="121" t="b">
        <v>1</v>
      </c>
      <c r="AC319" s="121" t="b">
        <v>1</v>
      </c>
      <c r="AD319" s="123" t="s">
        <v>18</v>
      </c>
      <c r="AE319" s="123" t="s">
        <v>18</v>
      </c>
      <c r="AF319" s="121" t="b">
        <v>0</v>
      </c>
      <c r="AG319" s="122" t="s">
        <v>18</v>
      </c>
      <c r="AH319" s="121" t="b">
        <v>0</v>
      </c>
      <c r="AI319" s="122" t="s">
        <v>18</v>
      </c>
      <c r="AJ319" s="123" t="s">
        <v>3017</v>
      </c>
      <c r="AK319" s="123" t="s">
        <v>18</v>
      </c>
      <c r="AL319" s="123" t="s">
        <v>18</v>
      </c>
      <c r="AM319" s="123" t="s">
        <v>18</v>
      </c>
      <c r="AN319" s="123" t="s">
        <v>3749</v>
      </c>
      <c r="AO319" s="123" t="s">
        <v>18</v>
      </c>
      <c r="AP319" s="123" t="s">
        <v>18</v>
      </c>
      <c r="AQ319" s="122" t="s">
        <v>3018</v>
      </c>
      <c r="AR319" s="123" t="s">
        <v>18</v>
      </c>
      <c r="AS319" s="124" t="s">
        <v>4781</v>
      </c>
      <c r="AT319" s="121" t="b">
        <v>0</v>
      </c>
      <c r="AU319" s="123" t="s">
        <v>18</v>
      </c>
      <c r="AV319" s="122" t="s">
        <v>13</v>
      </c>
      <c r="AW319" s="122" t="s">
        <v>2873</v>
      </c>
      <c r="AX319" s="121" t="b">
        <v>0</v>
      </c>
    </row>
    <row r="320" spans="1:50" ht="30" x14ac:dyDescent="0.25">
      <c r="A320" s="121">
        <v>454</v>
      </c>
      <c r="B320" s="122" t="s">
        <v>705</v>
      </c>
      <c r="C320" s="122" t="str">
        <f>VLOOKUP(B320,All!$A$3:$A$507,1,FALSE)</f>
        <v>FGP41</v>
      </c>
      <c r="D320" s="122" t="s">
        <v>18</v>
      </c>
      <c r="E320" s="122" t="s">
        <v>53</v>
      </c>
      <c r="F320" s="122" t="s">
        <v>18</v>
      </c>
      <c r="G320" s="122" t="s">
        <v>2297</v>
      </c>
      <c r="H320" s="122" t="s">
        <v>18</v>
      </c>
      <c r="I320" s="122" t="s">
        <v>706</v>
      </c>
      <c r="J320" s="122" t="s">
        <v>57</v>
      </c>
      <c r="K320" s="122" t="s">
        <v>707</v>
      </c>
      <c r="L320" s="122" t="s">
        <v>13</v>
      </c>
      <c r="M320" s="122" t="s">
        <v>18</v>
      </c>
      <c r="N320" s="123" t="s">
        <v>4782</v>
      </c>
      <c r="O320" s="122" t="s">
        <v>2864</v>
      </c>
      <c r="P320" s="122" t="s">
        <v>13</v>
      </c>
      <c r="Q320" s="122" t="s">
        <v>708</v>
      </c>
      <c r="R320" s="122" t="s">
        <v>708</v>
      </c>
      <c r="S320" s="122" t="s">
        <v>4377</v>
      </c>
      <c r="T320" s="122" t="s">
        <v>18</v>
      </c>
      <c r="U320" s="122" t="s">
        <v>18</v>
      </c>
      <c r="V320" s="122" t="s">
        <v>18</v>
      </c>
      <c r="W320" s="122" t="s">
        <v>18</v>
      </c>
      <c r="X320" s="122" t="s">
        <v>18</v>
      </c>
      <c r="Y320" s="122" t="s">
        <v>18</v>
      </c>
      <c r="Z320" s="122" t="s">
        <v>18</v>
      </c>
      <c r="AA320" s="122" t="s">
        <v>4783</v>
      </c>
      <c r="AB320" s="121" t="b">
        <v>1</v>
      </c>
      <c r="AC320" s="121" t="b">
        <v>1</v>
      </c>
      <c r="AD320" s="123" t="s">
        <v>18</v>
      </c>
      <c r="AE320" s="123" t="s">
        <v>18</v>
      </c>
      <c r="AF320" s="121" t="b">
        <v>0</v>
      </c>
      <c r="AG320" s="122" t="s">
        <v>18</v>
      </c>
      <c r="AH320" s="121" t="b">
        <v>0</v>
      </c>
      <c r="AI320" s="122" t="s">
        <v>18</v>
      </c>
      <c r="AJ320" s="123" t="s">
        <v>4379</v>
      </c>
      <c r="AK320" s="123" t="s">
        <v>18</v>
      </c>
      <c r="AL320" s="123" t="s">
        <v>18</v>
      </c>
      <c r="AM320" s="123" t="s">
        <v>18</v>
      </c>
      <c r="AN320" s="123" t="s">
        <v>2890</v>
      </c>
      <c r="AO320" s="123" t="s">
        <v>18</v>
      </c>
      <c r="AP320" s="123" t="s">
        <v>18</v>
      </c>
      <c r="AQ320" s="122" t="s">
        <v>4380</v>
      </c>
      <c r="AR320" s="123" t="s">
        <v>18</v>
      </c>
      <c r="AS320" s="124" t="s">
        <v>4784</v>
      </c>
      <c r="AT320" s="121" t="b">
        <v>0</v>
      </c>
      <c r="AU320" s="123" t="s">
        <v>18</v>
      </c>
      <c r="AV320" s="122" t="s">
        <v>13</v>
      </c>
      <c r="AW320" s="122" t="s">
        <v>2873</v>
      </c>
      <c r="AX320" s="121" t="b">
        <v>0</v>
      </c>
    </row>
    <row r="321" spans="1:50" ht="30" x14ac:dyDescent="0.25">
      <c r="A321" s="121">
        <v>438</v>
      </c>
      <c r="B321" s="122" t="s">
        <v>872</v>
      </c>
      <c r="C321" s="122" t="str">
        <f>VLOOKUP(B321,All!$A$3:$A$507,1,FALSE)</f>
        <v>FJC10</v>
      </c>
      <c r="D321" s="122" t="s">
        <v>18</v>
      </c>
      <c r="E321" s="122" t="s">
        <v>36</v>
      </c>
      <c r="F321" s="122" t="s">
        <v>18</v>
      </c>
      <c r="G321" s="122" t="s">
        <v>2448</v>
      </c>
      <c r="H321" s="122" t="s">
        <v>706</v>
      </c>
      <c r="I321" s="122" t="s">
        <v>13</v>
      </c>
      <c r="J321" s="122" t="s">
        <v>57</v>
      </c>
      <c r="K321" s="122" t="s">
        <v>707</v>
      </c>
      <c r="L321" s="122" t="s">
        <v>13</v>
      </c>
      <c r="M321" s="122" t="s">
        <v>18</v>
      </c>
      <c r="N321" s="123" t="s">
        <v>4785</v>
      </c>
      <c r="O321" s="122" t="s">
        <v>2864</v>
      </c>
      <c r="P321" s="122" t="s">
        <v>13</v>
      </c>
      <c r="Q321" s="122" t="s">
        <v>873</v>
      </c>
      <c r="R321" s="122" t="s">
        <v>4786</v>
      </c>
      <c r="S321" s="122" t="s">
        <v>4338</v>
      </c>
      <c r="T321" s="122" t="s">
        <v>18</v>
      </c>
      <c r="U321" s="122" t="s">
        <v>18</v>
      </c>
      <c r="V321" s="122" t="s">
        <v>18</v>
      </c>
      <c r="W321" s="122" t="s">
        <v>18</v>
      </c>
      <c r="X321" s="122" t="s">
        <v>18</v>
      </c>
      <c r="Y321" s="122" t="s">
        <v>18</v>
      </c>
      <c r="Z321" s="122" t="s">
        <v>18</v>
      </c>
      <c r="AA321" s="122" t="s">
        <v>18</v>
      </c>
      <c r="AB321" s="121" t="b">
        <v>1</v>
      </c>
      <c r="AC321" s="121" t="b">
        <v>1</v>
      </c>
      <c r="AD321" s="123" t="s">
        <v>18</v>
      </c>
      <c r="AE321" s="123" t="s">
        <v>18</v>
      </c>
      <c r="AF321" s="121" t="b">
        <v>0</v>
      </c>
      <c r="AG321" s="122" t="s">
        <v>18</v>
      </c>
      <c r="AH321" s="121" t="b">
        <v>0</v>
      </c>
      <c r="AI321" s="122" t="s">
        <v>18</v>
      </c>
      <c r="AJ321" s="123" t="s">
        <v>4787</v>
      </c>
      <c r="AK321" s="123" t="s">
        <v>18</v>
      </c>
      <c r="AL321" s="123" t="s">
        <v>18</v>
      </c>
      <c r="AM321" s="123" t="s">
        <v>18</v>
      </c>
      <c r="AN321" s="123" t="s">
        <v>2890</v>
      </c>
      <c r="AO321" s="123" t="s">
        <v>18</v>
      </c>
      <c r="AP321" s="123" t="s">
        <v>18</v>
      </c>
      <c r="AQ321" s="122" t="s">
        <v>4339</v>
      </c>
      <c r="AR321" s="123" t="s">
        <v>18</v>
      </c>
      <c r="AS321" s="124" t="s">
        <v>4788</v>
      </c>
      <c r="AT321" s="121" t="b">
        <v>0</v>
      </c>
      <c r="AU321" s="123" t="s">
        <v>18</v>
      </c>
      <c r="AV321" s="122" t="s">
        <v>13</v>
      </c>
      <c r="AW321" s="122" t="s">
        <v>2854</v>
      </c>
      <c r="AX321" s="121" t="b">
        <v>0</v>
      </c>
    </row>
    <row r="322" spans="1:50" ht="30" x14ac:dyDescent="0.25">
      <c r="A322" s="121">
        <v>444</v>
      </c>
      <c r="B322" s="122" t="s">
        <v>1076</v>
      </c>
      <c r="C322" s="122" t="str">
        <f>VLOOKUP(B322,All!$A$3:$A$507,1,FALSE)</f>
        <v>FLM42</v>
      </c>
      <c r="D322" s="122" t="s">
        <v>18</v>
      </c>
      <c r="E322" s="122" t="s">
        <v>1077</v>
      </c>
      <c r="F322" s="122" t="s">
        <v>18</v>
      </c>
      <c r="G322" s="122" t="s">
        <v>2499</v>
      </c>
      <c r="H322" s="122" t="s">
        <v>706</v>
      </c>
      <c r="I322" s="122" t="s">
        <v>13</v>
      </c>
      <c r="J322" s="122" t="s">
        <v>57</v>
      </c>
      <c r="K322" s="122" t="s">
        <v>707</v>
      </c>
      <c r="L322" s="122" t="s">
        <v>13</v>
      </c>
      <c r="M322" s="122" t="s">
        <v>18</v>
      </c>
      <c r="N322" s="123" t="s">
        <v>4789</v>
      </c>
      <c r="O322" s="122" t="s">
        <v>2864</v>
      </c>
      <c r="P322" s="122" t="s">
        <v>13</v>
      </c>
      <c r="Q322" s="122" t="s">
        <v>1078</v>
      </c>
      <c r="R322" s="122" t="s">
        <v>1078</v>
      </c>
      <c r="S322" s="122" t="s">
        <v>18</v>
      </c>
      <c r="T322" s="122" t="s">
        <v>18</v>
      </c>
      <c r="U322" s="122" t="s">
        <v>18</v>
      </c>
      <c r="V322" s="122" t="s">
        <v>18</v>
      </c>
      <c r="W322" s="122" t="s">
        <v>18</v>
      </c>
      <c r="X322" s="122" t="s">
        <v>18</v>
      </c>
      <c r="Y322" s="122" t="s">
        <v>18</v>
      </c>
      <c r="Z322" s="122" t="s">
        <v>18</v>
      </c>
      <c r="AA322" s="122" t="s">
        <v>4790</v>
      </c>
      <c r="AB322" s="121" t="b">
        <v>1</v>
      </c>
      <c r="AC322" s="121" t="b">
        <v>1</v>
      </c>
      <c r="AD322" s="123" t="s">
        <v>18</v>
      </c>
      <c r="AE322" s="123" t="s">
        <v>18</v>
      </c>
      <c r="AF322" s="121" t="b">
        <v>0</v>
      </c>
      <c r="AG322" s="122" t="s">
        <v>18</v>
      </c>
      <c r="AH322" s="121" t="b">
        <v>0</v>
      </c>
      <c r="AI322" s="122" t="s">
        <v>18</v>
      </c>
      <c r="AJ322" s="123" t="s">
        <v>3611</v>
      </c>
      <c r="AK322" s="123" t="s">
        <v>18</v>
      </c>
      <c r="AL322" s="123" t="s">
        <v>18</v>
      </c>
      <c r="AM322" s="123" t="s">
        <v>18</v>
      </c>
      <c r="AN322" s="123" t="s">
        <v>4791</v>
      </c>
      <c r="AO322" s="123" t="s">
        <v>18</v>
      </c>
      <c r="AP322" s="123" t="s">
        <v>18</v>
      </c>
      <c r="AQ322" s="122" t="s">
        <v>18</v>
      </c>
      <c r="AR322" s="123" t="s">
        <v>18</v>
      </c>
      <c r="AS322" s="124" t="s">
        <v>4792</v>
      </c>
      <c r="AT322" s="121" t="b">
        <v>0</v>
      </c>
      <c r="AU322" s="123" t="s">
        <v>18</v>
      </c>
      <c r="AV322" s="122" t="s">
        <v>13</v>
      </c>
      <c r="AW322" s="122" t="s">
        <v>4479</v>
      </c>
      <c r="AX322" s="121" t="b">
        <v>0</v>
      </c>
    </row>
    <row r="323" spans="1:50" ht="30" x14ac:dyDescent="0.25">
      <c r="A323" s="121">
        <v>455</v>
      </c>
      <c r="B323" s="122" t="s">
        <v>1471</v>
      </c>
      <c r="C323" s="122" t="str">
        <f>VLOOKUP(B323,All!$A$3:$A$507,1,FALSE)</f>
        <v>FQ652</v>
      </c>
      <c r="D323" s="122" t="s">
        <v>18</v>
      </c>
      <c r="E323" s="122" t="s">
        <v>53</v>
      </c>
      <c r="F323" s="122" t="s">
        <v>18</v>
      </c>
      <c r="G323" s="122" t="s">
        <v>2598</v>
      </c>
      <c r="H323" s="122" t="s">
        <v>1472</v>
      </c>
      <c r="I323" s="122" t="s">
        <v>13</v>
      </c>
      <c r="J323" s="122" t="s">
        <v>57</v>
      </c>
      <c r="K323" s="122" t="s">
        <v>1473</v>
      </c>
      <c r="L323" s="122" t="s">
        <v>13</v>
      </c>
      <c r="M323" s="122" t="s">
        <v>18</v>
      </c>
      <c r="N323" s="123" t="s">
        <v>4793</v>
      </c>
      <c r="O323" s="122" t="s">
        <v>2864</v>
      </c>
      <c r="P323" s="122" t="s">
        <v>13</v>
      </c>
      <c r="Q323" s="122" t="s">
        <v>1474</v>
      </c>
      <c r="R323" s="122" t="s">
        <v>4794</v>
      </c>
      <c r="S323" s="122" t="s">
        <v>18</v>
      </c>
      <c r="T323" s="122" t="s">
        <v>18</v>
      </c>
      <c r="U323" s="122" t="s">
        <v>18</v>
      </c>
      <c r="V323" s="122" t="s">
        <v>18</v>
      </c>
      <c r="W323" s="122" t="s">
        <v>18</v>
      </c>
      <c r="X323" s="122" t="s">
        <v>18</v>
      </c>
      <c r="Y323" s="122" t="s">
        <v>18</v>
      </c>
      <c r="Z323" s="122" t="s">
        <v>18</v>
      </c>
      <c r="AA323" s="122" t="s">
        <v>4795</v>
      </c>
      <c r="AB323" s="121" t="b">
        <v>1</v>
      </c>
      <c r="AC323" s="121" t="b">
        <v>1</v>
      </c>
      <c r="AD323" s="123" t="s">
        <v>18</v>
      </c>
      <c r="AE323" s="123" t="s">
        <v>18</v>
      </c>
      <c r="AF323" s="121" t="b">
        <v>0</v>
      </c>
      <c r="AG323" s="122" t="s">
        <v>18</v>
      </c>
      <c r="AH323" s="121" t="b">
        <v>0</v>
      </c>
      <c r="AI323" s="122" t="s">
        <v>18</v>
      </c>
      <c r="AJ323" s="123" t="s">
        <v>4223</v>
      </c>
      <c r="AK323" s="123" t="s">
        <v>18</v>
      </c>
      <c r="AL323" s="123" t="s">
        <v>18</v>
      </c>
      <c r="AM323" s="123" t="s">
        <v>18</v>
      </c>
      <c r="AN323" s="123" t="s">
        <v>18</v>
      </c>
      <c r="AO323" s="123" t="s">
        <v>18</v>
      </c>
      <c r="AP323" s="123" t="s">
        <v>18</v>
      </c>
      <c r="AQ323" s="122" t="s">
        <v>18</v>
      </c>
      <c r="AR323" s="123" t="s">
        <v>18</v>
      </c>
      <c r="AS323" s="124" t="s">
        <v>4796</v>
      </c>
      <c r="AT323" s="121" t="b">
        <v>0</v>
      </c>
      <c r="AU323" s="123" t="s">
        <v>18</v>
      </c>
      <c r="AV323" s="122" t="s">
        <v>13</v>
      </c>
      <c r="AW323" s="122" t="s">
        <v>2873</v>
      </c>
      <c r="AX323" s="121" t="b">
        <v>0</v>
      </c>
    </row>
    <row r="324" spans="1:50" ht="30" x14ac:dyDescent="0.25">
      <c r="A324" s="121">
        <v>469</v>
      </c>
      <c r="B324" s="122" t="s">
        <v>1271</v>
      </c>
      <c r="C324" s="122" t="str">
        <f>VLOOKUP(B324,All!$A$3:$A$507,1,FALSE)</f>
        <v>FND28</v>
      </c>
      <c r="D324" s="122" t="s">
        <v>18</v>
      </c>
      <c r="E324" s="122" t="s">
        <v>11</v>
      </c>
      <c r="F324" s="122" t="s">
        <v>18</v>
      </c>
      <c r="G324" s="122" t="s">
        <v>2547</v>
      </c>
      <c r="H324" s="122" t="s">
        <v>1272</v>
      </c>
      <c r="I324" s="122" t="s">
        <v>13</v>
      </c>
      <c r="J324" s="122" t="s">
        <v>57</v>
      </c>
      <c r="K324" s="122" t="s">
        <v>1273</v>
      </c>
      <c r="L324" s="122" t="s">
        <v>13</v>
      </c>
      <c r="M324" s="122" t="s">
        <v>18</v>
      </c>
      <c r="N324" s="123" t="s">
        <v>4359</v>
      </c>
      <c r="O324" s="122" t="s">
        <v>2864</v>
      </c>
      <c r="P324" s="122" t="s">
        <v>13</v>
      </c>
      <c r="Q324" s="122" t="s">
        <v>1274</v>
      </c>
      <c r="R324" s="122" t="s">
        <v>1274</v>
      </c>
      <c r="S324" s="122" t="s">
        <v>4361</v>
      </c>
      <c r="T324" s="122" t="s">
        <v>2896</v>
      </c>
      <c r="U324" s="122" t="s">
        <v>18</v>
      </c>
      <c r="V324" s="122" t="s">
        <v>18</v>
      </c>
      <c r="W324" s="122" t="s">
        <v>18</v>
      </c>
      <c r="X324" s="122" t="s">
        <v>18</v>
      </c>
      <c r="Y324" s="122" t="s">
        <v>18</v>
      </c>
      <c r="Z324" s="122" t="s">
        <v>18</v>
      </c>
      <c r="AA324" s="122" t="s">
        <v>4797</v>
      </c>
      <c r="AB324" s="121" t="b">
        <v>1</v>
      </c>
      <c r="AC324" s="121" t="b">
        <v>1</v>
      </c>
      <c r="AD324" s="123" t="s">
        <v>18</v>
      </c>
      <c r="AE324" s="123" t="s">
        <v>18</v>
      </c>
      <c r="AF324" s="121" t="b">
        <v>0</v>
      </c>
      <c r="AG324" s="122" t="s">
        <v>18</v>
      </c>
      <c r="AH324" s="121" t="b">
        <v>0</v>
      </c>
      <c r="AI324" s="122" t="s">
        <v>18</v>
      </c>
      <c r="AJ324" s="123" t="s">
        <v>4798</v>
      </c>
      <c r="AK324" s="123" t="s">
        <v>18</v>
      </c>
      <c r="AL324" s="123" t="s">
        <v>18</v>
      </c>
      <c r="AM324" s="123" t="s">
        <v>18</v>
      </c>
      <c r="AN324" s="123" t="s">
        <v>2870</v>
      </c>
      <c r="AO324" s="123" t="s">
        <v>18</v>
      </c>
      <c r="AP324" s="123" t="s">
        <v>18</v>
      </c>
      <c r="AQ324" s="122" t="s">
        <v>4531</v>
      </c>
      <c r="AR324" s="123" t="s">
        <v>18</v>
      </c>
      <c r="AS324" s="124" t="s">
        <v>4799</v>
      </c>
      <c r="AT324" s="121" t="b">
        <v>0</v>
      </c>
      <c r="AU324" s="123" t="s">
        <v>18</v>
      </c>
      <c r="AV324" s="122" t="s">
        <v>13</v>
      </c>
      <c r="AW324" s="122" t="s">
        <v>2904</v>
      </c>
      <c r="AX324" s="121" t="b">
        <v>1</v>
      </c>
    </row>
    <row r="325" spans="1:50" ht="30" x14ac:dyDescent="0.25">
      <c r="A325" s="121">
        <v>471</v>
      </c>
      <c r="B325" s="122" t="s">
        <v>886</v>
      </c>
      <c r="C325" s="122" t="str">
        <f>VLOOKUP(B325,All!$A$3:$A$507,1,FALSE)</f>
        <v>FJE83</v>
      </c>
      <c r="D325" s="122" t="s">
        <v>18</v>
      </c>
      <c r="E325" s="122" t="s">
        <v>79</v>
      </c>
      <c r="F325" s="122" t="s">
        <v>18</v>
      </c>
      <c r="G325" s="122" t="s">
        <v>2452</v>
      </c>
      <c r="H325" s="122" t="s">
        <v>887</v>
      </c>
      <c r="I325" s="122" t="s">
        <v>13</v>
      </c>
      <c r="J325" s="122" t="s">
        <v>57</v>
      </c>
      <c r="K325" s="122" t="s">
        <v>888</v>
      </c>
      <c r="L325" s="122" t="s">
        <v>13</v>
      </c>
      <c r="M325" s="122" t="s">
        <v>18</v>
      </c>
      <c r="N325" s="123" t="s">
        <v>4373</v>
      </c>
      <c r="O325" s="122" t="s">
        <v>2839</v>
      </c>
      <c r="P325" s="122" t="s">
        <v>13</v>
      </c>
      <c r="Q325" s="122" t="s">
        <v>889</v>
      </c>
      <c r="R325" s="122" t="s">
        <v>4800</v>
      </c>
      <c r="S325" s="122" t="s">
        <v>18</v>
      </c>
      <c r="T325" s="122" t="s">
        <v>18</v>
      </c>
      <c r="U325" s="122" t="s">
        <v>18</v>
      </c>
      <c r="V325" s="122" t="s">
        <v>18</v>
      </c>
      <c r="W325" s="122" t="s">
        <v>18</v>
      </c>
      <c r="X325" s="122" t="s">
        <v>18</v>
      </c>
      <c r="Y325" s="122" t="s">
        <v>18</v>
      </c>
      <c r="Z325" s="122" t="s">
        <v>18</v>
      </c>
      <c r="AA325" s="122" t="s">
        <v>4801</v>
      </c>
      <c r="AB325" s="121" t="b">
        <v>1</v>
      </c>
      <c r="AC325" s="121" t="b">
        <v>1</v>
      </c>
      <c r="AD325" s="123" t="s">
        <v>18</v>
      </c>
      <c r="AE325" s="123" t="s">
        <v>18</v>
      </c>
      <c r="AF325" s="121" t="b">
        <v>0</v>
      </c>
      <c r="AG325" s="122" t="s">
        <v>18</v>
      </c>
      <c r="AH325" s="121" t="b">
        <v>0</v>
      </c>
      <c r="AI325" s="122" t="s">
        <v>18</v>
      </c>
      <c r="AJ325" s="123" t="s">
        <v>4802</v>
      </c>
      <c r="AK325" s="123" t="s">
        <v>18</v>
      </c>
      <c r="AL325" s="123" t="s">
        <v>18</v>
      </c>
      <c r="AM325" s="123" t="s">
        <v>18</v>
      </c>
      <c r="AN325" s="123" t="s">
        <v>2890</v>
      </c>
      <c r="AO325" s="123" t="s">
        <v>18</v>
      </c>
      <c r="AP325" s="123" t="s">
        <v>18</v>
      </c>
      <c r="AQ325" s="122" t="s">
        <v>18</v>
      </c>
      <c r="AR325" s="123" t="s">
        <v>18</v>
      </c>
      <c r="AS325" s="124" t="s">
        <v>4803</v>
      </c>
      <c r="AT325" s="121" t="b">
        <v>0</v>
      </c>
      <c r="AU325" s="123" t="s">
        <v>18</v>
      </c>
      <c r="AV325" s="122" t="s">
        <v>13</v>
      </c>
      <c r="AW325" s="122" t="s">
        <v>2983</v>
      </c>
      <c r="AX325" s="121" t="b">
        <v>1</v>
      </c>
    </row>
    <row r="326" spans="1:50" ht="75" x14ac:dyDescent="0.25">
      <c r="A326" s="121">
        <v>319</v>
      </c>
      <c r="B326" s="122" t="s">
        <v>1402</v>
      </c>
      <c r="C326" s="122" t="str">
        <f>VLOOKUP(B326,All!$A$3:$A$507,1,FALSE)</f>
        <v>FPK74</v>
      </c>
      <c r="D326" s="122" t="s">
        <v>18</v>
      </c>
      <c r="E326" s="122" t="s">
        <v>1403</v>
      </c>
      <c r="F326" s="122" t="s">
        <v>18</v>
      </c>
      <c r="G326" s="122" t="s">
        <v>2579</v>
      </c>
      <c r="H326" s="122" t="s">
        <v>663</v>
      </c>
      <c r="I326" s="122" t="s">
        <v>253</v>
      </c>
      <c r="J326" s="122" t="s">
        <v>57</v>
      </c>
      <c r="K326" s="122" t="s">
        <v>1404</v>
      </c>
      <c r="L326" s="122" t="s">
        <v>57</v>
      </c>
      <c r="M326" s="122" t="s">
        <v>4804</v>
      </c>
      <c r="N326" s="123" t="s">
        <v>4805</v>
      </c>
      <c r="O326" s="122" t="s">
        <v>2864</v>
      </c>
      <c r="P326" s="122" t="s">
        <v>663</v>
      </c>
      <c r="Q326" s="122" t="s">
        <v>1405</v>
      </c>
      <c r="R326" s="122" t="s">
        <v>18</v>
      </c>
      <c r="S326" s="122" t="s">
        <v>18</v>
      </c>
      <c r="T326" s="122" t="s">
        <v>18</v>
      </c>
      <c r="U326" s="122" t="s">
        <v>18</v>
      </c>
      <c r="V326" s="122" t="s">
        <v>18</v>
      </c>
      <c r="W326" s="122" t="s">
        <v>18</v>
      </c>
      <c r="X326" s="122" t="s">
        <v>18</v>
      </c>
      <c r="Y326" s="122" t="s">
        <v>18</v>
      </c>
      <c r="Z326" s="122" t="s">
        <v>18</v>
      </c>
      <c r="AA326" s="122" t="s">
        <v>4806</v>
      </c>
      <c r="AB326" s="121" t="b">
        <v>1</v>
      </c>
      <c r="AC326" s="121" t="b">
        <v>1</v>
      </c>
      <c r="AD326" s="123" t="s">
        <v>18</v>
      </c>
      <c r="AE326" s="123" t="s">
        <v>18</v>
      </c>
      <c r="AF326" s="121" t="b">
        <v>0</v>
      </c>
      <c r="AG326" s="122" t="s">
        <v>18</v>
      </c>
      <c r="AH326" s="121" t="b">
        <v>0</v>
      </c>
      <c r="AI326" s="122" t="s">
        <v>18</v>
      </c>
      <c r="AJ326" s="123" t="s">
        <v>4807</v>
      </c>
      <c r="AK326" s="123" t="s">
        <v>18</v>
      </c>
      <c r="AL326" s="123" t="s">
        <v>18</v>
      </c>
      <c r="AM326" s="123" t="s">
        <v>18</v>
      </c>
      <c r="AN326" s="123" t="s">
        <v>18</v>
      </c>
      <c r="AO326" s="123" t="s">
        <v>18</v>
      </c>
      <c r="AP326" s="123" t="s">
        <v>18</v>
      </c>
      <c r="AQ326" s="122" t="s">
        <v>4808</v>
      </c>
      <c r="AR326" s="123" t="s">
        <v>18</v>
      </c>
      <c r="AS326" s="124" t="s">
        <v>4809</v>
      </c>
      <c r="AT326" s="121" t="b">
        <v>0</v>
      </c>
      <c r="AU326" s="123" t="s">
        <v>18</v>
      </c>
      <c r="AV326" s="122" t="s">
        <v>2752</v>
      </c>
      <c r="AW326" s="122" t="s">
        <v>3342</v>
      </c>
      <c r="AX326" s="121" t="b">
        <v>0</v>
      </c>
    </row>
    <row r="327" spans="1:50" ht="30" x14ac:dyDescent="0.25">
      <c r="A327" s="121">
        <v>329</v>
      </c>
      <c r="B327" s="122" t="s">
        <v>661</v>
      </c>
      <c r="C327" s="122" t="str">
        <f>VLOOKUP(B327,All!$A$3:$A$507,1,FALSE)</f>
        <v>FGA77</v>
      </c>
      <c r="D327" s="122" t="s">
        <v>18</v>
      </c>
      <c r="E327" s="122" t="s">
        <v>11</v>
      </c>
      <c r="F327" s="122" t="s">
        <v>18</v>
      </c>
      <c r="G327" s="122" t="s">
        <v>2393</v>
      </c>
      <c r="H327" s="122" t="s">
        <v>662</v>
      </c>
      <c r="I327" s="122" t="s">
        <v>663</v>
      </c>
      <c r="J327" s="122" t="s">
        <v>57</v>
      </c>
      <c r="K327" s="122" t="s">
        <v>664</v>
      </c>
      <c r="L327" s="122" t="s">
        <v>57</v>
      </c>
      <c r="M327" s="122" t="s">
        <v>4810</v>
      </c>
      <c r="N327" s="123" t="s">
        <v>4811</v>
      </c>
      <c r="O327" s="122" t="s">
        <v>2864</v>
      </c>
      <c r="P327" s="122" t="s">
        <v>68</v>
      </c>
      <c r="Q327" s="122" t="s">
        <v>665</v>
      </c>
      <c r="R327" s="122" t="s">
        <v>18</v>
      </c>
      <c r="S327" s="122" t="s">
        <v>4361</v>
      </c>
      <c r="T327" s="122" t="s">
        <v>2896</v>
      </c>
      <c r="U327" s="122" t="s">
        <v>18</v>
      </c>
      <c r="V327" s="122" t="s">
        <v>18</v>
      </c>
      <c r="W327" s="122" t="s">
        <v>18</v>
      </c>
      <c r="X327" s="122" t="s">
        <v>18</v>
      </c>
      <c r="Y327" s="122" t="s">
        <v>18</v>
      </c>
      <c r="Z327" s="122" t="s">
        <v>18</v>
      </c>
      <c r="AA327" s="122" t="s">
        <v>4812</v>
      </c>
      <c r="AB327" s="121" t="b">
        <v>1</v>
      </c>
      <c r="AC327" s="121" t="b">
        <v>1</v>
      </c>
      <c r="AD327" s="123" t="s">
        <v>18</v>
      </c>
      <c r="AE327" s="123" t="s">
        <v>18</v>
      </c>
      <c r="AF327" s="121" t="b">
        <v>0</v>
      </c>
      <c r="AG327" s="122" t="s">
        <v>18</v>
      </c>
      <c r="AH327" s="121" t="b">
        <v>0</v>
      </c>
      <c r="AI327" s="122" t="s">
        <v>18</v>
      </c>
      <c r="AJ327" s="123" t="s">
        <v>4813</v>
      </c>
      <c r="AK327" s="123" t="s">
        <v>18</v>
      </c>
      <c r="AL327" s="123" t="s">
        <v>18</v>
      </c>
      <c r="AM327" s="123" t="s">
        <v>18</v>
      </c>
      <c r="AN327" s="123" t="s">
        <v>3155</v>
      </c>
      <c r="AO327" s="123" t="s">
        <v>18</v>
      </c>
      <c r="AP327" s="123" t="s">
        <v>18</v>
      </c>
      <c r="AQ327" s="122" t="s">
        <v>4531</v>
      </c>
      <c r="AR327" s="123" t="s">
        <v>18</v>
      </c>
      <c r="AS327" s="124" t="s">
        <v>4814</v>
      </c>
      <c r="AT327" s="121" t="b">
        <v>0</v>
      </c>
      <c r="AU327" s="123" t="s">
        <v>18</v>
      </c>
      <c r="AV327" s="122" t="s">
        <v>2752</v>
      </c>
      <c r="AW327" s="122" t="s">
        <v>2904</v>
      </c>
      <c r="AX327" s="121" t="b">
        <v>0</v>
      </c>
    </row>
    <row r="328" spans="1:50" ht="30" x14ac:dyDescent="0.25">
      <c r="A328" s="121">
        <v>385</v>
      </c>
      <c r="B328" s="122" t="s">
        <v>1934</v>
      </c>
      <c r="C328" s="122" t="str">
        <f>VLOOKUP(B328,All!$A$3:$A$507,1,FALSE)</f>
        <v>FXH93</v>
      </c>
      <c r="D328" s="122" t="s">
        <v>18</v>
      </c>
      <c r="E328" s="122" t="s">
        <v>99</v>
      </c>
      <c r="F328" s="122" t="s">
        <v>18</v>
      </c>
      <c r="G328" s="122" t="s">
        <v>2714</v>
      </c>
      <c r="H328" s="122" t="s">
        <v>1935</v>
      </c>
      <c r="I328" s="122" t="s">
        <v>253</v>
      </c>
      <c r="J328" s="122" t="s">
        <v>57</v>
      </c>
      <c r="K328" s="122" t="s">
        <v>1936</v>
      </c>
      <c r="L328" s="122" t="s">
        <v>57</v>
      </c>
      <c r="M328" s="122" t="s">
        <v>18</v>
      </c>
      <c r="N328" s="123" t="s">
        <v>4463</v>
      </c>
      <c r="O328" s="122" t="s">
        <v>2864</v>
      </c>
      <c r="P328" s="122" t="s">
        <v>364</v>
      </c>
      <c r="Q328" s="122" t="s">
        <v>1937</v>
      </c>
      <c r="R328" s="122" t="s">
        <v>1937</v>
      </c>
      <c r="S328" s="122" t="s">
        <v>4338</v>
      </c>
      <c r="T328" s="122" t="s">
        <v>18</v>
      </c>
      <c r="U328" s="122" t="s">
        <v>18</v>
      </c>
      <c r="V328" s="122" t="s">
        <v>18</v>
      </c>
      <c r="W328" s="122" t="s">
        <v>18</v>
      </c>
      <c r="X328" s="122" t="s">
        <v>18</v>
      </c>
      <c r="Y328" s="122" t="s">
        <v>18</v>
      </c>
      <c r="Z328" s="122" t="s">
        <v>18</v>
      </c>
      <c r="AA328" s="122" t="s">
        <v>18</v>
      </c>
      <c r="AB328" s="121" t="b">
        <v>1</v>
      </c>
      <c r="AC328" s="121" t="b">
        <v>1</v>
      </c>
      <c r="AD328" s="123" t="s">
        <v>18</v>
      </c>
      <c r="AE328" s="123" t="s">
        <v>18</v>
      </c>
      <c r="AF328" s="121" t="b">
        <v>0</v>
      </c>
      <c r="AG328" s="122" t="s">
        <v>18</v>
      </c>
      <c r="AH328" s="121" t="b">
        <v>0</v>
      </c>
      <c r="AI328" s="122" t="s">
        <v>18</v>
      </c>
      <c r="AJ328" s="123" t="s">
        <v>3854</v>
      </c>
      <c r="AK328" s="123" t="s">
        <v>18</v>
      </c>
      <c r="AL328" s="123" t="s">
        <v>18</v>
      </c>
      <c r="AM328" s="123" t="s">
        <v>18</v>
      </c>
      <c r="AN328" s="123" t="s">
        <v>2890</v>
      </c>
      <c r="AO328" s="123" t="s">
        <v>18</v>
      </c>
      <c r="AP328" s="123" t="s">
        <v>18</v>
      </c>
      <c r="AQ328" s="122" t="s">
        <v>4339</v>
      </c>
      <c r="AR328" s="123" t="s">
        <v>18</v>
      </c>
      <c r="AS328" s="124" t="s">
        <v>4815</v>
      </c>
      <c r="AT328" s="121" t="b">
        <v>0</v>
      </c>
      <c r="AU328" s="123" t="s">
        <v>18</v>
      </c>
      <c r="AV328" s="122" t="s">
        <v>2747</v>
      </c>
      <c r="AW328" s="122" t="s">
        <v>2854</v>
      </c>
      <c r="AX328" s="121" t="b">
        <v>1</v>
      </c>
    </row>
    <row r="329" spans="1:50" ht="30" x14ac:dyDescent="0.25">
      <c r="A329" s="121">
        <v>386</v>
      </c>
      <c r="B329" s="122" t="s">
        <v>381</v>
      </c>
      <c r="C329" s="122" t="str">
        <f>VLOOKUP(B329,All!$A$3:$A$507,1,FALSE)</f>
        <v>FDV33</v>
      </c>
      <c r="D329" s="122" t="s">
        <v>18</v>
      </c>
      <c r="E329" s="122" t="s">
        <v>99</v>
      </c>
      <c r="F329" s="122" t="s">
        <v>18</v>
      </c>
      <c r="G329" s="122" t="s">
        <v>2324</v>
      </c>
      <c r="H329" s="122" t="s">
        <v>18</v>
      </c>
      <c r="I329" s="122" t="s">
        <v>253</v>
      </c>
      <c r="J329" s="122" t="s">
        <v>57</v>
      </c>
      <c r="K329" s="122" t="s">
        <v>382</v>
      </c>
      <c r="L329" s="122" t="s">
        <v>57</v>
      </c>
      <c r="M329" s="122" t="s">
        <v>18</v>
      </c>
      <c r="N329" s="123" t="s">
        <v>4816</v>
      </c>
      <c r="O329" s="122" t="s">
        <v>2864</v>
      </c>
      <c r="P329" s="122" t="s">
        <v>68</v>
      </c>
      <c r="Q329" s="122" t="s">
        <v>383</v>
      </c>
      <c r="R329" s="122" t="s">
        <v>4817</v>
      </c>
      <c r="S329" s="122" t="s">
        <v>4338</v>
      </c>
      <c r="T329" s="122" t="s">
        <v>18</v>
      </c>
      <c r="U329" s="122" t="s">
        <v>18</v>
      </c>
      <c r="V329" s="122" t="s">
        <v>18</v>
      </c>
      <c r="W329" s="122" t="s">
        <v>18</v>
      </c>
      <c r="X329" s="122" t="s">
        <v>18</v>
      </c>
      <c r="Y329" s="122" t="s">
        <v>18</v>
      </c>
      <c r="Z329" s="122" t="s">
        <v>18</v>
      </c>
      <c r="AA329" s="122" t="s">
        <v>18</v>
      </c>
      <c r="AB329" s="121" t="b">
        <v>1</v>
      </c>
      <c r="AC329" s="121" t="b">
        <v>1</v>
      </c>
      <c r="AD329" s="123" t="s">
        <v>18</v>
      </c>
      <c r="AE329" s="123" t="s">
        <v>18</v>
      </c>
      <c r="AF329" s="121" t="b">
        <v>0</v>
      </c>
      <c r="AG329" s="122" t="s">
        <v>18</v>
      </c>
      <c r="AH329" s="121" t="b">
        <v>0</v>
      </c>
      <c r="AI329" s="122" t="s">
        <v>18</v>
      </c>
      <c r="AJ329" s="123" t="s">
        <v>4818</v>
      </c>
      <c r="AK329" s="123" t="s">
        <v>18</v>
      </c>
      <c r="AL329" s="123" t="s">
        <v>18</v>
      </c>
      <c r="AM329" s="123" t="s">
        <v>18</v>
      </c>
      <c r="AN329" s="123" t="s">
        <v>2890</v>
      </c>
      <c r="AO329" s="123" t="s">
        <v>18</v>
      </c>
      <c r="AP329" s="123" t="s">
        <v>18</v>
      </c>
      <c r="AQ329" s="122" t="s">
        <v>4339</v>
      </c>
      <c r="AR329" s="123" t="s">
        <v>18</v>
      </c>
      <c r="AS329" s="124" t="s">
        <v>4819</v>
      </c>
      <c r="AT329" s="121" t="b">
        <v>0</v>
      </c>
      <c r="AU329" s="123" t="s">
        <v>18</v>
      </c>
      <c r="AV329" s="122" t="s">
        <v>2752</v>
      </c>
      <c r="AW329" s="122" t="s">
        <v>2854</v>
      </c>
      <c r="AX329" s="121" t="b">
        <v>0</v>
      </c>
    </row>
    <row r="330" spans="1:50" ht="60" x14ac:dyDescent="0.25">
      <c r="A330" s="121">
        <v>223</v>
      </c>
      <c r="B330" s="122" t="s">
        <v>2002</v>
      </c>
      <c r="C330" s="122" t="str">
        <f>VLOOKUP(B330,All!$A$3:$A$507,1,FALSE)</f>
        <v>FXX17</v>
      </c>
      <c r="D330" s="122" t="s">
        <v>18</v>
      </c>
      <c r="E330" s="122" t="s">
        <v>24</v>
      </c>
      <c r="F330" s="122" t="s">
        <v>18</v>
      </c>
      <c r="G330" s="122" t="s">
        <v>2729</v>
      </c>
      <c r="H330" s="122" t="s">
        <v>18</v>
      </c>
      <c r="I330" s="122" t="s">
        <v>253</v>
      </c>
      <c r="J330" s="122" t="s">
        <v>57</v>
      </c>
      <c r="K330" s="122" t="s">
        <v>2003</v>
      </c>
      <c r="L330" s="122" t="s">
        <v>57</v>
      </c>
      <c r="M330" s="122" t="s">
        <v>18</v>
      </c>
      <c r="N330" s="123" t="s">
        <v>3193</v>
      </c>
      <c r="O330" s="122" t="s">
        <v>2864</v>
      </c>
      <c r="P330" s="122" t="s">
        <v>68</v>
      </c>
      <c r="Q330" s="122" t="s">
        <v>2004</v>
      </c>
      <c r="R330" s="122" t="s">
        <v>18</v>
      </c>
      <c r="S330" s="122" t="s">
        <v>18</v>
      </c>
      <c r="T330" s="122" t="s">
        <v>18</v>
      </c>
      <c r="U330" s="122" t="s">
        <v>18</v>
      </c>
      <c r="V330" s="122" t="s">
        <v>18</v>
      </c>
      <c r="W330" s="122" t="s">
        <v>18</v>
      </c>
      <c r="X330" s="122" t="s">
        <v>18</v>
      </c>
      <c r="Y330" s="122" t="s">
        <v>18</v>
      </c>
      <c r="Z330" s="122" t="s">
        <v>18</v>
      </c>
      <c r="AA330" s="122" t="s">
        <v>4820</v>
      </c>
      <c r="AB330" s="121" t="b">
        <v>1</v>
      </c>
      <c r="AC330" s="121" t="b">
        <v>1</v>
      </c>
      <c r="AD330" s="123" t="s">
        <v>18</v>
      </c>
      <c r="AE330" s="123" t="s">
        <v>18</v>
      </c>
      <c r="AF330" s="121" t="b">
        <v>0</v>
      </c>
      <c r="AG330" s="122" t="s">
        <v>18</v>
      </c>
      <c r="AH330" s="121" t="b">
        <v>0</v>
      </c>
      <c r="AI330" s="122" t="s">
        <v>18</v>
      </c>
      <c r="AJ330" s="123" t="s">
        <v>18</v>
      </c>
      <c r="AK330" s="123" t="s">
        <v>18</v>
      </c>
      <c r="AL330" s="123" t="s">
        <v>18</v>
      </c>
      <c r="AM330" s="123" t="s">
        <v>18</v>
      </c>
      <c r="AN330" s="123" t="s">
        <v>3232</v>
      </c>
      <c r="AO330" s="123" t="s">
        <v>18</v>
      </c>
      <c r="AP330" s="123" t="s">
        <v>18</v>
      </c>
      <c r="AQ330" s="122" t="s">
        <v>4238</v>
      </c>
      <c r="AR330" s="123" t="s">
        <v>18</v>
      </c>
      <c r="AS330" s="124" t="s">
        <v>4821</v>
      </c>
      <c r="AT330" s="121" t="b">
        <v>0</v>
      </c>
      <c r="AU330" s="123" t="s">
        <v>18</v>
      </c>
      <c r="AV330" s="122" t="s">
        <v>2752</v>
      </c>
      <c r="AW330" s="122" t="s">
        <v>2961</v>
      </c>
      <c r="AX330" s="121" t="b">
        <v>0</v>
      </c>
    </row>
    <row r="331" spans="1:50" ht="30" x14ac:dyDescent="0.25">
      <c r="A331" s="121">
        <v>177</v>
      </c>
      <c r="B331" s="122" t="s">
        <v>943</v>
      </c>
      <c r="C331" s="122" t="str">
        <f>VLOOKUP(B331,All!$A$3:$A$507,1,FALSE)</f>
        <v>FK510</v>
      </c>
      <c r="D331" s="122" t="s">
        <v>18</v>
      </c>
      <c r="E331" s="122" t="s">
        <v>141</v>
      </c>
      <c r="F331" s="122" t="s">
        <v>18</v>
      </c>
      <c r="G331" s="122" t="s">
        <v>2466</v>
      </c>
      <c r="H331" s="122" t="s">
        <v>2768</v>
      </c>
      <c r="I331" s="122" t="s">
        <v>253</v>
      </c>
      <c r="J331" s="122" t="s">
        <v>57</v>
      </c>
      <c r="K331" s="122" t="s">
        <v>946</v>
      </c>
      <c r="L331" s="122" t="s">
        <v>57</v>
      </c>
      <c r="M331" s="122" t="s">
        <v>18</v>
      </c>
      <c r="N331" s="123" t="s">
        <v>4463</v>
      </c>
      <c r="O331" s="122" t="s">
        <v>2864</v>
      </c>
      <c r="P331" s="122" t="s">
        <v>68</v>
      </c>
      <c r="Q331" s="122" t="s">
        <v>947</v>
      </c>
      <c r="R331" s="122" t="s">
        <v>4822</v>
      </c>
      <c r="S331" s="122" t="s">
        <v>4338</v>
      </c>
      <c r="T331" s="122" t="s">
        <v>18</v>
      </c>
      <c r="U331" s="122" t="s">
        <v>18</v>
      </c>
      <c r="V331" s="122" t="s">
        <v>18</v>
      </c>
      <c r="W331" s="122" t="s">
        <v>18</v>
      </c>
      <c r="X331" s="122" t="s">
        <v>18</v>
      </c>
      <c r="Y331" s="122" t="s">
        <v>18</v>
      </c>
      <c r="Z331" s="122" t="s">
        <v>18</v>
      </c>
      <c r="AA331" s="122" t="s">
        <v>18</v>
      </c>
      <c r="AB331" s="121" t="b">
        <v>1</v>
      </c>
      <c r="AC331" s="121" t="b">
        <v>1</v>
      </c>
      <c r="AD331" s="123" t="s">
        <v>18</v>
      </c>
      <c r="AE331" s="123" t="s">
        <v>18</v>
      </c>
      <c r="AF331" s="121" t="b">
        <v>0</v>
      </c>
      <c r="AG331" s="122" t="s">
        <v>18</v>
      </c>
      <c r="AH331" s="121" t="b">
        <v>0</v>
      </c>
      <c r="AI331" s="122" t="s">
        <v>18</v>
      </c>
      <c r="AJ331" s="123" t="s">
        <v>4472</v>
      </c>
      <c r="AK331" s="123" t="s">
        <v>18</v>
      </c>
      <c r="AL331" s="123" t="s">
        <v>18</v>
      </c>
      <c r="AM331" s="123" t="s">
        <v>18</v>
      </c>
      <c r="AN331" s="123" t="s">
        <v>2890</v>
      </c>
      <c r="AO331" s="123" t="s">
        <v>18</v>
      </c>
      <c r="AP331" s="123" t="s">
        <v>18</v>
      </c>
      <c r="AQ331" s="122" t="s">
        <v>4339</v>
      </c>
      <c r="AR331" s="123" t="s">
        <v>18</v>
      </c>
      <c r="AS331" s="124" t="s">
        <v>4823</v>
      </c>
      <c r="AT331" s="121" t="b">
        <v>0</v>
      </c>
      <c r="AU331" s="123" t="s">
        <v>18</v>
      </c>
      <c r="AV331" s="122" t="s">
        <v>2752</v>
      </c>
      <c r="AW331" s="122" t="s">
        <v>2854</v>
      </c>
      <c r="AX331" s="121" t="b">
        <v>0</v>
      </c>
    </row>
    <row r="332" spans="1:50" ht="90" x14ac:dyDescent="0.25">
      <c r="A332" s="121">
        <v>166</v>
      </c>
      <c r="B332" s="122" t="s">
        <v>1067</v>
      </c>
      <c r="C332" s="122" t="str">
        <f>VLOOKUP(B332,All!$A$3:$A$507,1,FALSE)</f>
        <v>FLJ47</v>
      </c>
      <c r="D332" s="122" t="s">
        <v>18</v>
      </c>
      <c r="E332" s="122" t="s">
        <v>604</v>
      </c>
      <c r="F332" s="122" t="s">
        <v>18</v>
      </c>
      <c r="G332" s="122" t="s">
        <v>2497</v>
      </c>
      <c r="H332" s="122" t="s">
        <v>1068</v>
      </c>
      <c r="I332" s="122" t="s">
        <v>253</v>
      </c>
      <c r="J332" s="122" t="s">
        <v>57</v>
      </c>
      <c r="K332" s="122" t="s">
        <v>1069</v>
      </c>
      <c r="L332" s="122" t="s">
        <v>57</v>
      </c>
      <c r="M332" s="122" t="s">
        <v>18</v>
      </c>
      <c r="N332" s="123" t="s">
        <v>4824</v>
      </c>
      <c r="O332" s="122" t="s">
        <v>2839</v>
      </c>
      <c r="P332" s="122" t="s">
        <v>68</v>
      </c>
      <c r="Q332" s="122" t="s">
        <v>1070</v>
      </c>
      <c r="R332" s="122" t="s">
        <v>18</v>
      </c>
      <c r="S332" s="122" t="s">
        <v>3106</v>
      </c>
      <c r="T332" s="122" t="s">
        <v>18</v>
      </c>
      <c r="U332" s="122" t="s">
        <v>18</v>
      </c>
      <c r="V332" s="122" t="s">
        <v>18</v>
      </c>
      <c r="W332" s="122" t="s">
        <v>18</v>
      </c>
      <c r="X332" s="122" t="s">
        <v>18</v>
      </c>
      <c r="Y332" s="122" t="s">
        <v>18</v>
      </c>
      <c r="Z332" s="122" t="s">
        <v>18</v>
      </c>
      <c r="AA332" s="122" t="s">
        <v>4825</v>
      </c>
      <c r="AB332" s="121" t="b">
        <v>1</v>
      </c>
      <c r="AC332" s="121" t="b">
        <v>1</v>
      </c>
      <c r="AD332" s="123" t="s">
        <v>18</v>
      </c>
      <c r="AE332" s="123" t="s">
        <v>18</v>
      </c>
      <c r="AF332" s="121" t="b">
        <v>0</v>
      </c>
      <c r="AG332" s="122" t="s">
        <v>18</v>
      </c>
      <c r="AH332" s="121" t="b">
        <v>0</v>
      </c>
      <c r="AI332" s="122" t="s">
        <v>18</v>
      </c>
      <c r="AJ332" s="123" t="s">
        <v>4826</v>
      </c>
      <c r="AK332" s="123" t="s">
        <v>18</v>
      </c>
      <c r="AL332" s="123" t="s">
        <v>18</v>
      </c>
      <c r="AM332" s="123" t="s">
        <v>18</v>
      </c>
      <c r="AN332" s="123" t="s">
        <v>2890</v>
      </c>
      <c r="AO332" s="123" t="s">
        <v>18</v>
      </c>
      <c r="AP332" s="123" t="s">
        <v>18</v>
      </c>
      <c r="AQ332" s="122" t="s">
        <v>4188</v>
      </c>
      <c r="AR332" s="123" t="s">
        <v>18</v>
      </c>
      <c r="AS332" s="124" t="s">
        <v>4827</v>
      </c>
      <c r="AT332" s="121" t="b">
        <v>0</v>
      </c>
      <c r="AU332" s="123" t="s">
        <v>18</v>
      </c>
      <c r="AV332" s="122" t="s">
        <v>2752</v>
      </c>
      <c r="AW332" s="122" t="s">
        <v>3114</v>
      </c>
      <c r="AX332" s="121" t="b">
        <v>0</v>
      </c>
    </row>
    <row r="333" spans="1:50" ht="30" x14ac:dyDescent="0.25">
      <c r="A333" s="121">
        <v>330</v>
      </c>
      <c r="B333" s="122" t="s">
        <v>294</v>
      </c>
      <c r="C333" s="122" t="str">
        <f>VLOOKUP(B333,All!$A$3:$A$507,1,FALSE)</f>
        <v>FD818</v>
      </c>
      <c r="D333" s="122" t="s">
        <v>18</v>
      </c>
      <c r="E333" s="122" t="s">
        <v>11</v>
      </c>
      <c r="F333" s="122" t="s">
        <v>18</v>
      </c>
      <c r="G333" s="122" t="s">
        <v>2303</v>
      </c>
      <c r="H333" s="122" t="s">
        <v>295</v>
      </c>
      <c r="I333" s="122" t="s">
        <v>253</v>
      </c>
      <c r="J333" s="122" t="s">
        <v>57</v>
      </c>
      <c r="K333" s="122" t="s">
        <v>296</v>
      </c>
      <c r="L333" s="122" t="s">
        <v>57</v>
      </c>
      <c r="M333" s="122" t="s">
        <v>4828</v>
      </c>
      <c r="N333" s="123" t="s">
        <v>4811</v>
      </c>
      <c r="O333" s="122" t="s">
        <v>2864</v>
      </c>
      <c r="P333" s="122" t="s">
        <v>68</v>
      </c>
      <c r="Q333" s="122" t="s">
        <v>297</v>
      </c>
      <c r="R333" s="122" t="s">
        <v>297</v>
      </c>
      <c r="S333" s="122" t="s">
        <v>4361</v>
      </c>
      <c r="T333" s="122" t="s">
        <v>2896</v>
      </c>
      <c r="U333" s="122" t="s">
        <v>18</v>
      </c>
      <c r="V333" s="122" t="s">
        <v>18</v>
      </c>
      <c r="W333" s="122" t="s">
        <v>18</v>
      </c>
      <c r="X333" s="122" t="s">
        <v>18</v>
      </c>
      <c r="Y333" s="122" t="s">
        <v>18</v>
      </c>
      <c r="Z333" s="122" t="s">
        <v>18</v>
      </c>
      <c r="AA333" s="122" t="s">
        <v>4829</v>
      </c>
      <c r="AB333" s="121" t="b">
        <v>1</v>
      </c>
      <c r="AC333" s="121" t="b">
        <v>1</v>
      </c>
      <c r="AD333" s="123" t="s">
        <v>18</v>
      </c>
      <c r="AE333" s="123" t="s">
        <v>18</v>
      </c>
      <c r="AF333" s="121" t="b">
        <v>0</v>
      </c>
      <c r="AG333" s="122" t="s">
        <v>18</v>
      </c>
      <c r="AH333" s="121" t="b">
        <v>0</v>
      </c>
      <c r="AI333" s="122" t="s">
        <v>18</v>
      </c>
      <c r="AJ333" s="123" t="s">
        <v>3907</v>
      </c>
      <c r="AK333" s="123" t="s">
        <v>18</v>
      </c>
      <c r="AL333" s="123" t="s">
        <v>18</v>
      </c>
      <c r="AM333" s="123" t="s">
        <v>18</v>
      </c>
      <c r="AN333" s="123" t="s">
        <v>3155</v>
      </c>
      <c r="AO333" s="123" t="s">
        <v>18</v>
      </c>
      <c r="AP333" s="123" t="s">
        <v>18</v>
      </c>
      <c r="AQ333" s="122" t="s">
        <v>4531</v>
      </c>
      <c r="AR333" s="123" t="s">
        <v>18</v>
      </c>
      <c r="AS333" s="124" t="s">
        <v>4830</v>
      </c>
      <c r="AT333" s="121" t="b">
        <v>0</v>
      </c>
      <c r="AU333" s="123" t="s">
        <v>18</v>
      </c>
      <c r="AV333" s="122" t="s">
        <v>2752</v>
      </c>
      <c r="AW333" s="122" t="s">
        <v>2904</v>
      </c>
      <c r="AX333" s="121" t="b">
        <v>0</v>
      </c>
    </row>
    <row r="334" spans="1:50" ht="30" x14ac:dyDescent="0.25">
      <c r="A334" s="121">
        <v>206</v>
      </c>
      <c r="B334" s="122" t="s">
        <v>469</v>
      </c>
      <c r="C334" s="122" t="str">
        <f>VLOOKUP(B334,All!$A$3:$A$507,1,FALSE)</f>
        <v>FEJ13</v>
      </c>
      <c r="D334" s="122" t="s">
        <v>18</v>
      </c>
      <c r="E334" s="122" t="s">
        <v>470</v>
      </c>
      <c r="F334" s="122" t="s">
        <v>18</v>
      </c>
      <c r="G334" s="122" t="s">
        <v>2343</v>
      </c>
      <c r="H334" s="122" t="s">
        <v>471</v>
      </c>
      <c r="I334" s="122" t="s">
        <v>252</v>
      </c>
      <c r="J334" s="122" t="s">
        <v>57</v>
      </c>
      <c r="K334" s="122" t="s">
        <v>472</v>
      </c>
      <c r="L334" s="122" t="s">
        <v>57</v>
      </c>
      <c r="M334" s="122" t="s">
        <v>18</v>
      </c>
      <c r="N334" s="123" t="s">
        <v>4418</v>
      </c>
      <c r="O334" s="122" t="s">
        <v>2864</v>
      </c>
      <c r="P334" s="122" t="s">
        <v>68</v>
      </c>
      <c r="Q334" s="122" t="s">
        <v>473</v>
      </c>
      <c r="R334" s="122" t="s">
        <v>4831</v>
      </c>
      <c r="S334" s="122" t="s">
        <v>18</v>
      </c>
      <c r="T334" s="122" t="s">
        <v>18</v>
      </c>
      <c r="U334" s="122" t="s">
        <v>18</v>
      </c>
      <c r="V334" s="122" t="s">
        <v>18</v>
      </c>
      <c r="W334" s="122" t="s">
        <v>18</v>
      </c>
      <c r="X334" s="122" t="s">
        <v>18</v>
      </c>
      <c r="Y334" s="122" t="s">
        <v>18</v>
      </c>
      <c r="Z334" s="122" t="s">
        <v>18</v>
      </c>
      <c r="AA334" s="122" t="s">
        <v>4832</v>
      </c>
      <c r="AB334" s="121" t="b">
        <v>1</v>
      </c>
      <c r="AC334" s="121" t="b">
        <v>1</v>
      </c>
      <c r="AD334" s="123" t="s">
        <v>18</v>
      </c>
      <c r="AE334" s="123" t="s">
        <v>18</v>
      </c>
      <c r="AF334" s="121" t="b">
        <v>0</v>
      </c>
      <c r="AG334" s="122" t="s">
        <v>18</v>
      </c>
      <c r="AH334" s="121" t="b">
        <v>0</v>
      </c>
      <c r="AI334" s="122" t="s">
        <v>18</v>
      </c>
      <c r="AJ334" s="123" t="s">
        <v>4833</v>
      </c>
      <c r="AK334" s="123" t="s">
        <v>18</v>
      </c>
      <c r="AL334" s="123" t="s">
        <v>18</v>
      </c>
      <c r="AM334" s="123" t="s">
        <v>18</v>
      </c>
      <c r="AN334" s="123" t="s">
        <v>3624</v>
      </c>
      <c r="AO334" s="123" t="s">
        <v>18</v>
      </c>
      <c r="AP334" s="123" t="s">
        <v>18</v>
      </c>
      <c r="AQ334" s="122" t="s">
        <v>4834</v>
      </c>
      <c r="AR334" s="123" t="s">
        <v>18</v>
      </c>
      <c r="AS334" s="124" t="s">
        <v>4835</v>
      </c>
      <c r="AT334" s="121" t="b">
        <v>0</v>
      </c>
      <c r="AU334" s="123" t="s">
        <v>18</v>
      </c>
      <c r="AV334" s="122" t="s">
        <v>2752</v>
      </c>
      <c r="AW334" s="122" t="s">
        <v>4836</v>
      </c>
      <c r="AX334" s="121" t="b">
        <v>0</v>
      </c>
    </row>
    <row r="335" spans="1:50" ht="30" x14ac:dyDescent="0.25">
      <c r="A335" s="121">
        <v>231</v>
      </c>
      <c r="B335" s="122" t="s">
        <v>1449</v>
      </c>
      <c r="C335" s="122" t="str">
        <f>VLOOKUP(B335,All!$A$3:$A$507,1,FALSE)</f>
        <v>FQ059</v>
      </c>
      <c r="D335" s="122" t="s">
        <v>18</v>
      </c>
      <c r="E335" s="122" t="s">
        <v>1450</v>
      </c>
      <c r="F335" s="122" t="s">
        <v>18</v>
      </c>
      <c r="G335" s="122" t="s">
        <v>2592</v>
      </c>
      <c r="H335" s="122" t="s">
        <v>1451</v>
      </c>
      <c r="I335" s="122" t="s">
        <v>253</v>
      </c>
      <c r="J335" s="122" t="s">
        <v>57</v>
      </c>
      <c r="K335" s="122" t="s">
        <v>1452</v>
      </c>
      <c r="L335" s="122" t="s">
        <v>57</v>
      </c>
      <c r="M335" s="122" t="s">
        <v>4837</v>
      </c>
      <c r="N335" s="123" t="s">
        <v>4346</v>
      </c>
      <c r="O335" s="122" t="s">
        <v>2864</v>
      </c>
      <c r="P335" s="122" t="s">
        <v>112</v>
      </c>
      <c r="Q335" s="122" t="s">
        <v>1453</v>
      </c>
      <c r="R335" s="122" t="s">
        <v>1453</v>
      </c>
      <c r="S335" s="122" t="s">
        <v>18</v>
      </c>
      <c r="T335" s="122" t="s">
        <v>18</v>
      </c>
      <c r="U335" s="122" t="s">
        <v>18</v>
      </c>
      <c r="V335" s="122" t="s">
        <v>18</v>
      </c>
      <c r="W335" s="122" t="s">
        <v>18</v>
      </c>
      <c r="X335" s="122" t="s">
        <v>18</v>
      </c>
      <c r="Y335" s="122" t="s">
        <v>18</v>
      </c>
      <c r="Z335" s="122" t="s">
        <v>18</v>
      </c>
      <c r="AA335" s="122" t="s">
        <v>4838</v>
      </c>
      <c r="AB335" s="121" t="b">
        <v>1</v>
      </c>
      <c r="AC335" s="121" t="b">
        <v>1</v>
      </c>
      <c r="AD335" s="123" t="s">
        <v>18</v>
      </c>
      <c r="AE335" s="123" t="s">
        <v>18</v>
      </c>
      <c r="AF335" s="121" t="b">
        <v>0</v>
      </c>
      <c r="AG335" s="122" t="s">
        <v>18</v>
      </c>
      <c r="AH335" s="121" t="b">
        <v>0</v>
      </c>
      <c r="AI335" s="122" t="s">
        <v>18</v>
      </c>
      <c r="AJ335" s="123" t="s">
        <v>4839</v>
      </c>
      <c r="AK335" s="123" t="s">
        <v>18</v>
      </c>
      <c r="AL335" s="123" t="s">
        <v>18</v>
      </c>
      <c r="AM335" s="123" t="s">
        <v>18</v>
      </c>
      <c r="AN335" s="123" t="s">
        <v>4840</v>
      </c>
      <c r="AO335" s="123" t="s">
        <v>18</v>
      </c>
      <c r="AP335" s="123" t="s">
        <v>18</v>
      </c>
      <c r="AQ335" s="122" t="s">
        <v>4841</v>
      </c>
      <c r="AR335" s="123" t="s">
        <v>18</v>
      </c>
      <c r="AS335" s="124" t="s">
        <v>4842</v>
      </c>
      <c r="AT335" s="121" t="b">
        <v>0</v>
      </c>
      <c r="AU335" s="123" t="s">
        <v>18</v>
      </c>
      <c r="AV335" s="122" t="s">
        <v>2752</v>
      </c>
      <c r="AW335" s="122" t="s">
        <v>4479</v>
      </c>
      <c r="AX335" s="121" t="b">
        <v>1</v>
      </c>
    </row>
    <row r="336" spans="1:50" ht="30" x14ac:dyDescent="0.25">
      <c r="A336" s="121">
        <v>331</v>
      </c>
      <c r="B336" s="122" t="s">
        <v>1805</v>
      </c>
      <c r="C336" s="122" t="str">
        <f>VLOOKUP(B336,All!$A$3:$A$507,1,FALSE)</f>
        <v>FW194</v>
      </c>
      <c r="D336" s="122" t="s">
        <v>18</v>
      </c>
      <c r="E336" s="122" t="s">
        <v>11</v>
      </c>
      <c r="F336" s="122" t="s">
        <v>18</v>
      </c>
      <c r="G336" s="122" t="s">
        <v>2683</v>
      </c>
      <c r="H336" s="122" t="s">
        <v>1806</v>
      </c>
      <c r="I336" s="122" t="s">
        <v>253</v>
      </c>
      <c r="J336" s="122" t="s">
        <v>57</v>
      </c>
      <c r="K336" s="122" t="s">
        <v>1807</v>
      </c>
      <c r="L336" s="122" t="s">
        <v>57</v>
      </c>
      <c r="M336" s="122" t="s">
        <v>18</v>
      </c>
      <c r="N336" s="123" t="s">
        <v>4843</v>
      </c>
      <c r="O336" s="122" t="s">
        <v>2864</v>
      </c>
      <c r="P336" s="122" t="s">
        <v>112</v>
      </c>
      <c r="Q336" s="122" t="s">
        <v>1808</v>
      </c>
      <c r="R336" s="122" t="s">
        <v>4844</v>
      </c>
      <c r="S336" s="122" t="s">
        <v>4361</v>
      </c>
      <c r="T336" s="122" t="s">
        <v>2896</v>
      </c>
      <c r="U336" s="122" t="s">
        <v>18</v>
      </c>
      <c r="V336" s="122" t="s">
        <v>18</v>
      </c>
      <c r="W336" s="122" t="s">
        <v>18</v>
      </c>
      <c r="X336" s="122" t="s">
        <v>18</v>
      </c>
      <c r="Y336" s="122" t="s">
        <v>18</v>
      </c>
      <c r="Z336" s="122" t="s">
        <v>18</v>
      </c>
      <c r="AA336" s="122" t="s">
        <v>4845</v>
      </c>
      <c r="AB336" s="121" t="b">
        <v>1</v>
      </c>
      <c r="AC336" s="121" t="b">
        <v>1</v>
      </c>
      <c r="AD336" s="123" t="s">
        <v>18</v>
      </c>
      <c r="AE336" s="123" t="s">
        <v>18</v>
      </c>
      <c r="AF336" s="121" t="b">
        <v>0</v>
      </c>
      <c r="AG336" s="122" t="s">
        <v>18</v>
      </c>
      <c r="AH336" s="121" t="b">
        <v>0</v>
      </c>
      <c r="AI336" s="122" t="s">
        <v>18</v>
      </c>
      <c r="AJ336" s="123" t="s">
        <v>3907</v>
      </c>
      <c r="AK336" s="123" t="s">
        <v>18</v>
      </c>
      <c r="AL336" s="123" t="s">
        <v>18</v>
      </c>
      <c r="AM336" s="123" t="s">
        <v>18</v>
      </c>
      <c r="AN336" s="123" t="s">
        <v>3155</v>
      </c>
      <c r="AO336" s="123" t="s">
        <v>18</v>
      </c>
      <c r="AP336" s="123" t="s">
        <v>18</v>
      </c>
      <c r="AQ336" s="122" t="s">
        <v>4531</v>
      </c>
      <c r="AR336" s="123" t="s">
        <v>18</v>
      </c>
      <c r="AS336" s="124" t="s">
        <v>4846</v>
      </c>
      <c r="AT336" s="121" t="b">
        <v>0</v>
      </c>
      <c r="AU336" s="123" t="s">
        <v>18</v>
      </c>
      <c r="AV336" s="122" t="s">
        <v>2752</v>
      </c>
      <c r="AW336" s="122" t="s">
        <v>2904</v>
      </c>
      <c r="AX336" s="121" t="b">
        <v>1</v>
      </c>
    </row>
    <row r="337" spans="1:50" ht="30" x14ac:dyDescent="0.25">
      <c r="A337" s="121">
        <v>215</v>
      </c>
      <c r="B337" s="122" t="s">
        <v>250</v>
      </c>
      <c r="C337" s="122" t="str">
        <f>VLOOKUP(B337,All!$A$3:$A$507,1,FALSE)</f>
        <v>FD183</v>
      </c>
      <c r="D337" s="122" t="s">
        <v>18</v>
      </c>
      <c r="E337" s="122" t="s">
        <v>251</v>
      </c>
      <c r="F337" s="122" t="s">
        <v>18</v>
      </c>
      <c r="G337" s="122" t="s">
        <v>2295</v>
      </c>
      <c r="H337" s="122" t="s">
        <v>252</v>
      </c>
      <c r="I337" s="122" t="s">
        <v>253</v>
      </c>
      <c r="J337" s="122" t="s">
        <v>57</v>
      </c>
      <c r="K337" s="122" t="s">
        <v>254</v>
      </c>
      <c r="L337" s="122" t="s">
        <v>57</v>
      </c>
      <c r="M337" s="122" t="s">
        <v>18</v>
      </c>
      <c r="N337" s="123" t="s">
        <v>3357</v>
      </c>
      <c r="O337" s="122" t="s">
        <v>2839</v>
      </c>
      <c r="P337" s="122" t="s">
        <v>68</v>
      </c>
      <c r="Q337" s="122" t="s">
        <v>4847</v>
      </c>
      <c r="R337" s="122" t="s">
        <v>255</v>
      </c>
      <c r="S337" s="122" t="s">
        <v>18</v>
      </c>
      <c r="T337" s="122" t="s">
        <v>18</v>
      </c>
      <c r="U337" s="122" t="s">
        <v>18</v>
      </c>
      <c r="V337" s="122" t="s">
        <v>18</v>
      </c>
      <c r="W337" s="122" t="s">
        <v>18</v>
      </c>
      <c r="X337" s="122" t="s">
        <v>18</v>
      </c>
      <c r="Y337" s="122" t="s">
        <v>18</v>
      </c>
      <c r="Z337" s="122" t="s">
        <v>18</v>
      </c>
      <c r="AA337" s="122" t="s">
        <v>4848</v>
      </c>
      <c r="AB337" s="121" t="b">
        <v>1</v>
      </c>
      <c r="AC337" s="121" t="b">
        <v>1</v>
      </c>
      <c r="AD337" s="123" t="s">
        <v>18</v>
      </c>
      <c r="AE337" s="123" t="s">
        <v>18</v>
      </c>
      <c r="AF337" s="121" t="b">
        <v>0</v>
      </c>
      <c r="AG337" s="122" t="s">
        <v>18</v>
      </c>
      <c r="AH337" s="121" t="b">
        <v>0</v>
      </c>
      <c r="AI337" s="122" t="s">
        <v>18</v>
      </c>
      <c r="AJ337" s="123" t="s">
        <v>4849</v>
      </c>
      <c r="AK337" s="123" t="s">
        <v>18</v>
      </c>
      <c r="AL337" s="123" t="s">
        <v>18</v>
      </c>
      <c r="AM337" s="123" t="s">
        <v>18</v>
      </c>
      <c r="AN337" s="123" t="s">
        <v>18</v>
      </c>
      <c r="AO337" s="123" t="s">
        <v>18</v>
      </c>
      <c r="AP337" s="123" t="s">
        <v>18</v>
      </c>
      <c r="AQ337" s="122" t="s">
        <v>4850</v>
      </c>
      <c r="AR337" s="123" t="s">
        <v>18</v>
      </c>
      <c r="AS337" s="124" t="s">
        <v>4851</v>
      </c>
      <c r="AT337" s="121" t="b">
        <v>0</v>
      </c>
      <c r="AU337" s="123" t="s">
        <v>18</v>
      </c>
      <c r="AV337" s="122" t="s">
        <v>2752</v>
      </c>
      <c r="AW337" s="122" t="s">
        <v>4852</v>
      </c>
      <c r="AX337" s="121" t="b">
        <v>0</v>
      </c>
    </row>
    <row r="338" spans="1:50" ht="30" x14ac:dyDescent="0.25">
      <c r="A338" s="121">
        <v>332</v>
      </c>
      <c r="B338" s="122" t="s">
        <v>1397</v>
      </c>
      <c r="C338" s="122" t="str">
        <f>VLOOKUP(B338,All!$A$3:$A$507,1,FALSE)</f>
        <v>FPK41</v>
      </c>
      <c r="D338" s="122" t="s">
        <v>18</v>
      </c>
      <c r="E338" s="122" t="s">
        <v>11</v>
      </c>
      <c r="F338" s="122" t="s">
        <v>18</v>
      </c>
      <c r="G338" s="122" t="s">
        <v>2577</v>
      </c>
      <c r="H338" s="122" t="s">
        <v>18</v>
      </c>
      <c r="I338" s="122" t="s">
        <v>252</v>
      </c>
      <c r="J338" s="122" t="s">
        <v>57</v>
      </c>
      <c r="K338" s="122" t="s">
        <v>1398</v>
      </c>
      <c r="L338" s="122" t="s">
        <v>57</v>
      </c>
      <c r="M338" s="122" t="s">
        <v>18</v>
      </c>
      <c r="N338" s="123" t="s">
        <v>4853</v>
      </c>
      <c r="O338" s="122" t="s">
        <v>2864</v>
      </c>
      <c r="P338" s="122" t="s">
        <v>68</v>
      </c>
      <c r="Q338" s="122" t="s">
        <v>1399</v>
      </c>
      <c r="R338" s="122" t="s">
        <v>4854</v>
      </c>
      <c r="S338" s="122" t="s">
        <v>4361</v>
      </c>
      <c r="T338" s="122" t="s">
        <v>2896</v>
      </c>
      <c r="U338" s="122" t="s">
        <v>18</v>
      </c>
      <c r="V338" s="122" t="s">
        <v>18</v>
      </c>
      <c r="W338" s="122" t="s">
        <v>18</v>
      </c>
      <c r="X338" s="122" t="s">
        <v>18</v>
      </c>
      <c r="Y338" s="122" t="s">
        <v>18</v>
      </c>
      <c r="Z338" s="122" t="s">
        <v>18</v>
      </c>
      <c r="AA338" s="122" t="s">
        <v>4855</v>
      </c>
      <c r="AB338" s="121" t="b">
        <v>1</v>
      </c>
      <c r="AC338" s="121" t="b">
        <v>1</v>
      </c>
      <c r="AD338" s="123" t="s">
        <v>18</v>
      </c>
      <c r="AE338" s="123" t="s">
        <v>18</v>
      </c>
      <c r="AF338" s="121" t="b">
        <v>0</v>
      </c>
      <c r="AG338" s="122" t="s">
        <v>18</v>
      </c>
      <c r="AH338" s="121" t="b">
        <v>0</v>
      </c>
      <c r="AI338" s="122" t="s">
        <v>18</v>
      </c>
      <c r="AJ338" s="123" t="s">
        <v>4566</v>
      </c>
      <c r="AK338" s="123" t="s">
        <v>18</v>
      </c>
      <c r="AL338" s="123" t="s">
        <v>18</v>
      </c>
      <c r="AM338" s="123" t="s">
        <v>18</v>
      </c>
      <c r="AN338" s="123" t="s">
        <v>18</v>
      </c>
      <c r="AO338" s="123" t="s">
        <v>18</v>
      </c>
      <c r="AP338" s="123" t="s">
        <v>18</v>
      </c>
      <c r="AQ338" s="122" t="s">
        <v>4531</v>
      </c>
      <c r="AR338" s="123" t="s">
        <v>18</v>
      </c>
      <c r="AS338" s="124" t="s">
        <v>4856</v>
      </c>
      <c r="AT338" s="121" t="b">
        <v>0</v>
      </c>
      <c r="AU338" s="123" t="s">
        <v>18</v>
      </c>
      <c r="AV338" s="122" t="s">
        <v>2752</v>
      </c>
      <c r="AW338" s="122" t="s">
        <v>2904</v>
      </c>
      <c r="AX338" s="121" t="b">
        <v>0</v>
      </c>
    </row>
    <row r="339" spans="1:50" ht="30" x14ac:dyDescent="0.25">
      <c r="A339" s="121">
        <v>333</v>
      </c>
      <c r="B339" s="122" t="s">
        <v>1831</v>
      </c>
      <c r="C339" s="122" t="str">
        <f>VLOOKUP(B339,All!$A$3:$A$507,1,FALSE)</f>
        <v>FW851</v>
      </c>
      <c r="D339" s="122" t="s">
        <v>18</v>
      </c>
      <c r="E339" s="122" t="s">
        <v>11</v>
      </c>
      <c r="F339" s="122" t="s">
        <v>18</v>
      </c>
      <c r="G339" s="122" t="s">
        <v>2689</v>
      </c>
      <c r="H339" s="122" t="s">
        <v>252</v>
      </c>
      <c r="I339" s="122" t="s">
        <v>253</v>
      </c>
      <c r="J339" s="122" t="s">
        <v>57</v>
      </c>
      <c r="K339" s="122" t="s">
        <v>1832</v>
      </c>
      <c r="L339" s="122" t="s">
        <v>57</v>
      </c>
      <c r="M339" s="122" t="s">
        <v>18</v>
      </c>
      <c r="N339" s="123" t="s">
        <v>4857</v>
      </c>
      <c r="O339" s="122" t="s">
        <v>2864</v>
      </c>
      <c r="P339" s="122" t="s">
        <v>68</v>
      </c>
      <c r="Q339" s="122" t="s">
        <v>1833</v>
      </c>
      <c r="R339" s="122" t="s">
        <v>4858</v>
      </c>
      <c r="S339" s="122" t="s">
        <v>4361</v>
      </c>
      <c r="T339" s="122" t="s">
        <v>2896</v>
      </c>
      <c r="U339" s="122" t="s">
        <v>18</v>
      </c>
      <c r="V339" s="122" t="s">
        <v>18</v>
      </c>
      <c r="W339" s="122" t="s">
        <v>18</v>
      </c>
      <c r="X339" s="122" t="s">
        <v>18</v>
      </c>
      <c r="Y339" s="122" t="s">
        <v>18</v>
      </c>
      <c r="Z339" s="122" t="s">
        <v>18</v>
      </c>
      <c r="AA339" s="122" t="s">
        <v>4859</v>
      </c>
      <c r="AB339" s="121" t="b">
        <v>1</v>
      </c>
      <c r="AC339" s="121" t="b">
        <v>1</v>
      </c>
      <c r="AD339" s="123" t="s">
        <v>18</v>
      </c>
      <c r="AE339" s="123" t="s">
        <v>18</v>
      </c>
      <c r="AF339" s="121" t="b">
        <v>0</v>
      </c>
      <c r="AG339" s="122" t="s">
        <v>18</v>
      </c>
      <c r="AH339" s="121" t="b">
        <v>0</v>
      </c>
      <c r="AI339" s="122" t="s">
        <v>18</v>
      </c>
      <c r="AJ339" s="123" t="s">
        <v>3544</v>
      </c>
      <c r="AK339" s="123" t="s">
        <v>18</v>
      </c>
      <c r="AL339" s="123" t="s">
        <v>18</v>
      </c>
      <c r="AM339" s="123" t="s">
        <v>18</v>
      </c>
      <c r="AN339" s="123" t="s">
        <v>3155</v>
      </c>
      <c r="AO339" s="123" t="s">
        <v>18</v>
      </c>
      <c r="AP339" s="123" t="s">
        <v>18</v>
      </c>
      <c r="AQ339" s="122" t="s">
        <v>4531</v>
      </c>
      <c r="AR339" s="123" t="s">
        <v>18</v>
      </c>
      <c r="AS339" s="124" t="s">
        <v>4860</v>
      </c>
      <c r="AT339" s="121" t="b">
        <v>0</v>
      </c>
      <c r="AU339" s="123" t="s">
        <v>18</v>
      </c>
      <c r="AV339" s="122" t="s">
        <v>2752</v>
      </c>
      <c r="AW339" s="122" t="s">
        <v>2904</v>
      </c>
      <c r="AX339" s="121" t="b">
        <v>0</v>
      </c>
    </row>
    <row r="340" spans="1:50" ht="60" x14ac:dyDescent="0.25">
      <c r="A340" s="121">
        <v>367</v>
      </c>
      <c r="B340" s="122" t="s">
        <v>725</v>
      </c>
      <c r="C340" s="122" t="str">
        <f>VLOOKUP(B340,All!$A$3:$A$507,1,FALSE)</f>
        <v>FH427</v>
      </c>
      <c r="D340" s="122" t="s">
        <v>4861</v>
      </c>
      <c r="E340" s="122" t="s">
        <v>726</v>
      </c>
      <c r="F340" s="122" t="s">
        <v>18</v>
      </c>
      <c r="G340" s="122" t="s">
        <v>2408</v>
      </c>
      <c r="H340" s="122" t="s">
        <v>252</v>
      </c>
      <c r="I340" s="122" t="s">
        <v>253</v>
      </c>
      <c r="J340" s="122" t="s">
        <v>57</v>
      </c>
      <c r="K340" s="122" t="s">
        <v>727</v>
      </c>
      <c r="L340" s="122" t="s">
        <v>57</v>
      </c>
      <c r="M340" s="122" t="s">
        <v>18</v>
      </c>
      <c r="N340" s="123" t="s">
        <v>4071</v>
      </c>
      <c r="O340" s="122" t="s">
        <v>2864</v>
      </c>
      <c r="P340" s="122" t="s">
        <v>68</v>
      </c>
      <c r="Q340" s="122" t="s">
        <v>728</v>
      </c>
      <c r="R340" s="122" t="s">
        <v>4862</v>
      </c>
      <c r="S340" s="122" t="s">
        <v>18</v>
      </c>
      <c r="T340" s="122" t="s">
        <v>18</v>
      </c>
      <c r="U340" s="122" t="s">
        <v>18</v>
      </c>
      <c r="V340" s="122" t="s">
        <v>4863</v>
      </c>
      <c r="W340" s="122" t="s">
        <v>18</v>
      </c>
      <c r="X340" s="122" t="s">
        <v>18</v>
      </c>
      <c r="Y340" s="122" t="s">
        <v>18</v>
      </c>
      <c r="Z340" s="122" t="s">
        <v>18</v>
      </c>
      <c r="AA340" s="122" t="s">
        <v>4864</v>
      </c>
      <c r="AB340" s="121" t="b">
        <v>1</v>
      </c>
      <c r="AC340" s="121" t="b">
        <v>1</v>
      </c>
      <c r="AD340" s="123" t="s">
        <v>18</v>
      </c>
      <c r="AE340" s="123" t="s">
        <v>18</v>
      </c>
      <c r="AF340" s="121" t="b">
        <v>0</v>
      </c>
      <c r="AG340" s="122" t="s">
        <v>18</v>
      </c>
      <c r="AH340" s="121" t="b">
        <v>0</v>
      </c>
      <c r="AI340" s="122" t="s">
        <v>18</v>
      </c>
      <c r="AJ340" s="123" t="s">
        <v>4865</v>
      </c>
      <c r="AK340" s="123" t="s">
        <v>18</v>
      </c>
      <c r="AL340" s="123" t="s">
        <v>18</v>
      </c>
      <c r="AM340" s="123" t="s">
        <v>18</v>
      </c>
      <c r="AN340" s="123" t="s">
        <v>4865</v>
      </c>
      <c r="AO340" s="123" t="s">
        <v>18</v>
      </c>
      <c r="AP340" s="123" t="s">
        <v>18</v>
      </c>
      <c r="AQ340" s="122" t="s">
        <v>4866</v>
      </c>
      <c r="AR340" s="123" t="s">
        <v>18</v>
      </c>
      <c r="AS340" s="124" t="s">
        <v>4867</v>
      </c>
      <c r="AT340" s="121" t="b">
        <v>0</v>
      </c>
      <c r="AU340" s="123" t="s">
        <v>18</v>
      </c>
      <c r="AV340" s="122" t="s">
        <v>2752</v>
      </c>
      <c r="AW340" s="122" t="s">
        <v>4868</v>
      </c>
      <c r="AX340" s="121" t="b">
        <v>0</v>
      </c>
    </row>
    <row r="341" spans="1:50" ht="30" x14ac:dyDescent="0.25">
      <c r="A341" s="121">
        <v>307</v>
      </c>
      <c r="B341" s="122" t="s">
        <v>1664</v>
      </c>
      <c r="C341" s="122" t="str">
        <f>VLOOKUP(B341,All!$A$3:$A$507,1,FALSE)</f>
        <v>FTL97</v>
      </c>
      <c r="D341" s="122" t="s">
        <v>18</v>
      </c>
      <c r="E341" s="122" t="s">
        <v>343</v>
      </c>
      <c r="F341" s="122" t="s">
        <v>18</v>
      </c>
      <c r="G341" s="122" t="s">
        <v>2643</v>
      </c>
      <c r="H341" s="122" t="s">
        <v>18</v>
      </c>
      <c r="I341" s="122" t="s">
        <v>1451</v>
      </c>
      <c r="J341" s="122" t="s">
        <v>57</v>
      </c>
      <c r="K341" s="122" t="s">
        <v>1665</v>
      </c>
      <c r="L341" s="122" t="s">
        <v>57</v>
      </c>
      <c r="M341" s="122" t="s">
        <v>18</v>
      </c>
      <c r="N341" s="123" t="s">
        <v>4869</v>
      </c>
      <c r="O341" s="122" t="s">
        <v>2864</v>
      </c>
      <c r="P341" s="122" t="s">
        <v>112</v>
      </c>
      <c r="Q341" s="122" t="s">
        <v>1666</v>
      </c>
      <c r="R341" s="122" t="s">
        <v>1666</v>
      </c>
      <c r="S341" s="122" t="s">
        <v>4149</v>
      </c>
      <c r="T341" s="122" t="s">
        <v>18</v>
      </c>
      <c r="U341" s="122" t="s">
        <v>18</v>
      </c>
      <c r="V341" s="122" t="s">
        <v>18</v>
      </c>
      <c r="W341" s="122" t="s">
        <v>18</v>
      </c>
      <c r="X341" s="122" t="s">
        <v>18</v>
      </c>
      <c r="Y341" s="122" t="s">
        <v>18</v>
      </c>
      <c r="Z341" s="122" t="s">
        <v>18</v>
      </c>
      <c r="AA341" s="122" t="s">
        <v>4870</v>
      </c>
      <c r="AB341" s="121" t="b">
        <v>1</v>
      </c>
      <c r="AC341" s="121" t="b">
        <v>1</v>
      </c>
      <c r="AD341" s="123" t="s">
        <v>18</v>
      </c>
      <c r="AE341" s="123" t="s">
        <v>18</v>
      </c>
      <c r="AF341" s="121" t="b">
        <v>0</v>
      </c>
      <c r="AG341" s="122" t="s">
        <v>18</v>
      </c>
      <c r="AH341" s="121" t="b">
        <v>0</v>
      </c>
      <c r="AI341" s="122" t="s">
        <v>18</v>
      </c>
      <c r="AJ341" s="123" t="s">
        <v>3611</v>
      </c>
      <c r="AK341" s="123" t="s">
        <v>18</v>
      </c>
      <c r="AL341" s="123" t="s">
        <v>18</v>
      </c>
      <c r="AM341" s="123" t="s">
        <v>18</v>
      </c>
      <c r="AN341" s="123" t="s">
        <v>3155</v>
      </c>
      <c r="AO341" s="123" t="s">
        <v>18</v>
      </c>
      <c r="AP341" s="123" t="s">
        <v>18</v>
      </c>
      <c r="AQ341" s="122" t="s">
        <v>4152</v>
      </c>
      <c r="AR341" s="123" t="s">
        <v>18</v>
      </c>
      <c r="AS341" s="124" t="s">
        <v>4871</v>
      </c>
      <c r="AT341" s="121" t="b">
        <v>0</v>
      </c>
      <c r="AU341" s="123" t="s">
        <v>18</v>
      </c>
      <c r="AV341" s="122" t="s">
        <v>2752</v>
      </c>
      <c r="AW341" s="122" t="s">
        <v>3592</v>
      </c>
      <c r="AX341" s="121" t="b">
        <v>1</v>
      </c>
    </row>
    <row r="342" spans="1:50" ht="30" x14ac:dyDescent="0.25">
      <c r="A342" s="121">
        <v>192</v>
      </c>
      <c r="B342" s="122" t="s">
        <v>619</v>
      </c>
      <c r="C342" s="122" t="str">
        <f>VLOOKUP(B342,All!$A$3:$A$507,1,FALSE)</f>
        <v>FFR00</v>
      </c>
      <c r="D342" s="122" t="s">
        <v>18</v>
      </c>
      <c r="E342" s="122" t="s">
        <v>36</v>
      </c>
      <c r="F342" s="122" t="s">
        <v>18</v>
      </c>
      <c r="G342" s="122" t="s">
        <v>2382</v>
      </c>
      <c r="H342" s="122" t="s">
        <v>620</v>
      </c>
      <c r="I342" s="122" t="s">
        <v>68</v>
      </c>
      <c r="J342" s="122" t="s">
        <v>57</v>
      </c>
      <c r="K342" s="122" t="s">
        <v>621</v>
      </c>
      <c r="L342" s="122" t="s">
        <v>57</v>
      </c>
      <c r="M342" s="122" t="s">
        <v>4872</v>
      </c>
      <c r="N342" s="123" t="s">
        <v>4873</v>
      </c>
      <c r="O342" s="122" t="s">
        <v>2839</v>
      </c>
      <c r="P342" s="122" t="s">
        <v>68</v>
      </c>
      <c r="Q342" s="122" t="s">
        <v>622</v>
      </c>
      <c r="R342" s="122" t="s">
        <v>18</v>
      </c>
      <c r="S342" s="122" t="s">
        <v>4338</v>
      </c>
      <c r="T342" s="122" t="s">
        <v>18</v>
      </c>
      <c r="U342" s="122" t="s">
        <v>18</v>
      </c>
      <c r="V342" s="122" t="s">
        <v>18</v>
      </c>
      <c r="W342" s="122" t="s">
        <v>18</v>
      </c>
      <c r="X342" s="122" t="s">
        <v>18</v>
      </c>
      <c r="Y342" s="122" t="s">
        <v>18</v>
      </c>
      <c r="Z342" s="122" t="s">
        <v>18</v>
      </c>
      <c r="AA342" s="122" t="s">
        <v>18</v>
      </c>
      <c r="AB342" s="121" t="b">
        <v>1</v>
      </c>
      <c r="AC342" s="121" t="b">
        <v>1</v>
      </c>
      <c r="AD342" s="123" t="s">
        <v>18</v>
      </c>
      <c r="AE342" s="123" t="s">
        <v>18</v>
      </c>
      <c r="AF342" s="121" t="b">
        <v>0</v>
      </c>
      <c r="AG342" s="122" t="s">
        <v>18</v>
      </c>
      <c r="AH342" s="121" t="b">
        <v>0</v>
      </c>
      <c r="AI342" s="122" t="s">
        <v>18</v>
      </c>
      <c r="AJ342" s="123" t="s">
        <v>4874</v>
      </c>
      <c r="AK342" s="123" t="s">
        <v>18</v>
      </c>
      <c r="AL342" s="123" t="s">
        <v>18</v>
      </c>
      <c r="AM342" s="123" t="s">
        <v>18</v>
      </c>
      <c r="AN342" s="123" t="s">
        <v>3232</v>
      </c>
      <c r="AO342" s="123" t="s">
        <v>18</v>
      </c>
      <c r="AP342" s="123" t="s">
        <v>18</v>
      </c>
      <c r="AQ342" s="122" t="s">
        <v>4339</v>
      </c>
      <c r="AR342" s="123" t="s">
        <v>18</v>
      </c>
      <c r="AS342" s="124" t="s">
        <v>4875</v>
      </c>
      <c r="AT342" s="121" t="b">
        <v>0</v>
      </c>
      <c r="AU342" s="123" t="s">
        <v>18</v>
      </c>
      <c r="AV342" s="122" t="s">
        <v>2752</v>
      </c>
      <c r="AW342" s="122" t="s">
        <v>2854</v>
      </c>
      <c r="AX342" s="121" t="b">
        <v>0</v>
      </c>
    </row>
    <row r="343" spans="1:50" ht="30" x14ac:dyDescent="0.25">
      <c r="A343" s="121">
        <v>217</v>
      </c>
      <c r="B343" s="122" t="s">
        <v>190</v>
      </c>
      <c r="C343" s="122" t="str">
        <f>VLOOKUP(B343,All!$A$3:$A$507,1,FALSE)</f>
        <v>FCD94</v>
      </c>
      <c r="D343" s="122" t="s">
        <v>18</v>
      </c>
      <c r="E343" s="122" t="s">
        <v>191</v>
      </c>
      <c r="F343" s="122" t="s">
        <v>18</v>
      </c>
      <c r="G343" s="122" t="s">
        <v>2281</v>
      </c>
      <c r="H343" s="122" t="s">
        <v>18</v>
      </c>
      <c r="I343" s="122" t="s">
        <v>68</v>
      </c>
      <c r="J343" s="122" t="s">
        <v>57</v>
      </c>
      <c r="K343" s="122" t="s">
        <v>192</v>
      </c>
      <c r="L343" s="122" t="s">
        <v>57</v>
      </c>
      <c r="M343" s="122" t="s">
        <v>18</v>
      </c>
      <c r="N343" s="123" t="s">
        <v>4876</v>
      </c>
      <c r="O343" s="122" t="s">
        <v>2864</v>
      </c>
      <c r="P343" s="122" t="s">
        <v>193</v>
      </c>
      <c r="Q343" s="122" t="s">
        <v>194</v>
      </c>
      <c r="R343" s="122" t="s">
        <v>18</v>
      </c>
      <c r="S343" s="122" t="s">
        <v>18</v>
      </c>
      <c r="T343" s="122" t="s">
        <v>18</v>
      </c>
      <c r="U343" s="122" t="s">
        <v>18</v>
      </c>
      <c r="V343" s="122" t="s">
        <v>18</v>
      </c>
      <c r="W343" s="122" t="s">
        <v>18</v>
      </c>
      <c r="X343" s="122" t="s">
        <v>18</v>
      </c>
      <c r="Y343" s="122" t="s">
        <v>18</v>
      </c>
      <c r="Z343" s="122" t="s">
        <v>18</v>
      </c>
      <c r="AA343" s="122" t="s">
        <v>4877</v>
      </c>
      <c r="AB343" s="121" t="b">
        <v>1</v>
      </c>
      <c r="AC343" s="121" t="b">
        <v>1</v>
      </c>
      <c r="AD343" s="123" t="s">
        <v>18</v>
      </c>
      <c r="AE343" s="123" t="s">
        <v>18</v>
      </c>
      <c r="AF343" s="121" t="b">
        <v>0</v>
      </c>
      <c r="AG343" s="122" t="s">
        <v>18</v>
      </c>
      <c r="AH343" s="121" t="b">
        <v>0</v>
      </c>
      <c r="AI343" s="122" t="s">
        <v>18</v>
      </c>
      <c r="AJ343" s="123" t="s">
        <v>18</v>
      </c>
      <c r="AK343" s="123" t="s">
        <v>18</v>
      </c>
      <c r="AL343" s="123" t="s">
        <v>18</v>
      </c>
      <c r="AM343" s="123" t="s">
        <v>18</v>
      </c>
      <c r="AN343" s="123" t="s">
        <v>18</v>
      </c>
      <c r="AO343" s="123" t="s">
        <v>18</v>
      </c>
      <c r="AP343" s="123" t="s">
        <v>18</v>
      </c>
      <c r="AQ343" s="122" t="s">
        <v>4878</v>
      </c>
      <c r="AR343" s="123" t="s">
        <v>18</v>
      </c>
      <c r="AS343" s="124" t="s">
        <v>4879</v>
      </c>
      <c r="AT343" s="121" t="b">
        <v>0</v>
      </c>
      <c r="AU343" s="123" t="s">
        <v>18</v>
      </c>
      <c r="AV343" s="122" t="s">
        <v>2752</v>
      </c>
      <c r="AW343" s="122" t="s">
        <v>4880</v>
      </c>
      <c r="AX343" s="121" t="b">
        <v>0</v>
      </c>
    </row>
    <row r="344" spans="1:50" ht="30" x14ac:dyDescent="0.25">
      <c r="A344" s="121">
        <v>193</v>
      </c>
      <c r="B344" s="122" t="s">
        <v>1278</v>
      </c>
      <c r="C344" s="122" t="str">
        <f>VLOOKUP(B344,All!$A$3:$A$507,1,FALSE)</f>
        <v>FND65</v>
      </c>
      <c r="D344" s="122" t="s">
        <v>18</v>
      </c>
      <c r="E344" s="122" t="s">
        <v>36</v>
      </c>
      <c r="F344" s="122" t="s">
        <v>18</v>
      </c>
      <c r="G344" s="122" t="s">
        <v>2549</v>
      </c>
      <c r="H344" s="122" t="s">
        <v>18</v>
      </c>
      <c r="I344" s="122" t="s">
        <v>68</v>
      </c>
      <c r="J344" s="122" t="s">
        <v>57</v>
      </c>
      <c r="K344" s="122" t="s">
        <v>1279</v>
      </c>
      <c r="L344" s="122" t="s">
        <v>57</v>
      </c>
      <c r="M344" s="122" t="s">
        <v>18</v>
      </c>
      <c r="N344" s="123" t="s">
        <v>4240</v>
      </c>
      <c r="O344" s="122" t="s">
        <v>2864</v>
      </c>
      <c r="P344" s="122" t="s">
        <v>68</v>
      </c>
      <c r="Q344" s="122" t="s">
        <v>1280</v>
      </c>
      <c r="R344" s="122" t="s">
        <v>4881</v>
      </c>
      <c r="S344" s="122" t="s">
        <v>4338</v>
      </c>
      <c r="T344" s="122" t="s">
        <v>18</v>
      </c>
      <c r="U344" s="122" t="s">
        <v>18</v>
      </c>
      <c r="V344" s="122" t="s">
        <v>18</v>
      </c>
      <c r="W344" s="122" t="s">
        <v>18</v>
      </c>
      <c r="X344" s="122" t="s">
        <v>18</v>
      </c>
      <c r="Y344" s="122" t="s">
        <v>18</v>
      </c>
      <c r="Z344" s="122" t="s">
        <v>18</v>
      </c>
      <c r="AA344" s="122" t="s">
        <v>18</v>
      </c>
      <c r="AB344" s="121" t="b">
        <v>1</v>
      </c>
      <c r="AC344" s="121" t="b">
        <v>1</v>
      </c>
      <c r="AD344" s="123" t="s">
        <v>18</v>
      </c>
      <c r="AE344" s="123" t="s">
        <v>18</v>
      </c>
      <c r="AF344" s="121" t="b">
        <v>0</v>
      </c>
      <c r="AG344" s="122" t="s">
        <v>18</v>
      </c>
      <c r="AH344" s="121" t="b">
        <v>0</v>
      </c>
      <c r="AI344" s="122" t="s">
        <v>18</v>
      </c>
      <c r="AJ344" s="123" t="s">
        <v>4882</v>
      </c>
      <c r="AK344" s="123" t="s">
        <v>18</v>
      </c>
      <c r="AL344" s="123" t="s">
        <v>18</v>
      </c>
      <c r="AM344" s="123" t="s">
        <v>18</v>
      </c>
      <c r="AN344" s="123" t="s">
        <v>2890</v>
      </c>
      <c r="AO344" s="123" t="s">
        <v>18</v>
      </c>
      <c r="AP344" s="123" t="s">
        <v>18</v>
      </c>
      <c r="AQ344" s="122" t="s">
        <v>4339</v>
      </c>
      <c r="AR344" s="123" t="s">
        <v>18</v>
      </c>
      <c r="AS344" s="124" t="s">
        <v>4883</v>
      </c>
      <c r="AT344" s="121" t="b">
        <v>0</v>
      </c>
      <c r="AU344" s="123" t="s">
        <v>18</v>
      </c>
      <c r="AV344" s="122" t="s">
        <v>2752</v>
      </c>
      <c r="AW344" s="122" t="s">
        <v>2854</v>
      </c>
      <c r="AX344" s="121" t="b">
        <v>0</v>
      </c>
    </row>
    <row r="345" spans="1:50" ht="30" x14ac:dyDescent="0.25">
      <c r="A345" s="121">
        <v>359</v>
      </c>
      <c r="B345" s="122" t="s">
        <v>778</v>
      </c>
      <c r="C345" s="122" t="str">
        <f>VLOOKUP(B345,All!$A$3:$A$507,1,FALSE)</f>
        <v>FHE91</v>
      </c>
      <c r="D345" s="122" t="s">
        <v>18</v>
      </c>
      <c r="E345" s="122" t="s">
        <v>79</v>
      </c>
      <c r="F345" s="122" t="s">
        <v>18</v>
      </c>
      <c r="G345" s="122" t="s">
        <v>2348</v>
      </c>
      <c r="H345" s="122" t="s">
        <v>620</v>
      </c>
      <c r="I345" s="122" t="s">
        <v>68</v>
      </c>
      <c r="J345" s="122" t="s">
        <v>57</v>
      </c>
      <c r="K345" s="122" t="s">
        <v>779</v>
      </c>
      <c r="L345" s="122" t="s">
        <v>57</v>
      </c>
      <c r="M345" s="122" t="s">
        <v>18</v>
      </c>
      <c r="N345" s="123" t="s">
        <v>4884</v>
      </c>
      <c r="O345" s="122" t="s">
        <v>2839</v>
      </c>
      <c r="P345" s="122" t="s">
        <v>68</v>
      </c>
      <c r="Q345" s="122" t="s">
        <v>4885</v>
      </c>
      <c r="R345" s="122" t="s">
        <v>4886</v>
      </c>
      <c r="S345" s="122" t="s">
        <v>18</v>
      </c>
      <c r="T345" s="122" t="s">
        <v>18</v>
      </c>
      <c r="U345" s="122" t="s">
        <v>18</v>
      </c>
      <c r="V345" s="122" t="s">
        <v>18</v>
      </c>
      <c r="W345" s="122" t="s">
        <v>18</v>
      </c>
      <c r="X345" s="122" t="s">
        <v>18</v>
      </c>
      <c r="Y345" s="122" t="s">
        <v>18</v>
      </c>
      <c r="Z345" s="122" t="s">
        <v>18</v>
      </c>
      <c r="AA345" s="122" t="s">
        <v>4887</v>
      </c>
      <c r="AB345" s="121" t="b">
        <v>1</v>
      </c>
      <c r="AC345" s="121" t="b">
        <v>1</v>
      </c>
      <c r="AD345" s="123" t="s">
        <v>18</v>
      </c>
      <c r="AE345" s="123" t="s">
        <v>18</v>
      </c>
      <c r="AF345" s="121" t="b">
        <v>0</v>
      </c>
      <c r="AG345" s="122" t="s">
        <v>18</v>
      </c>
      <c r="AH345" s="121" t="b">
        <v>0</v>
      </c>
      <c r="AI345" s="122" t="s">
        <v>18</v>
      </c>
      <c r="AJ345" s="123" t="s">
        <v>4884</v>
      </c>
      <c r="AK345" s="123" t="s">
        <v>18</v>
      </c>
      <c r="AL345" s="123" t="s">
        <v>18</v>
      </c>
      <c r="AM345" s="123" t="s">
        <v>18</v>
      </c>
      <c r="AN345" s="123" t="s">
        <v>2890</v>
      </c>
      <c r="AO345" s="123" t="s">
        <v>18</v>
      </c>
      <c r="AP345" s="123" t="s">
        <v>18</v>
      </c>
      <c r="AQ345" s="122" t="s">
        <v>18</v>
      </c>
      <c r="AR345" s="123" t="s">
        <v>18</v>
      </c>
      <c r="AS345" s="124" t="s">
        <v>4888</v>
      </c>
      <c r="AT345" s="121" t="b">
        <v>0</v>
      </c>
      <c r="AU345" s="123" t="s">
        <v>18</v>
      </c>
      <c r="AV345" s="122" t="s">
        <v>2752</v>
      </c>
      <c r="AW345" s="122" t="s">
        <v>2983</v>
      </c>
      <c r="AX345" s="121" t="b">
        <v>0</v>
      </c>
    </row>
    <row r="346" spans="1:50" ht="30" x14ac:dyDescent="0.25">
      <c r="A346" s="121">
        <v>312</v>
      </c>
      <c r="B346" s="122" t="s">
        <v>1197</v>
      </c>
      <c r="C346" s="122" t="str">
        <f>VLOOKUP(B346,All!$A$3:$A$507,1,FALSE)</f>
        <v>FMR92</v>
      </c>
      <c r="D346" s="122" t="s">
        <v>18</v>
      </c>
      <c r="E346" s="122" t="s">
        <v>1198</v>
      </c>
      <c r="F346" s="122" t="s">
        <v>18</v>
      </c>
      <c r="G346" s="122" t="s">
        <v>2530</v>
      </c>
      <c r="H346" s="122" t="s">
        <v>1199</v>
      </c>
      <c r="I346" s="122" t="s">
        <v>68</v>
      </c>
      <c r="J346" s="122" t="s">
        <v>57</v>
      </c>
      <c r="K346" s="122" t="s">
        <v>1200</v>
      </c>
      <c r="L346" s="122" t="s">
        <v>57</v>
      </c>
      <c r="M346" s="122" t="s">
        <v>18</v>
      </c>
      <c r="N346" s="123" t="s">
        <v>4889</v>
      </c>
      <c r="O346" s="122" t="s">
        <v>2864</v>
      </c>
      <c r="P346" s="122" t="s">
        <v>68</v>
      </c>
      <c r="Q346" s="122" t="s">
        <v>1201</v>
      </c>
      <c r="R346" s="122" t="s">
        <v>1201</v>
      </c>
      <c r="S346" s="122" t="s">
        <v>18</v>
      </c>
      <c r="T346" s="122" t="s">
        <v>18</v>
      </c>
      <c r="U346" s="122" t="s">
        <v>18</v>
      </c>
      <c r="V346" s="122" t="s">
        <v>18</v>
      </c>
      <c r="W346" s="122" t="s">
        <v>18</v>
      </c>
      <c r="X346" s="122" t="s">
        <v>18</v>
      </c>
      <c r="Y346" s="122" t="s">
        <v>18</v>
      </c>
      <c r="Z346" s="122" t="s">
        <v>18</v>
      </c>
      <c r="AA346" s="122" t="s">
        <v>4890</v>
      </c>
      <c r="AB346" s="121" t="b">
        <v>1</v>
      </c>
      <c r="AC346" s="121" t="b">
        <v>1</v>
      </c>
      <c r="AD346" s="123" t="s">
        <v>18</v>
      </c>
      <c r="AE346" s="123" t="s">
        <v>18</v>
      </c>
      <c r="AF346" s="121" t="b">
        <v>0</v>
      </c>
      <c r="AG346" s="122" t="s">
        <v>18</v>
      </c>
      <c r="AH346" s="121" t="b">
        <v>0</v>
      </c>
      <c r="AI346" s="122" t="s">
        <v>18</v>
      </c>
      <c r="AJ346" s="123" t="s">
        <v>4891</v>
      </c>
      <c r="AK346" s="123" t="s">
        <v>18</v>
      </c>
      <c r="AL346" s="123" t="s">
        <v>18</v>
      </c>
      <c r="AM346" s="123" t="s">
        <v>18</v>
      </c>
      <c r="AN346" s="123" t="s">
        <v>3684</v>
      </c>
      <c r="AO346" s="123" t="s">
        <v>18</v>
      </c>
      <c r="AP346" s="123" t="s">
        <v>18</v>
      </c>
      <c r="AQ346" s="122" t="s">
        <v>18</v>
      </c>
      <c r="AR346" s="123" t="s">
        <v>18</v>
      </c>
      <c r="AS346" s="124" t="s">
        <v>4892</v>
      </c>
      <c r="AT346" s="121" t="b">
        <v>0</v>
      </c>
      <c r="AU346" s="123" t="s">
        <v>18</v>
      </c>
      <c r="AV346" s="122" t="s">
        <v>2752</v>
      </c>
      <c r="AW346" s="122" t="s">
        <v>4893</v>
      </c>
      <c r="AX346" s="121" t="b">
        <v>0</v>
      </c>
    </row>
    <row r="347" spans="1:50" ht="30" x14ac:dyDescent="0.25">
      <c r="A347" s="121">
        <v>334</v>
      </c>
      <c r="B347" s="122" t="s">
        <v>666</v>
      </c>
      <c r="C347" s="122" t="str">
        <f>VLOOKUP(B347,All!$A$3:$A$507,1,FALSE)</f>
        <v>FGC16</v>
      </c>
      <c r="D347" s="122" t="s">
        <v>18</v>
      </c>
      <c r="E347" s="122" t="s">
        <v>11</v>
      </c>
      <c r="F347" s="122" t="s">
        <v>18</v>
      </c>
      <c r="G347" s="122" t="s">
        <v>2394</v>
      </c>
      <c r="H347" s="122" t="s">
        <v>667</v>
      </c>
      <c r="I347" s="122" t="s">
        <v>68</v>
      </c>
      <c r="J347" s="122" t="s">
        <v>57</v>
      </c>
      <c r="K347" s="122" t="s">
        <v>668</v>
      </c>
      <c r="L347" s="122" t="s">
        <v>57</v>
      </c>
      <c r="M347" s="122" t="s">
        <v>4894</v>
      </c>
      <c r="N347" s="123" t="s">
        <v>4811</v>
      </c>
      <c r="O347" s="122" t="s">
        <v>2864</v>
      </c>
      <c r="P347" s="122" t="s">
        <v>68</v>
      </c>
      <c r="Q347" s="122" t="s">
        <v>669</v>
      </c>
      <c r="R347" s="122" t="s">
        <v>4895</v>
      </c>
      <c r="S347" s="122" t="s">
        <v>4361</v>
      </c>
      <c r="T347" s="122" t="s">
        <v>2896</v>
      </c>
      <c r="U347" s="122" t="s">
        <v>18</v>
      </c>
      <c r="V347" s="122" t="s">
        <v>18</v>
      </c>
      <c r="W347" s="122" t="s">
        <v>18</v>
      </c>
      <c r="X347" s="122" t="s">
        <v>18</v>
      </c>
      <c r="Y347" s="122" t="s">
        <v>18</v>
      </c>
      <c r="Z347" s="122" t="s">
        <v>18</v>
      </c>
      <c r="AA347" s="122" t="s">
        <v>4896</v>
      </c>
      <c r="AB347" s="121" t="b">
        <v>1</v>
      </c>
      <c r="AC347" s="121" t="b">
        <v>1</v>
      </c>
      <c r="AD347" s="123" t="s">
        <v>18</v>
      </c>
      <c r="AE347" s="123" t="s">
        <v>18</v>
      </c>
      <c r="AF347" s="121" t="b">
        <v>0</v>
      </c>
      <c r="AG347" s="122" t="s">
        <v>18</v>
      </c>
      <c r="AH347" s="121" t="b">
        <v>0</v>
      </c>
      <c r="AI347" s="122" t="s">
        <v>18</v>
      </c>
      <c r="AJ347" s="123" t="s">
        <v>4897</v>
      </c>
      <c r="AK347" s="123" t="s">
        <v>18</v>
      </c>
      <c r="AL347" s="123" t="s">
        <v>18</v>
      </c>
      <c r="AM347" s="123" t="s">
        <v>18</v>
      </c>
      <c r="AN347" s="123" t="s">
        <v>3155</v>
      </c>
      <c r="AO347" s="123" t="s">
        <v>18</v>
      </c>
      <c r="AP347" s="123" t="s">
        <v>18</v>
      </c>
      <c r="AQ347" s="122" t="s">
        <v>4531</v>
      </c>
      <c r="AR347" s="123" t="s">
        <v>18</v>
      </c>
      <c r="AS347" s="124" t="s">
        <v>4898</v>
      </c>
      <c r="AT347" s="121" t="b">
        <v>0</v>
      </c>
      <c r="AU347" s="123" t="s">
        <v>18</v>
      </c>
      <c r="AV347" s="122" t="s">
        <v>2752</v>
      </c>
      <c r="AW347" s="122" t="s">
        <v>2904</v>
      </c>
      <c r="AX347" s="121" t="b">
        <v>0</v>
      </c>
    </row>
    <row r="348" spans="1:50" ht="90" x14ac:dyDescent="0.25">
      <c r="A348" s="121">
        <v>167</v>
      </c>
      <c r="B348" s="122" t="s">
        <v>1310</v>
      </c>
      <c r="C348" s="122" t="str">
        <f>VLOOKUP(B348,All!$A$3:$A$507,1,FALSE)</f>
        <v>FNM66</v>
      </c>
      <c r="D348" s="122" t="s">
        <v>18</v>
      </c>
      <c r="E348" s="122" t="s">
        <v>604</v>
      </c>
      <c r="F348" s="122" t="s">
        <v>18</v>
      </c>
      <c r="G348" s="122" t="s">
        <v>2555</v>
      </c>
      <c r="H348" s="122" t="s">
        <v>667</v>
      </c>
      <c r="I348" s="122" t="s">
        <v>18</v>
      </c>
      <c r="J348" s="122" t="s">
        <v>57</v>
      </c>
      <c r="K348" s="122" t="s">
        <v>1311</v>
      </c>
      <c r="L348" s="122" t="s">
        <v>57</v>
      </c>
      <c r="M348" s="122" t="s">
        <v>18</v>
      </c>
      <c r="N348" s="123" t="s">
        <v>4899</v>
      </c>
      <c r="O348" s="122" t="s">
        <v>2839</v>
      </c>
      <c r="P348" s="122" t="s">
        <v>68</v>
      </c>
      <c r="Q348" s="122" t="s">
        <v>1312</v>
      </c>
      <c r="R348" s="122" t="s">
        <v>18</v>
      </c>
      <c r="S348" s="122" t="s">
        <v>3106</v>
      </c>
      <c r="T348" s="122" t="s">
        <v>18</v>
      </c>
      <c r="U348" s="122" t="s">
        <v>18</v>
      </c>
      <c r="V348" s="122" t="s">
        <v>18</v>
      </c>
      <c r="W348" s="122" t="s">
        <v>18</v>
      </c>
      <c r="X348" s="122" t="s">
        <v>18</v>
      </c>
      <c r="Y348" s="122" t="s">
        <v>18</v>
      </c>
      <c r="Z348" s="122" t="s">
        <v>18</v>
      </c>
      <c r="AA348" s="122" t="s">
        <v>4900</v>
      </c>
      <c r="AB348" s="121" t="b">
        <v>1</v>
      </c>
      <c r="AC348" s="121" t="b">
        <v>1</v>
      </c>
      <c r="AD348" s="123" t="s">
        <v>18</v>
      </c>
      <c r="AE348" s="123" t="s">
        <v>18</v>
      </c>
      <c r="AF348" s="121" t="b">
        <v>0</v>
      </c>
      <c r="AG348" s="122" t="s">
        <v>18</v>
      </c>
      <c r="AH348" s="121" t="b">
        <v>0</v>
      </c>
      <c r="AI348" s="122" t="s">
        <v>18</v>
      </c>
      <c r="AJ348" s="123" t="s">
        <v>4899</v>
      </c>
      <c r="AK348" s="123" t="s">
        <v>18</v>
      </c>
      <c r="AL348" s="123" t="s">
        <v>18</v>
      </c>
      <c r="AM348" s="123" t="s">
        <v>18</v>
      </c>
      <c r="AN348" s="123" t="s">
        <v>3155</v>
      </c>
      <c r="AO348" s="123" t="s">
        <v>18</v>
      </c>
      <c r="AP348" s="123" t="s">
        <v>18</v>
      </c>
      <c r="AQ348" s="122" t="s">
        <v>4188</v>
      </c>
      <c r="AR348" s="123" t="s">
        <v>18</v>
      </c>
      <c r="AS348" s="124" t="s">
        <v>4901</v>
      </c>
      <c r="AT348" s="121" t="b">
        <v>0</v>
      </c>
      <c r="AU348" s="123" t="s">
        <v>18</v>
      </c>
      <c r="AV348" s="122" t="s">
        <v>2752</v>
      </c>
      <c r="AW348" s="122" t="s">
        <v>3114</v>
      </c>
      <c r="AX348" s="121" t="b">
        <v>0</v>
      </c>
    </row>
    <row r="349" spans="1:50" ht="30" x14ac:dyDescent="0.25">
      <c r="A349" s="121">
        <v>335</v>
      </c>
      <c r="B349" s="122" t="s">
        <v>237</v>
      </c>
      <c r="C349" s="122" t="str">
        <f>VLOOKUP(B349,All!$A$3:$A$507,1,FALSE)</f>
        <v>FCM84</v>
      </c>
      <c r="D349" s="122" t="s">
        <v>18</v>
      </c>
      <c r="E349" s="122" t="s">
        <v>11</v>
      </c>
      <c r="F349" s="122" t="s">
        <v>18</v>
      </c>
      <c r="G349" s="122" t="s">
        <v>2292</v>
      </c>
      <c r="H349" s="122" t="s">
        <v>67</v>
      </c>
      <c r="I349" s="122" t="s">
        <v>68</v>
      </c>
      <c r="J349" s="122" t="s">
        <v>57</v>
      </c>
      <c r="K349" s="122" t="s">
        <v>238</v>
      </c>
      <c r="L349" s="122" t="s">
        <v>57</v>
      </c>
      <c r="M349" s="122" t="s">
        <v>4902</v>
      </c>
      <c r="N349" s="123" t="s">
        <v>4811</v>
      </c>
      <c r="O349" s="122" t="s">
        <v>2864</v>
      </c>
      <c r="P349" s="122" t="s">
        <v>68</v>
      </c>
      <c r="Q349" s="122" t="s">
        <v>239</v>
      </c>
      <c r="R349" s="122" t="s">
        <v>4903</v>
      </c>
      <c r="S349" s="122" t="s">
        <v>4361</v>
      </c>
      <c r="T349" s="122" t="s">
        <v>2896</v>
      </c>
      <c r="U349" s="122" t="s">
        <v>18</v>
      </c>
      <c r="V349" s="122" t="s">
        <v>18</v>
      </c>
      <c r="W349" s="122" t="s">
        <v>18</v>
      </c>
      <c r="X349" s="122" t="s">
        <v>18</v>
      </c>
      <c r="Y349" s="122" t="s">
        <v>18</v>
      </c>
      <c r="Z349" s="122" t="s">
        <v>18</v>
      </c>
      <c r="AA349" s="122" t="s">
        <v>4904</v>
      </c>
      <c r="AB349" s="121" t="b">
        <v>1</v>
      </c>
      <c r="AC349" s="121" t="b">
        <v>1</v>
      </c>
      <c r="AD349" s="123" t="s">
        <v>18</v>
      </c>
      <c r="AE349" s="123" t="s">
        <v>18</v>
      </c>
      <c r="AF349" s="121" t="b">
        <v>0</v>
      </c>
      <c r="AG349" s="122" t="s">
        <v>18</v>
      </c>
      <c r="AH349" s="121" t="b">
        <v>0</v>
      </c>
      <c r="AI349" s="122" t="s">
        <v>18</v>
      </c>
      <c r="AJ349" s="123" t="s">
        <v>4449</v>
      </c>
      <c r="AK349" s="123" t="s">
        <v>18</v>
      </c>
      <c r="AL349" s="123" t="s">
        <v>18</v>
      </c>
      <c r="AM349" s="123" t="s">
        <v>18</v>
      </c>
      <c r="AN349" s="123" t="s">
        <v>3155</v>
      </c>
      <c r="AO349" s="123" t="s">
        <v>18</v>
      </c>
      <c r="AP349" s="123" t="s">
        <v>18</v>
      </c>
      <c r="AQ349" s="122" t="s">
        <v>4531</v>
      </c>
      <c r="AR349" s="123" t="s">
        <v>18</v>
      </c>
      <c r="AS349" s="124" t="s">
        <v>4905</v>
      </c>
      <c r="AT349" s="121" t="b">
        <v>0</v>
      </c>
      <c r="AU349" s="123" t="s">
        <v>18</v>
      </c>
      <c r="AV349" s="122" t="s">
        <v>2752</v>
      </c>
      <c r="AW349" s="122" t="s">
        <v>2904</v>
      </c>
      <c r="AX349" s="121" t="b">
        <v>0</v>
      </c>
    </row>
    <row r="350" spans="1:50" ht="90" x14ac:dyDescent="0.25">
      <c r="A350" s="121">
        <v>336</v>
      </c>
      <c r="B350" s="122" t="s">
        <v>1819</v>
      </c>
      <c r="C350" s="122" t="e">
        <f>VLOOKUP(B350,All!$A$3:$A$507,1,FALSE)</f>
        <v>#N/A</v>
      </c>
      <c r="D350" s="122" t="s">
        <v>18</v>
      </c>
      <c r="E350" s="122" t="s">
        <v>11</v>
      </c>
      <c r="F350" s="122" t="s">
        <v>18</v>
      </c>
      <c r="G350" s="122" t="s">
        <v>2686</v>
      </c>
      <c r="H350" s="122" t="s">
        <v>1820</v>
      </c>
      <c r="I350" s="122" t="s">
        <v>68</v>
      </c>
      <c r="J350" s="122" t="s">
        <v>57</v>
      </c>
      <c r="K350" s="122" t="s">
        <v>1821</v>
      </c>
      <c r="L350" s="122" t="s">
        <v>57</v>
      </c>
      <c r="M350" s="122" t="s">
        <v>4906</v>
      </c>
      <c r="N350" s="123" t="s">
        <v>4907</v>
      </c>
      <c r="O350" s="122" t="s">
        <v>2864</v>
      </c>
      <c r="P350" s="122" t="s">
        <v>68</v>
      </c>
      <c r="Q350" s="122" t="s">
        <v>1822</v>
      </c>
      <c r="R350" s="122" t="s">
        <v>1822</v>
      </c>
      <c r="S350" s="122" t="s">
        <v>4361</v>
      </c>
      <c r="T350" s="122" t="s">
        <v>2896</v>
      </c>
      <c r="U350" s="122" t="s">
        <v>18</v>
      </c>
      <c r="V350" s="122" t="s">
        <v>18</v>
      </c>
      <c r="W350" s="122" t="s">
        <v>18</v>
      </c>
      <c r="X350" s="122" t="s">
        <v>18</v>
      </c>
      <c r="Y350" s="122" t="s">
        <v>18</v>
      </c>
      <c r="Z350" s="122" t="s">
        <v>18</v>
      </c>
      <c r="AA350" s="122" t="s">
        <v>4908</v>
      </c>
      <c r="AB350" s="121" t="b">
        <v>1</v>
      </c>
      <c r="AC350" s="121" t="b">
        <v>1</v>
      </c>
      <c r="AD350" s="123" t="s">
        <v>18</v>
      </c>
      <c r="AE350" s="123" t="s">
        <v>18</v>
      </c>
      <c r="AF350" s="121" t="b">
        <v>0</v>
      </c>
      <c r="AG350" s="122" t="s">
        <v>18</v>
      </c>
      <c r="AH350" s="121" t="b">
        <v>1</v>
      </c>
      <c r="AI350" s="122" t="s">
        <v>18</v>
      </c>
      <c r="AJ350" s="123" t="s">
        <v>4909</v>
      </c>
      <c r="AK350" s="123" t="s">
        <v>18</v>
      </c>
      <c r="AL350" s="123" t="s">
        <v>18</v>
      </c>
      <c r="AM350" s="123" t="s">
        <v>18</v>
      </c>
      <c r="AN350" s="123" t="s">
        <v>4910</v>
      </c>
      <c r="AO350" s="123" t="s">
        <v>18</v>
      </c>
      <c r="AP350" s="123" t="s">
        <v>18</v>
      </c>
      <c r="AQ350" s="122" t="s">
        <v>4911</v>
      </c>
      <c r="AR350" s="123" t="s">
        <v>18</v>
      </c>
      <c r="AS350" s="124" t="s">
        <v>4912</v>
      </c>
      <c r="AT350" s="121" t="b">
        <v>0</v>
      </c>
      <c r="AU350" s="123" t="s">
        <v>18</v>
      </c>
      <c r="AV350" s="122" t="s">
        <v>2752</v>
      </c>
      <c r="AW350" s="122" t="s">
        <v>2904</v>
      </c>
      <c r="AX350" s="121" t="b">
        <v>0</v>
      </c>
    </row>
    <row r="351" spans="1:50" ht="30" x14ac:dyDescent="0.25">
      <c r="A351" s="121">
        <v>194</v>
      </c>
      <c r="B351" s="122" t="s">
        <v>869</v>
      </c>
      <c r="C351" s="122" t="str">
        <f>VLOOKUP(B351,All!$A$3:$A$507,1,FALSE)</f>
        <v>FJA00</v>
      </c>
      <c r="D351" s="122" t="s">
        <v>18</v>
      </c>
      <c r="E351" s="122" t="s">
        <v>36</v>
      </c>
      <c r="F351" s="122" t="s">
        <v>18</v>
      </c>
      <c r="G351" s="122" t="s">
        <v>2447</v>
      </c>
      <c r="H351" s="122" t="s">
        <v>67</v>
      </c>
      <c r="I351" s="122" t="s">
        <v>68</v>
      </c>
      <c r="J351" s="122" t="s">
        <v>57</v>
      </c>
      <c r="K351" s="122" t="s">
        <v>870</v>
      </c>
      <c r="L351" s="122" t="s">
        <v>57</v>
      </c>
      <c r="M351" s="122" t="s">
        <v>18</v>
      </c>
      <c r="N351" s="123" t="s">
        <v>4913</v>
      </c>
      <c r="O351" s="122" t="s">
        <v>2864</v>
      </c>
      <c r="P351" s="122" t="s">
        <v>68</v>
      </c>
      <c r="Q351" s="122" t="s">
        <v>871</v>
      </c>
      <c r="R351" s="122" t="s">
        <v>18</v>
      </c>
      <c r="S351" s="122" t="s">
        <v>4338</v>
      </c>
      <c r="T351" s="122" t="s">
        <v>18</v>
      </c>
      <c r="U351" s="122" t="s">
        <v>18</v>
      </c>
      <c r="V351" s="122" t="s">
        <v>18</v>
      </c>
      <c r="W351" s="122" t="s">
        <v>18</v>
      </c>
      <c r="X351" s="122" t="s">
        <v>18</v>
      </c>
      <c r="Y351" s="122" t="s">
        <v>18</v>
      </c>
      <c r="Z351" s="122" t="s">
        <v>18</v>
      </c>
      <c r="AA351" s="122" t="s">
        <v>18</v>
      </c>
      <c r="AB351" s="121" t="b">
        <v>1</v>
      </c>
      <c r="AC351" s="121" t="b">
        <v>1</v>
      </c>
      <c r="AD351" s="123" t="s">
        <v>18</v>
      </c>
      <c r="AE351" s="123" t="s">
        <v>18</v>
      </c>
      <c r="AF351" s="121" t="b">
        <v>0</v>
      </c>
      <c r="AG351" s="122" t="s">
        <v>18</v>
      </c>
      <c r="AH351" s="121" t="b">
        <v>0</v>
      </c>
      <c r="AI351" s="122" t="s">
        <v>18</v>
      </c>
      <c r="AJ351" s="123" t="s">
        <v>3871</v>
      </c>
      <c r="AK351" s="123" t="s">
        <v>18</v>
      </c>
      <c r="AL351" s="123" t="s">
        <v>18</v>
      </c>
      <c r="AM351" s="123" t="s">
        <v>18</v>
      </c>
      <c r="AN351" s="123" t="s">
        <v>3232</v>
      </c>
      <c r="AO351" s="123" t="s">
        <v>18</v>
      </c>
      <c r="AP351" s="123" t="s">
        <v>18</v>
      </c>
      <c r="AQ351" s="122" t="s">
        <v>4339</v>
      </c>
      <c r="AR351" s="123" t="s">
        <v>18</v>
      </c>
      <c r="AS351" s="124" t="s">
        <v>4914</v>
      </c>
      <c r="AT351" s="121" t="b">
        <v>0</v>
      </c>
      <c r="AU351" s="123" t="s">
        <v>18</v>
      </c>
      <c r="AV351" s="122" t="s">
        <v>2752</v>
      </c>
      <c r="AW351" s="122" t="s">
        <v>2854</v>
      </c>
      <c r="AX351" s="121" t="b">
        <v>0</v>
      </c>
    </row>
    <row r="352" spans="1:50" ht="30" x14ac:dyDescent="0.25">
      <c r="A352" s="121">
        <v>256</v>
      </c>
      <c r="B352" s="122" t="s">
        <v>1715</v>
      </c>
      <c r="C352" s="122" t="str">
        <f>VLOOKUP(B352,All!$A$3:$A$507,1,FALSE)</f>
        <v>FVA11</v>
      </c>
      <c r="D352" s="122" t="s">
        <v>18</v>
      </c>
      <c r="E352" s="122" t="s">
        <v>1716</v>
      </c>
      <c r="F352" s="122" t="s">
        <v>18</v>
      </c>
      <c r="G352" s="122" t="s">
        <v>2657</v>
      </c>
      <c r="H352" s="122" t="s">
        <v>67</v>
      </c>
      <c r="I352" s="122" t="s">
        <v>68</v>
      </c>
      <c r="J352" s="122" t="s">
        <v>57</v>
      </c>
      <c r="K352" s="122" t="s">
        <v>870</v>
      </c>
      <c r="L352" s="122" t="s">
        <v>57</v>
      </c>
      <c r="M352" s="122" t="s">
        <v>18</v>
      </c>
      <c r="N352" s="123" t="s">
        <v>4915</v>
      </c>
      <c r="O352" s="122" t="s">
        <v>2864</v>
      </c>
      <c r="P352" s="122" t="s">
        <v>68</v>
      </c>
      <c r="Q352" s="122" t="s">
        <v>1717</v>
      </c>
      <c r="R352" s="122" t="s">
        <v>4916</v>
      </c>
      <c r="S352" s="122" t="s">
        <v>18</v>
      </c>
      <c r="T352" s="122" t="s">
        <v>18</v>
      </c>
      <c r="U352" s="122" t="s">
        <v>18</v>
      </c>
      <c r="V352" s="122" t="s">
        <v>18</v>
      </c>
      <c r="W352" s="122" t="s">
        <v>18</v>
      </c>
      <c r="X352" s="122" t="s">
        <v>18</v>
      </c>
      <c r="Y352" s="122" t="s">
        <v>18</v>
      </c>
      <c r="Z352" s="122" t="s">
        <v>18</v>
      </c>
      <c r="AA352" s="122" t="s">
        <v>4917</v>
      </c>
      <c r="AB352" s="121" t="b">
        <v>1</v>
      </c>
      <c r="AC352" s="121" t="b">
        <v>1</v>
      </c>
      <c r="AD352" s="123" t="s">
        <v>18</v>
      </c>
      <c r="AE352" s="123" t="s">
        <v>18</v>
      </c>
      <c r="AF352" s="121" t="b">
        <v>0</v>
      </c>
      <c r="AG352" s="122" t="s">
        <v>18</v>
      </c>
      <c r="AH352" s="121" t="b">
        <v>0</v>
      </c>
      <c r="AI352" s="122" t="s">
        <v>18</v>
      </c>
      <c r="AJ352" s="123" t="s">
        <v>4918</v>
      </c>
      <c r="AK352" s="123" t="s">
        <v>18</v>
      </c>
      <c r="AL352" s="123" t="s">
        <v>18</v>
      </c>
      <c r="AM352" s="123" t="s">
        <v>18</v>
      </c>
      <c r="AN352" s="123" t="s">
        <v>2890</v>
      </c>
      <c r="AO352" s="123" t="s">
        <v>18</v>
      </c>
      <c r="AP352" s="123" t="s">
        <v>18</v>
      </c>
      <c r="AQ352" s="122" t="s">
        <v>4919</v>
      </c>
      <c r="AR352" s="123" t="s">
        <v>18</v>
      </c>
      <c r="AS352" s="124" t="s">
        <v>4920</v>
      </c>
      <c r="AT352" s="121" t="b">
        <v>0</v>
      </c>
      <c r="AU352" s="123" t="s">
        <v>18</v>
      </c>
      <c r="AV352" s="122" t="s">
        <v>2752</v>
      </c>
      <c r="AW352" s="122" t="s">
        <v>4880</v>
      </c>
      <c r="AX352" s="121" t="b">
        <v>0</v>
      </c>
    </row>
    <row r="353" spans="1:50" ht="75" x14ac:dyDescent="0.25">
      <c r="A353" s="121">
        <v>211</v>
      </c>
      <c r="B353" s="122" t="s">
        <v>65</v>
      </c>
      <c r="C353" s="122" t="str">
        <f>VLOOKUP(B353,All!$A$3:$A$507,1,FALSE)</f>
        <v>FA810</v>
      </c>
      <c r="D353" s="122" t="s">
        <v>18</v>
      </c>
      <c r="E353" s="122" t="s">
        <v>2751</v>
      </c>
      <c r="F353" s="122" t="s">
        <v>18</v>
      </c>
      <c r="G353" s="122" t="s">
        <v>2255</v>
      </c>
      <c r="H353" s="122" t="s">
        <v>67</v>
      </c>
      <c r="I353" s="122" t="s">
        <v>68</v>
      </c>
      <c r="J353" s="122" t="s">
        <v>57</v>
      </c>
      <c r="K353" s="122" t="s">
        <v>69</v>
      </c>
      <c r="L353" s="122" t="s">
        <v>57</v>
      </c>
      <c r="M353" s="122" t="s">
        <v>18</v>
      </c>
      <c r="N353" s="123" t="s">
        <v>4921</v>
      </c>
      <c r="O353" s="122" t="s">
        <v>2864</v>
      </c>
      <c r="P353" s="122" t="s">
        <v>68</v>
      </c>
      <c r="Q353" s="122" t="s">
        <v>70</v>
      </c>
      <c r="R353" s="122" t="s">
        <v>70</v>
      </c>
      <c r="S353" s="122" t="s">
        <v>18</v>
      </c>
      <c r="T353" s="122" t="s">
        <v>18</v>
      </c>
      <c r="U353" s="122" t="s">
        <v>18</v>
      </c>
      <c r="V353" s="122" t="s">
        <v>18</v>
      </c>
      <c r="W353" s="122" t="s">
        <v>18</v>
      </c>
      <c r="X353" s="122" t="s">
        <v>18</v>
      </c>
      <c r="Y353" s="122" t="s">
        <v>18</v>
      </c>
      <c r="Z353" s="122" t="s">
        <v>18</v>
      </c>
      <c r="AA353" s="122" t="s">
        <v>4922</v>
      </c>
      <c r="AB353" s="121" t="b">
        <v>1</v>
      </c>
      <c r="AC353" s="121" t="b">
        <v>1</v>
      </c>
      <c r="AD353" s="123" t="s">
        <v>18</v>
      </c>
      <c r="AE353" s="123" t="s">
        <v>18</v>
      </c>
      <c r="AF353" s="121" t="b">
        <v>0</v>
      </c>
      <c r="AG353" s="122" t="s">
        <v>18</v>
      </c>
      <c r="AH353" s="121" t="b">
        <v>0</v>
      </c>
      <c r="AI353" s="122" t="s">
        <v>18</v>
      </c>
      <c r="AJ353" s="123" t="s">
        <v>4923</v>
      </c>
      <c r="AK353" s="123" t="s">
        <v>18</v>
      </c>
      <c r="AL353" s="123" t="s">
        <v>18</v>
      </c>
      <c r="AM353" s="123" t="s">
        <v>18</v>
      </c>
      <c r="AN353" s="123" t="s">
        <v>18</v>
      </c>
      <c r="AO353" s="123" t="s">
        <v>18</v>
      </c>
      <c r="AP353" s="123" t="s">
        <v>18</v>
      </c>
      <c r="AQ353" s="122" t="s">
        <v>4924</v>
      </c>
      <c r="AR353" s="123" t="s">
        <v>18</v>
      </c>
      <c r="AS353" s="124" t="s">
        <v>4925</v>
      </c>
      <c r="AT353" s="121" t="b">
        <v>0</v>
      </c>
      <c r="AU353" s="123" t="s">
        <v>18</v>
      </c>
      <c r="AV353" s="122" t="s">
        <v>2752</v>
      </c>
      <c r="AW353" s="122" t="s">
        <v>4926</v>
      </c>
      <c r="AX353" s="121" t="b">
        <v>0</v>
      </c>
    </row>
    <row r="354" spans="1:50" ht="30" x14ac:dyDescent="0.25">
      <c r="A354" s="121">
        <v>322</v>
      </c>
      <c r="B354" s="122" t="s">
        <v>108</v>
      </c>
      <c r="C354" s="122" t="str">
        <f>VLOOKUP(B354,All!$A$3:$A$507,1,FALSE)</f>
        <v>FAM79</v>
      </c>
      <c r="D354" s="122" t="s">
        <v>18</v>
      </c>
      <c r="E354" s="122" t="s">
        <v>109</v>
      </c>
      <c r="F354" s="122" t="s">
        <v>18</v>
      </c>
      <c r="G354" s="122" t="s">
        <v>2265</v>
      </c>
      <c r="H354" s="122" t="s">
        <v>18</v>
      </c>
      <c r="I354" s="122" t="s">
        <v>110</v>
      </c>
      <c r="J354" s="122" t="s">
        <v>57</v>
      </c>
      <c r="K354" s="122" t="s">
        <v>111</v>
      </c>
      <c r="L354" s="122" t="s">
        <v>57</v>
      </c>
      <c r="M354" s="122" t="s">
        <v>4927</v>
      </c>
      <c r="N354" s="123" t="s">
        <v>4928</v>
      </c>
      <c r="O354" s="122" t="s">
        <v>2864</v>
      </c>
      <c r="P354" s="122" t="s">
        <v>112</v>
      </c>
      <c r="Q354" s="122" t="s">
        <v>113</v>
      </c>
      <c r="R354" s="122" t="s">
        <v>18</v>
      </c>
      <c r="S354" s="122" t="s">
        <v>18</v>
      </c>
      <c r="T354" s="122" t="s">
        <v>18</v>
      </c>
      <c r="U354" s="122" t="s">
        <v>18</v>
      </c>
      <c r="V354" s="122" t="s">
        <v>18</v>
      </c>
      <c r="W354" s="122" t="s">
        <v>18</v>
      </c>
      <c r="X354" s="122" t="s">
        <v>18</v>
      </c>
      <c r="Y354" s="122" t="s">
        <v>18</v>
      </c>
      <c r="Z354" s="122" t="s">
        <v>18</v>
      </c>
      <c r="AA354" s="122" t="s">
        <v>4929</v>
      </c>
      <c r="AB354" s="121" t="b">
        <v>1</v>
      </c>
      <c r="AC354" s="121" t="b">
        <v>1</v>
      </c>
      <c r="AD354" s="123" t="s">
        <v>18</v>
      </c>
      <c r="AE354" s="123" t="s">
        <v>18</v>
      </c>
      <c r="AF354" s="121" t="b">
        <v>0</v>
      </c>
      <c r="AG354" s="122" t="s">
        <v>18</v>
      </c>
      <c r="AH354" s="121" t="b">
        <v>0</v>
      </c>
      <c r="AI354" s="122" t="s">
        <v>18</v>
      </c>
      <c r="AJ354" s="123" t="s">
        <v>4930</v>
      </c>
      <c r="AK354" s="123" t="s">
        <v>18</v>
      </c>
      <c r="AL354" s="123" t="s">
        <v>18</v>
      </c>
      <c r="AM354" s="123" t="s">
        <v>18</v>
      </c>
      <c r="AN354" s="123" t="s">
        <v>4931</v>
      </c>
      <c r="AO354" s="123" t="s">
        <v>18</v>
      </c>
      <c r="AP354" s="123" t="s">
        <v>18</v>
      </c>
      <c r="AQ354" s="122" t="s">
        <v>4932</v>
      </c>
      <c r="AR354" s="123" t="s">
        <v>18</v>
      </c>
      <c r="AS354" s="124" t="s">
        <v>4933</v>
      </c>
      <c r="AT354" s="121" t="b">
        <v>0</v>
      </c>
      <c r="AU354" s="123" t="s">
        <v>18</v>
      </c>
      <c r="AV354" s="122" t="s">
        <v>2752</v>
      </c>
      <c r="AW354" s="122" t="s">
        <v>4934</v>
      </c>
      <c r="AX354" s="121" t="b">
        <v>1</v>
      </c>
    </row>
    <row r="355" spans="1:50" ht="30" x14ac:dyDescent="0.25">
      <c r="A355" s="121">
        <v>255</v>
      </c>
      <c r="B355" s="122" t="s">
        <v>1562</v>
      </c>
      <c r="C355" s="122" t="str">
        <f>VLOOKUP(B355,All!$A$3:$A$507,1,FALSE)</f>
        <v>FR683</v>
      </c>
      <c r="D355" s="122" t="s">
        <v>18</v>
      </c>
      <c r="E355" s="122" t="s">
        <v>1563</v>
      </c>
      <c r="F355" s="122" t="s">
        <v>18</v>
      </c>
      <c r="G355" s="122" t="s">
        <v>136</v>
      </c>
      <c r="H355" s="122" t="s">
        <v>1564</v>
      </c>
      <c r="I355" s="122" t="s">
        <v>1565</v>
      </c>
      <c r="J355" s="122" t="s">
        <v>2779</v>
      </c>
      <c r="K355" s="122" t="s">
        <v>1566</v>
      </c>
      <c r="L355" s="122" t="s">
        <v>57</v>
      </c>
      <c r="M355" s="122" t="s">
        <v>18</v>
      </c>
      <c r="N355" s="123" t="s">
        <v>4935</v>
      </c>
      <c r="O355" s="122" t="s">
        <v>2864</v>
      </c>
      <c r="P355" s="122" t="s">
        <v>572</v>
      </c>
      <c r="Q355" s="122" t="s">
        <v>1567</v>
      </c>
      <c r="R355" s="122" t="s">
        <v>1567</v>
      </c>
      <c r="S355" s="122" t="s">
        <v>18</v>
      </c>
      <c r="T355" s="122" t="s">
        <v>18</v>
      </c>
      <c r="U355" s="122" t="s">
        <v>18</v>
      </c>
      <c r="V355" s="122" t="s">
        <v>18</v>
      </c>
      <c r="W355" s="122" t="s">
        <v>18</v>
      </c>
      <c r="X355" s="122" t="s">
        <v>18</v>
      </c>
      <c r="Y355" s="122" t="s">
        <v>18</v>
      </c>
      <c r="Z355" s="122" t="s">
        <v>18</v>
      </c>
      <c r="AA355" s="122" t="s">
        <v>4936</v>
      </c>
      <c r="AB355" s="121" t="b">
        <v>1</v>
      </c>
      <c r="AC355" s="121" t="b">
        <v>1</v>
      </c>
      <c r="AD355" s="123" t="s">
        <v>18</v>
      </c>
      <c r="AE355" s="123" t="s">
        <v>18</v>
      </c>
      <c r="AF355" s="121" t="b">
        <v>0</v>
      </c>
      <c r="AG355" s="122" t="s">
        <v>18</v>
      </c>
      <c r="AH355" s="121" t="b">
        <v>0</v>
      </c>
      <c r="AI355" s="122" t="s">
        <v>18</v>
      </c>
      <c r="AJ355" s="123" t="s">
        <v>4937</v>
      </c>
      <c r="AK355" s="123" t="s">
        <v>18</v>
      </c>
      <c r="AL355" s="123" t="s">
        <v>18</v>
      </c>
      <c r="AM355" s="123" t="s">
        <v>18</v>
      </c>
      <c r="AN355" s="123" t="s">
        <v>4938</v>
      </c>
      <c r="AO355" s="123" t="s">
        <v>18</v>
      </c>
      <c r="AP355" s="123" t="s">
        <v>18</v>
      </c>
      <c r="AQ355" s="122" t="s">
        <v>18</v>
      </c>
      <c r="AR355" s="123" t="s">
        <v>18</v>
      </c>
      <c r="AS355" s="124" t="s">
        <v>4939</v>
      </c>
      <c r="AT355" s="121" t="b">
        <v>0</v>
      </c>
      <c r="AU355" s="123" t="s">
        <v>18</v>
      </c>
      <c r="AV355" s="122" t="s">
        <v>2748</v>
      </c>
      <c r="AW355" s="122" t="s">
        <v>4940</v>
      </c>
      <c r="AX355" s="121" t="b">
        <v>1</v>
      </c>
    </row>
    <row r="356" spans="1:50" ht="30" x14ac:dyDescent="0.25">
      <c r="A356" s="121">
        <v>281</v>
      </c>
      <c r="B356" s="122" t="s">
        <v>2663</v>
      </c>
      <c r="C356" s="122" t="str">
        <f>VLOOKUP(B356,All!$A$3:$A$507,1,FALSE)</f>
        <v>FVE69</v>
      </c>
      <c r="D356" s="122" t="s">
        <v>570</v>
      </c>
      <c r="E356" s="122" t="s">
        <v>2785</v>
      </c>
      <c r="F356" s="122" t="s">
        <v>18</v>
      </c>
      <c r="G356" s="122" t="s">
        <v>2664</v>
      </c>
      <c r="H356" s="122" t="s">
        <v>18</v>
      </c>
      <c r="I356" s="122" t="s">
        <v>143</v>
      </c>
      <c r="J356" s="122" t="s">
        <v>57</v>
      </c>
      <c r="K356" s="122" t="s">
        <v>571</v>
      </c>
      <c r="L356" s="122" t="s">
        <v>57</v>
      </c>
      <c r="M356" s="122" t="s">
        <v>18</v>
      </c>
      <c r="N356" s="123" t="s">
        <v>4195</v>
      </c>
      <c r="O356" s="122" t="s">
        <v>2864</v>
      </c>
      <c r="P356" s="122" t="s">
        <v>572</v>
      </c>
      <c r="Q356" s="122" t="s">
        <v>573</v>
      </c>
      <c r="R356" s="122" t="s">
        <v>573</v>
      </c>
      <c r="S356" s="122" t="s">
        <v>18</v>
      </c>
      <c r="T356" s="122" t="s">
        <v>18</v>
      </c>
      <c r="U356" s="122" t="s">
        <v>18</v>
      </c>
      <c r="V356" s="122" t="s">
        <v>18</v>
      </c>
      <c r="W356" s="122" t="s">
        <v>18</v>
      </c>
      <c r="X356" s="122" t="s">
        <v>18</v>
      </c>
      <c r="Y356" s="122" t="s">
        <v>18</v>
      </c>
      <c r="Z356" s="122" t="s">
        <v>18</v>
      </c>
      <c r="AA356" s="122" t="s">
        <v>4941</v>
      </c>
      <c r="AB356" s="121" t="b">
        <v>1</v>
      </c>
      <c r="AC356" s="121" t="b">
        <v>1</v>
      </c>
      <c r="AD356" s="123" t="s">
        <v>18</v>
      </c>
      <c r="AE356" s="123" t="s">
        <v>18</v>
      </c>
      <c r="AF356" s="121" t="b">
        <v>0</v>
      </c>
      <c r="AG356" s="122" t="s">
        <v>18</v>
      </c>
      <c r="AH356" s="121" t="b">
        <v>0</v>
      </c>
      <c r="AI356" s="122" t="s">
        <v>18</v>
      </c>
      <c r="AJ356" s="123" t="s">
        <v>18</v>
      </c>
      <c r="AK356" s="123" t="s">
        <v>18</v>
      </c>
      <c r="AL356" s="123" t="s">
        <v>18</v>
      </c>
      <c r="AM356" s="123" t="s">
        <v>18</v>
      </c>
      <c r="AN356" s="123" t="s">
        <v>18</v>
      </c>
      <c r="AO356" s="123" t="s">
        <v>18</v>
      </c>
      <c r="AP356" s="123" t="s">
        <v>18</v>
      </c>
      <c r="AQ356" s="122" t="s">
        <v>18</v>
      </c>
      <c r="AR356" s="123" t="s">
        <v>18</v>
      </c>
      <c r="AS356" s="124" t="s">
        <v>18</v>
      </c>
      <c r="AT356" s="121" t="b">
        <v>0</v>
      </c>
      <c r="AU356" s="123" t="s">
        <v>18</v>
      </c>
      <c r="AV356" s="122" t="s">
        <v>2748</v>
      </c>
      <c r="AW356" s="122" t="s">
        <v>4942</v>
      </c>
      <c r="AX356" s="121" t="b">
        <v>0</v>
      </c>
    </row>
    <row r="357" spans="1:50" ht="30" x14ac:dyDescent="0.25">
      <c r="A357" s="121">
        <v>213</v>
      </c>
      <c r="B357" s="122" t="s">
        <v>1909</v>
      </c>
      <c r="C357" s="122" t="str">
        <f>VLOOKUP(B357,All!$A$3:$A$507,1,FALSE)</f>
        <v>FWW83</v>
      </c>
      <c r="D357" s="122" t="s">
        <v>18</v>
      </c>
      <c r="E357" s="122" t="s">
        <v>1910</v>
      </c>
      <c r="F357" s="122" t="s">
        <v>18</v>
      </c>
      <c r="G357" s="122" t="s">
        <v>2707</v>
      </c>
      <c r="H357" s="122" t="s">
        <v>1911</v>
      </c>
      <c r="I357" s="122" t="s">
        <v>143</v>
      </c>
      <c r="J357" s="122" t="s">
        <v>57</v>
      </c>
      <c r="K357" s="122" t="s">
        <v>1912</v>
      </c>
      <c r="L357" s="122" t="s">
        <v>57</v>
      </c>
      <c r="M357" s="122" t="s">
        <v>18</v>
      </c>
      <c r="N357" s="123" t="s">
        <v>4943</v>
      </c>
      <c r="O357" s="122" t="s">
        <v>2839</v>
      </c>
      <c r="P357" s="122" t="s">
        <v>572</v>
      </c>
      <c r="Q357" s="122" t="s">
        <v>1913</v>
      </c>
      <c r="R357" s="122" t="s">
        <v>4944</v>
      </c>
      <c r="S357" s="122" t="s">
        <v>18</v>
      </c>
      <c r="T357" s="122" t="s">
        <v>18</v>
      </c>
      <c r="U357" s="122" t="s">
        <v>18</v>
      </c>
      <c r="V357" s="122" t="s">
        <v>18</v>
      </c>
      <c r="W357" s="122" t="s">
        <v>18</v>
      </c>
      <c r="X357" s="122" t="s">
        <v>18</v>
      </c>
      <c r="Y357" s="122" t="s">
        <v>18</v>
      </c>
      <c r="Z357" s="122" t="s">
        <v>18</v>
      </c>
      <c r="AA357" s="122" t="s">
        <v>4945</v>
      </c>
      <c r="AB357" s="121" t="b">
        <v>1</v>
      </c>
      <c r="AC357" s="121" t="b">
        <v>1</v>
      </c>
      <c r="AD357" s="123" t="s">
        <v>18</v>
      </c>
      <c r="AE357" s="123" t="s">
        <v>18</v>
      </c>
      <c r="AF357" s="121" t="b">
        <v>0</v>
      </c>
      <c r="AG357" s="122" t="s">
        <v>18</v>
      </c>
      <c r="AH357" s="121" t="b">
        <v>0</v>
      </c>
      <c r="AI357" s="122" t="s">
        <v>18</v>
      </c>
      <c r="AJ357" s="123" t="s">
        <v>4946</v>
      </c>
      <c r="AK357" s="123" t="s">
        <v>18</v>
      </c>
      <c r="AL357" s="123" t="s">
        <v>18</v>
      </c>
      <c r="AM357" s="123" t="s">
        <v>18</v>
      </c>
      <c r="AN357" s="123" t="s">
        <v>3338</v>
      </c>
      <c r="AO357" s="123" t="s">
        <v>18</v>
      </c>
      <c r="AP357" s="123" t="s">
        <v>18</v>
      </c>
      <c r="AQ357" s="122" t="s">
        <v>4947</v>
      </c>
      <c r="AR357" s="123" t="s">
        <v>18</v>
      </c>
      <c r="AS357" s="124" t="s">
        <v>4948</v>
      </c>
      <c r="AT357" s="121" t="b">
        <v>0</v>
      </c>
      <c r="AU357" s="123" t="s">
        <v>18</v>
      </c>
      <c r="AV357" s="122" t="s">
        <v>2748</v>
      </c>
      <c r="AW357" s="122" t="s">
        <v>4949</v>
      </c>
      <c r="AX357" s="121" t="b">
        <v>0</v>
      </c>
    </row>
    <row r="358" spans="1:50" ht="60" x14ac:dyDescent="0.25">
      <c r="A358" s="121">
        <v>353</v>
      </c>
      <c r="B358" s="122" t="s">
        <v>1260</v>
      </c>
      <c r="C358" s="122" t="str">
        <f>VLOOKUP(B358,All!$A$3:$A$507,1,FALSE)</f>
        <v>FNA78</v>
      </c>
      <c r="D358" s="122" t="s">
        <v>18</v>
      </c>
      <c r="E358" s="122" t="s">
        <v>76</v>
      </c>
      <c r="F358" s="122" t="s">
        <v>18</v>
      </c>
      <c r="G358" s="122" t="s">
        <v>2544</v>
      </c>
      <c r="H358" s="122" t="s">
        <v>1261</v>
      </c>
      <c r="I358" s="122" t="s">
        <v>143</v>
      </c>
      <c r="J358" s="122" t="s">
        <v>57</v>
      </c>
      <c r="K358" s="122" t="s">
        <v>1262</v>
      </c>
      <c r="L358" s="122" t="s">
        <v>57</v>
      </c>
      <c r="M358" s="122" t="s">
        <v>18</v>
      </c>
      <c r="N358" s="123" t="s">
        <v>4950</v>
      </c>
      <c r="O358" s="122" t="s">
        <v>2864</v>
      </c>
      <c r="P358" s="122" t="s">
        <v>572</v>
      </c>
      <c r="Q358" s="122" t="s">
        <v>1263</v>
      </c>
      <c r="R358" s="122" t="s">
        <v>4951</v>
      </c>
      <c r="S358" s="122" t="s">
        <v>2876</v>
      </c>
      <c r="T358" s="122" t="s">
        <v>18</v>
      </c>
      <c r="U358" s="122" t="s">
        <v>18</v>
      </c>
      <c r="V358" s="122" t="s">
        <v>18</v>
      </c>
      <c r="W358" s="122" t="s">
        <v>18</v>
      </c>
      <c r="X358" s="122" t="s">
        <v>18</v>
      </c>
      <c r="Y358" s="122" t="s">
        <v>18</v>
      </c>
      <c r="Z358" s="122" t="s">
        <v>18</v>
      </c>
      <c r="AA358" s="122" t="s">
        <v>4952</v>
      </c>
      <c r="AB358" s="121" t="b">
        <v>1</v>
      </c>
      <c r="AC358" s="121" t="b">
        <v>1</v>
      </c>
      <c r="AD358" s="123" t="s">
        <v>18</v>
      </c>
      <c r="AE358" s="123" t="s">
        <v>18</v>
      </c>
      <c r="AF358" s="121" t="b">
        <v>0</v>
      </c>
      <c r="AG358" s="122" t="s">
        <v>18</v>
      </c>
      <c r="AH358" s="121" t="b">
        <v>0</v>
      </c>
      <c r="AI358" s="122" t="s">
        <v>18</v>
      </c>
      <c r="AJ358" s="123" t="s">
        <v>4953</v>
      </c>
      <c r="AK358" s="123" t="s">
        <v>18</v>
      </c>
      <c r="AL358" s="123" t="s">
        <v>18</v>
      </c>
      <c r="AM358" s="123" t="s">
        <v>18</v>
      </c>
      <c r="AN358" s="123" t="s">
        <v>3684</v>
      </c>
      <c r="AO358" s="123" t="s">
        <v>18</v>
      </c>
      <c r="AP358" s="123" t="s">
        <v>18</v>
      </c>
      <c r="AQ358" s="122" t="s">
        <v>4954</v>
      </c>
      <c r="AR358" s="123" t="s">
        <v>18</v>
      </c>
      <c r="AS358" s="124" t="s">
        <v>4955</v>
      </c>
      <c r="AT358" s="121" t="b">
        <v>0</v>
      </c>
      <c r="AU358" s="123" t="s">
        <v>18</v>
      </c>
      <c r="AV358" s="122" t="s">
        <v>2748</v>
      </c>
      <c r="AW358" s="122" t="s">
        <v>2883</v>
      </c>
      <c r="AX358" s="121" t="b">
        <v>0</v>
      </c>
    </row>
    <row r="359" spans="1:50" ht="30" x14ac:dyDescent="0.25">
      <c r="A359" s="121">
        <v>195</v>
      </c>
      <c r="B359" s="122" t="s">
        <v>744</v>
      </c>
      <c r="C359" s="122" t="str">
        <f>VLOOKUP(B359,All!$A$3:$A$507,1,FALSE)</f>
        <v>FHA97</v>
      </c>
      <c r="D359" s="122" t="s">
        <v>18</v>
      </c>
      <c r="E359" s="122" t="s">
        <v>36</v>
      </c>
      <c r="F359" s="122" t="s">
        <v>18</v>
      </c>
      <c r="G359" s="122" t="s">
        <v>2413</v>
      </c>
      <c r="H359" s="122" t="s">
        <v>18</v>
      </c>
      <c r="I359" s="122" t="s">
        <v>143</v>
      </c>
      <c r="J359" s="122" t="s">
        <v>57</v>
      </c>
      <c r="K359" s="122" t="s">
        <v>745</v>
      </c>
      <c r="L359" s="122" t="s">
        <v>57</v>
      </c>
      <c r="M359" s="122" t="s">
        <v>18</v>
      </c>
      <c r="N359" s="123" t="s">
        <v>4956</v>
      </c>
      <c r="O359" s="122" t="s">
        <v>2864</v>
      </c>
      <c r="P359" s="122" t="s">
        <v>145</v>
      </c>
      <c r="Q359" s="122" t="s">
        <v>746</v>
      </c>
      <c r="R359" s="122" t="s">
        <v>4957</v>
      </c>
      <c r="S359" s="122" t="s">
        <v>4249</v>
      </c>
      <c r="T359" s="122" t="s">
        <v>18</v>
      </c>
      <c r="U359" s="122" t="s">
        <v>18</v>
      </c>
      <c r="V359" s="122" t="s">
        <v>18</v>
      </c>
      <c r="W359" s="122" t="s">
        <v>18</v>
      </c>
      <c r="X359" s="122" t="s">
        <v>18</v>
      </c>
      <c r="Y359" s="122" t="s">
        <v>18</v>
      </c>
      <c r="Z359" s="122" t="s">
        <v>18</v>
      </c>
      <c r="AA359" s="122" t="s">
        <v>18</v>
      </c>
      <c r="AB359" s="121" t="b">
        <v>1</v>
      </c>
      <c r="AC359" s="121" t="b">
        <v>1</v>
      </c>
      <c r="AD359" s="123" t="s">
        <v>18</v>
      </c>
      <c r="AE359" s="123" t="s">
        <v>18</v>
      </c>
      <c r="AF359" s="121" t="b">
        <v>0</v>
      </c>
      <c r="AG359" s="122" t="s">
        <v>18</v>
      </c>
      <c r="AH359" s="121" t="b">
        <v>0</v>
      </c>
      <c r="AI359" s="122" t="s">
        <v>18</v>
      </c>
      <c r="AJ359" s="123" t="s">
        <v>4958</v>
      </c>
      <c r="AK359" s="123" t="s">
        <v>18</v>
      </c>
      <c r="AL359" s="123" t="s">
        <v>18</v>
      </c>
      <c r="AM359" s="123" t="s">
        <v>18</v>
      </c>
      <c r="AN359" s="123" t="s">
        <v>2890</v>
      </c>
      <c r="AO359" s="123" t="s">
        <v>18</v>
      </c>
      <c r="AP359" s="123" t="s">
        <v>18</v>
      </c>
      <c r="AQ359" s="122" t="s">
        <v>4251</v>
      </c>
      <c r="AR359" s="123" t="s">
        <v>18</v>
      </c>
      <c r="AS359" s="124" t="s">
        <v>4959</v>
      </c>
      <c r="AT359" s="121" t="b">
        <v>0</v>
      </c>
      <c r="AU359" s="123" t="s">
        <v>18</v>
      </c>
      <c r="AV359" s="122" t="s">
        <v>2748</v>
      </c>
      <c r="AW359" s="122" t="s">
        <v>2854</v>
      </c>
      <c r="AX359" s="121" t="b">
        <v>0</v>
      </c>
    </row>
    <row r="360" spans="1:50" ht="30" x14ac:dyDescent="0.25">
      <c r="A360" s="121">
        <v>282</v>
      </c>
      <c r="B360" s="122" t="s">
        <v>2756</v>
      </c>
      <c r="C360" s="122" t="str">
        <f>VLOOKUP(B360,All!$A$3:$A$507,1,FALSE)</f>
        <v>FCL84</v>
      </c>
      <c r="D360" s="122" t="s">
        <v>1647</v>
      </c>
      <c r="E360" s="122" t="s">
        <v>1910</v>
      </c>
      <c r="F360" s="122" t="s">
        <v>18</v>
      </c>
      <c r="G360" s="122" t="s">
        <v>2639</v>
      </c>
      <c r="H360" s="122" t="s">
        <v>1648</v>
      </c>
      <c r="I360" s="122" t="s">
        <v>143</v>
      </c>
      <c r="J360" s="122" t="s">
        <v>57</v>
      </c>
      <c r="K360" s="122" t="s">
        <v>1649</v>
      </c>
      <c r="L360" s="122" t="s">
        <v>57</v>
      </c>
      <c r="M360" s="122" t="s">
        <v>4960</v>
      </c>
      <c r="N360" s="123" t="s">
        <v>4961</v>
      </c>
      <c r="O360" s="122" t="s">
        <v>2864</v>
      </c>
      <c r="P360" s="122" t="s">
        <v>572</v>
      </c>
      <c r="Q360" s="122" t="s">
        <v>1650</v>
      </c>
      <c r="R360" s="122" t="s">
        <v>1650</v>
      </c>
      <c r="S360" s="122" t="s">
        <v>4212</v>
      </c>
      <c r="T360" s="122" t="s">
        <v>18</v>
      </c>
      <c r="U360" s="122" t="s">
        <v>18</v>
      </c>
      <c r="V360" s="122" t="s">
        <v>18</v>
      </c>
      <c r="W360" s="122" t="s">
        <v>18</v>
      </c>
      <c r="X360" s="122" t="s">
        <v>18</v>
      </c>
      <c r="Y360" s="122" t="s">
        <v>18</v>
      </c>
      <c r="Z360" s="122" t="s">
        <v>18</v>
      </c>
      <c r="AA360" s="122" t="s">
        <v>4962</v>
      </c>
      <c r="AB360" s="121" t="b">
        <v>1</v>
      </c>
      <c r="AC360" s="121" t="b">
        <v>1</v>
      </c>
      <c r="AD360" s="123" t="s">
        <v>18</v>
      </c>
      <c r="AE360" s="123" t="s">
        <v>18</v>
      </c>
      <c r="AF360" s="121" t="b">
        <v>0</v>
      </c>
      <c r="AG360" s="122" t="s">
        <v>18</v>
      </c>
      <c r="AH360" s="121" t="b">
        <v>0</v>
      </c>
      <c r="AI360" s="122" t="s">
        <v>18</v>
      </c>
      <c r="AJ360" s="123" t="s">
        <v>18</v>
      </c>
      <c r="AK360" s="123" t="s">
        <v>18</v>
      </c>
      <c r="AL360" s="123" t="s">
        <v>18</v>
      </c>
      <c r="AM360" s="123" t="s">
        <v>18</v>
      </c>
      <c r="AN360" s="123" t="s">
        <v>18</v>
      </c>
      <c r="AO360" s="123" t="s">
        <v>18</v>
      </c>
      <c r="AP360" s="123" t="s">
        <v>18</v>
      </c>
      <c r="AQ360" s="122" t="s">
        <v>18</v>
      </c>
      <c r="AR360" s="123" t="s">
        <v>18</v>
      </c>
      <c r="AS360" s="124" t="s">
        <v>4963</v>
      </c>
      <c r="AT360" s="121" t="b">
        <v>0</v>
      </c>
      <c r="AU360" s="123" t="s">
        <v>18</v>
      </c>
      <c r="AV360" s="122" t="s">
        <v>2748</v>
      </c>
      <c r="AW360" s="122" t="s">
        <v>4949</v>
      </c>
      <c r="AX360" s="121" t="b">
        <v>0</v>
      </c>
    </row>
    <row r="361" spans="1:50" ht="30" x14ac:dyDescent="0.25">
      <c r="A361" s="121">
        <v>339</v>
      </c>
      <c r="B361" s="122" t="s">
        <v>856</v>
      </c>
      <c r="C361" s="122" t="str">
        <f>VLOOKUP(B361,All!$A$3:$A$507,1,FALSE)</f>
        <v>FJ593</v>
      </c>
      <c r="D361" s="122" t="s">
        <v>18</v>
      </c>
      <c r="E361" s="122" t="s">
        <v>857</v>
      </c>
      <c r="F361" s="122" t="s">
        <v>18</v>
      </c>
      <c r="G361" s="122" t="s">
        <v>2444</v>
      </c>
      <c r="H361" s="122" t="s">
        <v>858</v>
      </c>
      <c r="I361" s="122" t="s">
        <v>143</v>
      </c>
      <c r="J361" s="122" t="s">
        <v>57</v>
      </c>
      <c r="K361" s="122" t="s">
        <v>859</v>
      </c>
      <c r="L361" s="122" t="s">
        <v>57</v>
      </c>
      <c r="M361" s="122" t="s">
        <v>18</v>
      </c>
      <c r="N361" s="123" t="s">
        <v>4605</v>
      </c>
      <c r="O361" s="122" t="s">
        <v>2864</v>
      </c>
      <c r="P361" s="122" t="s">
        <v>145</v>
      </c>
      <c r="Q361" s="122" t="s">
        <v>860</v>
      </c>
      <c r="R361" s="122" t="s">
        <v>4964</v>
      </c>
      <c r="S361" s="122" t="s">
        <v>18</v>
      </c>
      <c r="T361" s="122" t="s">
        <v>18</v>
      </c>
      <c r="U361" s="122" t="s">
        <v>18</v>
      </c>
      <c r="V361" s="122" t="s">
        <v>18</v>
      </c>
      <c r="W361" s="122" t="s">
        <v>18</v>
      </c>
      <c r="X361" s="122" t="s">
        <v>18</v>
      </c>
      <c r="Y361" s="122" t="s">
        <v>18</v>
      </c>
      <c r="Z361" s="122" t="s">
        <v>18</v>
      </c>
      <c r="AA361" s="122" t="s">
        <v>4965</v>
      </c>
      <c r="AB361" s="121" t="b">
        <v>1</v>
      </c>
      <c r="AC361" s="121" t="b">
        <v>1</v>
      </c>
      <c r="AD361" s="123" t="s">
        <v>18</v>
      </c>
      <c r="AE361" s="123" t="s">
        <v>18</v>
      </c>
      <c r="AF361" s="121" t="b">
        <v>0</v>
      </c>
      <c r="AG361" s="122" t="s">
        <v>18</v>
      </c>
      <c r="AH361" s="121" t="b">
        <v>0</v>
      </c>
      <c r="AI361" s="122" t="s">
        <v>18</v>
      </c>
      <c r="AJ361" s="123" t="s">
        <v>4966</v>
      </c>
      <c r="AK361" s="123" t="s">
        <v>18</v>
      </c>
      <c r="AL361" s="123" t="s">
        <v>18</v>
      </c>
      <c r="AM361" s="123" t="s">
        <v>18</v>
      </c>
      <c r="AN361" s="123" t="s">
        <v>2870</v>
      </c>
      <c r="AO361" s="123" t="s">
        <v>18</v>
      </c>
      <c r="AP361" s="123" t="s">
        <v>18</v>
      </c>
      <c r="AQ361" s="122" t="s">
        <v>4967</v>
      </c>
      <c r="AR361" s="123" t="s">
        <v>18</v>
      </c>
      <c r="AS361" s="124" t="s">
        <v>4968</v>
      </c>
      <c r="AT361" s="121" t="b">
        <v>0</v>
      </c>
      <c r="AU361" s="123" t="s">
        <v>18</v>
      </c>
      <c r="AV361" s="122" t="s">
        <v>2748</v>
      </c>
      <c r="AW361" s="122" t="s">
        <v>4969</v>
      </c>
      <c r="AX361" s="121" t="b">
        <v>0</v>
      </c>
    </row>
    <row r="362" spans="1:50" ht="30" x14ac:dyDescent="0.25">
      <c r="A362" s="121">
        <v>388</v>
      </c>
      <c r="B362" s="122" t="s">
        <v>1827</v>
      </c>
      <c r="C362" s="122" t="str">
        <f>VLOOKUP(B362,All!$A$3:$A$507,1,FALSE)</f>
        <v>FW632</v>
      </c>
      <c r="D362" s="122" t="s">
        <v>18</v>
      </c>
      <c r="E362" s="122" t="s">
        <v>99</v>
      </c>
      <c r="F362" s="122" t="s">
        <v>18</v>
      </c>
      <c r="G362" s="122" t="s">
        <v>2688</v>
      </c>
      <c r="H362" s="122" t="s">
        <v>1828</v>
      </c>
      <c r="I362" s="122" t="s">
        <v>143</v>
      </c>
      <c r="J362" s="122" t="s">
        <v>57</v>
      </c>
      <c r="K362" s="122" t="s">
        <v>2786</v>
      </c>
      <c r="L362" s="122" t="s">
        <v>57</v>
      </c>
      <c r="M362" s="122" t="s">
        <v>18</v>
      </c>
      <c r="N362" s="123" t="s">
        <v>4970</v>
      </c>
      <c r="O362" s="122" t="s">
        <v>2864</v>
      </c>
      <c r="P362" s="122" t="s">
        <v>572</v>
      </c>
      <c r="Q362" s="122" t="s">
        <v>1830</v>
      </c>
      <c r="R362" s="122" t="s">
        <v>18</v>
      </c>
      <c r="S362" s="122" t="s">
        <v>4249</v>
      </c>
      <c r="T362" s="122" t="s">
        <v>18</v>
      </c>
      <c r="U362" s="122" t="s">
        <v>18</v>
      </c>
      <c r="V362" s="122" t="s">
        <v>18</v>
      </c>
      <c r="W362" s="122" t="s">
        <v>18</v>
      </c>
      <c r="X362" s="122" t="s">
        <v>18</v>
      </c>
      <c r="Y362" s="122" t="s">
        <v>18</v>
      </c>
      <c r="Z362" s="122" t="s">
        <v>18</v>
      </c>
      <c r="AA362" s="122" t="s">
        <v>18</v>
      </c>
      <c r="AB362" s="121" t="b">
        <v>1</v>
      </c>
      <c r="AC362" s="121" t="b">
        <v>1</v>
      </c>
      <c r="AD362" s="123" t="s">
        <v>18</v>
      </c>
      <c r="AE362" s="123" t="s">
        <v>18</v>
      </c>
      <c r="AF362" s="121" t="b">
        <v>0</v>
      </c>
      <c r="AG362" s="122" t="s">
        <v>18</v>
      </c>
      <c r="AH362" s="121" t="b">
        <v>0</v>
      </c>
      <c r="AI362" s="122" t="s">
        <v>18</v>
      </c>
      <c r="AJ362" s="123" t="s">
        <v>4971</v>
      </c>
      <c r="AK362" s="123" t="s">
        <v>18</v>
      </c>
      <c r="AL362" s="123" t="s">
        <v>18</v>
      </c>
      <c r="AM362" s="123" t="s">
        <v>18</v>
      </c>
      <c r="AN362" s="123" t="s">
        <v>3232</v>
      </c>
      <c r="AO362" s="123" t="s">
        <v>18</v>
      </c>
      <c r="AP362" s="123" t="s">
        <v>18</v>
      </c>
      <c r="AQ362" s="122" t="s">
        <v>4251</v>
      </c>
      <c r="AR362" s="123" t="s">
        <v>18</v>
      </c>
      <c r="AS362" s="124" t="s">
        <v>4972</v>
      </c>
      <c r="AT362" s="121" t="b">
        <v>0</v>
      </c>
      <c r="AU362" s="123" t="s">
        <v>18</v>
      </c>
      <c r="AV362" s="122" t="s">
        <v>2748</v>
      </c>
      <c r="AW362" s="122" t="s">
        <v>2854</v>
      </c>
      <c r="AX362" s="121" t="b">
        <v>0</v>
      </c>
    </row>
    <row r="363" spans="1:50" ht="30" x14ac:dyDescent="0.25">
      <c r="A363" s="121">
        <v>387</v>
      </c>
      <c r="B363" s="122" t="s">
        <v>955</v>
      </c>
      <c r="C363" s="122" t="str">
        <f>VLOOKUP(B363,All!$A$3:$A$507,1,FALSE)</f>
        <v>FK893</v>
      </c>
      <c r="D363" s="122" t="s">
        <v>18</v>
      </c>
      <c r="E363" s="122" t="s">
        <v>99</v>
      </c>
      <c r="F363" s="122" t="s">
        <v>18</v>
      </c>
      <c r="G363" s="122" t="s">
        <v>2469</v>
      </c>
      <c r="H363" s="122" t="s">
        <v>956</v>
      </c>
      <c r="I363" s="122" t="s">
        <v>143</v>
      </c>
      <c r="J363" s="122" t="s">
        <v>57</v>
      </c>
      <c r="K363" s="122" t="s">
        <v>957</v>
      </c>
      <c r="L363" s="122" t="s">
        <v>57</v>
      </c>
      <c r="M363" s="122" t="s">
        <v>18</v>
      </c>
      <c r="N363" s="123" t="s">
        <v>4973</v>
      </c>
      <c r="O363" s="122" t="s">
        <v>2864</v>
      </c>
      <c r="P363" s="122" t="s">
        <v>572</v>
      </c>
      <c r="Q363" s="122" t="s">
        <v>958</v>
      </c>
      <c r="R363" s="122" t="s">
        <v>958</v>
      </c>
      <c r="S363" s="122" t="s">
        <v>4249</v>
      </c>
      <c r="T363" s="122" t="s">
        <v>18</v>
      </c>
      <c r="U363" s="122" t="s">
        <v>18</v>
      </c>
      <c r="V363" s="122" t="s">
        <v>18</v>
      </c>
      <c r="W363" s="122" t="s">
        <v>18</v>
      </c>
      <c r="X363" s="122" t="s">
        <v>18</v>
      </c>
      <c r="Y363" s="122" t="s">
        <v>18</v>
      </c>
      <c r="Z363" s="122" t="s">
        <v>18</v>
      </c>
      <c r="AA363" s="122" t="s">
        <v>18</v>
      </c>
      <c r="AB363" s="121" t="b">
        <v>1</v>
      </c>
      <c r="AC363" s="121" t="b">
        <v>1</v>
      </c>
      <c r="AD363" s="123" t="s">
        <v>18</v>
      </c>
      <c r="AE363" s="123" t="s">
        <v>18</v>
      </c>
      <c r="AF363" s="121" t="b">
        <v>0</v>
      </c>
      <c r="AG363" s="122" t="s">
        <v>18</v>
      </c>
      <c r="AH363" s="121" t="b">
        <v>0</v>
      </c>
      <c r="AI363" s="122" t="s">
        <v>18</v>
      </c>
      <c r="AJ363" s="123" t="s">
        <v>4974</v>
      </c>
      <c r="AK363" s="123" t="s">
        <v>18</v>
      </c>
      <c r="AL363" s="123" t="s">
        <v>18</v>
      </c>
      <c r="AM363" s="123" t="s">
        <v>18</v>
      </c>
      <c r="AN363" s="123" t="s">
        <v>2890</v>
      </c>
      <c r="AO363" s="123" t="s">
        <v>18</v>
      </c>
      <c r="AP363" s="123" t="s">
        <v>18</v>
      </c>
      <c r="AQ363" s="122" t="s">
        <v>4251</v>
      </c>
      <c r="AR363" s="123" t="s">
        <v>18</v>
      </c>
      <c r="AS363" s="124" t="s">
        <v>4975</v>
      </c>
      <c r="AT363" s="121" t="b">
        <v>0</v>
      </c>
      <c r="AU363" s="123" t="s">
        <v>18</v>
      </c>
      <c r="AV363" s="122" t="s">
        <v>2748</v>
      </c>
      <c r="AW363" s="122" t="s">
        <v>2854</v>
      </c>
      <c r="AX363" s="121" t="b">
        <v>0</v>
      </c>
    </row>
    <row r="364" spans="1:50" ht="30" x14ac:dyDescent="0.25">
      <c r="A364" s="121">
        <v>308</v>
      </c>
      <c r="B364" s="122" t="s">
        <v>972</v>
      </c>
      <c r="C364" s="122" t="str">
        <f>VLOOKUP(B364,All!$A$3:$A$507,1,FALSE)</f>
        <v>FKG67</v>
      </c>
      <c r="D364" s="122" t="s">
        <v>18</v>
      </c>
      <c r="E364" s="122" t="s">
        <v>973</v>
      </c>
      <c r="F364" s="122" t="s">
        <v>18</v>
      </c>
      <c r="G364" s="122" t="s">
        <v>2474</v>
      </c>
      <c r="H364" s="122" t="s">
        <v>956</v>
      </c>
      <c r="I364" s="122" t="s">
        <v>143</v>
      </c>
      <c r="J364" s="122" t="s">
        <v>57</v>
      </c>
      <c r="K364" s="122" t="s">
        <v>957</v>
      </c>
      <c r="L364" s="122" t="s">
        <v>57</v>
      </c>
      <c r="M364" s="122" t="s">
        <v>18</v>
      </c>
      <c r="N364" s="123" t="s">
        <v>4585</v>
      </c>
      <c r="O364" s="122" t="s">
        <v>2864</v>
      </c>
      <c r="P364" s="122" t="s">
        <v>572</v>
      </c>
      <c r="Q364" s="122" t="s">
        <v>974</v>
      </c>
      <c r="R364" s="122" t="s">
        <v>4976</v>
      </c>
      <c r="S364" s="122" t="s">
        <v>18</v>
      </c>
      <c r="T364" s="122" t="s">
        <v>18</v>
      </c>
      <c r="U364" s="122" t="s">
        <v>18</v>
      </c>
      <c r="V364" s="122" t="s">
        <v>18</v>
      </c>
      <c r="W364" s="122" t="s">
        <v>18</v>
      </c>
      <c r="X364" s="122" t="s">
        <v>18</v>
      </c>
      <c r="Y364" s="122" t="s">
        <v>18</v>
      </c>
      <c r="Z364" s="122" t="s">
        <v>18</v>
      </c>
      <c r="AA364" s="122" t="s">
        <v>4977</v>
      </c>
      <c r="AB364" s="121" t="b">
        <v>1</v>
      </c>
      <c r="AC364" s="121" t="b">
        <v>1</v>
      </c>
      <c r="AD364" s="123" t="s">
        <v>18</v>
      </c>
      <c r="AE364" s="123" t="s">
        <v>18</v>
      </c>
      <c r="AF364" s="121" t="b">
        <v>0</v>
      </c>
      <c r="AG364" s="122" t="s">
        <v>18</v>
      </c>
      <c r="AH364" s="121" t="b">
        <v>0</v>
      </c>
      <c r="AI364" s="122" t="s">
        <v>18</v>
      </c>
      <c r="AJ364" s="123" t="s">
        <v>4978</v>
      </c>
      <c r="AK364" s="123" t="s">
        <v>18</v>
      </c>
      <c r="AL364" s="123" t="s">
        <v>18</v>
      </c>
      <c r="AM364" s="123" t="s">
        <v>18</v>
      </c>
      <c r="AN364" s="123" t="s">
        <v>2890</v>
      </c>
      <c r="AO364" s="123" t="s">
        <v>18</v>
      </c>
      <c r="AP364" s="123" t="s">
        <v>18</v>
      </c>
      <c r="AQ364" s="122" t="s">
        <v>18</v>
      </c>
      <c r="AR364" s="123" t="s">
        <v>18</v>
      </c>
      <c r="AS364" s="124" t="s">
        <v>4979</v>
      </c>
      <c r="AT364" s="121" t="b">
        <v>0</v>
      </c>
      <c r="AU364" s="123" t="s">
        <v>18</v>
      </c>
      <c r="AV364" s="122" t="s">
        <v>2748</v>
      </c>
      <c r="AW364" s="122" t="s">
        <v>4980</v>
      </c>
      <c r="AX364" s="121" t="b">
        <v>0</v>
      </c>
    </row>
    <row r="365" spans="1:50" ht="30" x14ac:dyDescent="0.25">
      <c r="A365" s="121">
        <v>342</v>
      </c>
      <c r="B365" s="122" t="s">
        <v>861</v>
      </c>
      <c r="C365" s="122" t="str">
        <f>VLOOKUP(B365,All!$A$3:$A$507,1,FALSE)</f>
        <v>FJ647</v>
      </c>
      <c r="D365" s="122" t="s">
        <v>18</v>
      </c>
      <c r="E365" s="122" t="s">
        <v>2760</v>
      </c>
      <c r="F365" s="122" t="s">
        <v>18</v>
      </c>
      <c r="G365" s="122" t="s">
        <v>2445</v>
      </c>
      <c r="H365" s="122" t="s">
        <v>18</v>
      </c>
      <c r="I365" s="122" t="s">
        <v>143</v>
      </c>
      <c r="J365" s="122" t="s">
        <v>57</v>
      </c>
      <c r="K365" s="122" t="s">
        <v>863</v>
      </c>
      <c r="L365" s="122" t="s">
        <v>57</v>
      </c>
      <c r="M365" s="122" t="s">
        <v>18</v>
      </c>
      <c r="N365" s="123" t="s">
        <v>3009</v>
      </c>
      <c r="O365" s="122" t="s">
        <v>2864</v>
      </c>
      <c r="P365" s="122" t="s">
        <v>572</v>
      </c>
      <c r="Q365" s="122" t="s">
        <v>4981</v>
      </c>
      <c r="R365" s="122" t="s">
        <v>18</v>
      </c>
      <c r="S365" s="122" t="s">
        <v>18</v>
      </c>
      <c r="T365" s="122" t="s">
        <v>18</v>
      </c>
      <c r="U365" s="122" t="s">
        <v>18</v>
      </c>
      <c r="V365" s="122" t="s">
        <v>18</v>
      </c>
      <c r="W365" s="122" t="s">
        <v>18</v>
      </c>
      <c r="X365" s="122" t="s">
        <v>18</v>
      </c>
      <c r="Y365" s="122" t="s">
        <v>18</v>
      </c>
      <c r="Z365" s="122" t="s">
        <v>18</v>
      </c>
      <c r="AA365" s="122" t="s">
        <v>4982</v>
      </c>
      <c r="AB365" s="121" t="b">
        <v>1</v>
      </c>
      <c r="AC365" s="121" t="b">
        <v>1</v>
      </c>
      <c r="AD365" s="123" t="s">
        <v>18</v>
      </c>
      <c r="AE365" s="123" t="s">
        <v>18</v>
      </c>
      <c r="AF365" s="121" t="b">
        <v>0</v>
      </c>
      <c r="AG365" s="122" t="s">
        <v>18</v>
      </c>
      <c r="AH365" s="121" t="b">
        <v>0</v>
      </c>
      <c r="AI365" s="122" t="s">
        <v>18</v>
      </c>
      <c r="AJ365" s="123" t="s">
        <v>4983</v>
      </c>
      <c r="AK365" s="123" t="s">
        <v>18</v>
      </c>
      <c r="AL365" s="123" t="s">
        <v>18</v>
      </c>
      <c r="AM365" s="123" t="s">
        <v>18</v>
      </c>
      <c r="AN365" s="123" t="s">
        <v>4984</v>
      </c>
      <c r="AO365" s="123" t="s">
        <v>18</v>
      </c>
      <c r="AP365" s="123" t="s">
        <v>18</v>
      </c>
      <c r="AQ365" s="122" t="s">
        <v>3018</v>
      </c>
      <c r="AR365" s="123" t="s">
        <v>18</v>
      </c>
      <c r="AS365" s="124" t="s">
        <v>4985</v>
      </c>
      <c r="AT365" s="121" t="b">
        <v>0</v>
      </c>
      <c r="AU365" s="123" t="s">
        <v>18</v>
      </c>
      <c r="AV365" s="122" t="s">
        <v>2748</v>
      </c>
      <c r="AW365" s="122" t="s">
        <v>2873</v>
      </c>
      <c r="AX365" s="121" t="b">
        <v>0</v>
      </c>
    </row>
    <row r="366" spans="1:50" ht="30" x14ac:dyDescent="0.25">
      <c r="A366" s="121">
        <v>207</v>
      </c>
      <c r="B366" s="122" t="s">
        <v>1982</v>
      </c>
      <c r="C366" s="122" t="str">
        <f>VLOOKUP(B366,All!$A$3:$A$507,1,FALSE)</f>
        <v>FXR87</v>
      </c>
      <c r="D366" s="122" t="s">
        <v>4986</v>
      </c>
      <c r="E366" s="122" t="s">
        <v>1983</v>
      </c>
      <c r="F366" s="122" t="s">
        <v>18</v>
      </c>
      <c r="G366" s="122" t="s">
        <v>2724</v>
      </c>
      <c r="H366" s="122" t="s">
        <v>1984</v>
      </c>
      <c r="I366" s="122" t="s">
        <v>143</v>
      </c>
      <c r="J366" s="122" t="s">
        <v>57</v>
      </c>
      <c r="K366" s="122" t="s">
        <v>1985</v>
      </c>
      <c r="L366" s="122" t="s">
        <v>57</v>
      </c>
      <c r="M366" s="122" t="s">
        <v>18</v>
      </c>
      <c r="N366" s="123" t="s">
        <v>4987</v>
      </c>
      <c r="O366" s="122" t="s">
        <v>2864</v>
      </c>
      <c r="P366" s="122" t="s">
        <v>572</v>
      </c>
      <c r="Q366" s="122" t="s">
        <v>1986</v>
      </c>
      <c r="R366" s="122" t="s">
        <v>18</v>
      </c>
      <c r="S366" s="122" t="s">
        <v>18</v>
      </c>
      <c r="T366" s="122" t="s">
        <v>18</v>
      </c>
      <c r="U366" s="122" t="s">
        <v>18</v>
      </c>
      <c r="V366" s="122" t="s">
        <v>18</v>
      </c>
      <c r="W366" s="122" t="s">
        <v>18</v>
      </c>
      <c r="X366" s="122" t="s">
        <v>18</v>
      </c>
      <c r="Y366" s="122" t="s">
        <v>18</v>
      </c>
      <c r="Z366" s="122" t="s">
        <v>18</v>
      </c>
      <c r="AA366" s="122" t="s">
        <v>4988</v>
      </c>
      <c r="AB366" s="121" t="b">
        <v>1</v>
      </c>
      <c r="AC366" s="121" t="b">
        <v>1</v>
      </c>
      <c r="AD366" s="123" t="s">
        <v>18</v>
      </c>
      <c r="AE366" s="123" t="s">
        <v>18</v>
      </c>
      <c r="AF366" s="121" t="b">
        <v>0</v>
      </c>
      <c r="AG366" s="122" t="s">
        <v>18</v>
      </c>
      <c r="AH366" s="121" t="b">
        <v>0</v>
      </c>
      <c r="AI366" s="122" t="s">
        <v>18</v>
      </c>
      <c r="AJ366" s="123" t="s">
        <v>4989</v>
      </c>
      <c r="AK366" s="123" t="s">
        <v>18</v>
      </c>
      <c r="AL366" s="123" t="s">
        <v>18</v>
      </c>
      <c r="AM366" s="123" t="s">
        <v>18</v>
      </c>
      <c r="AN366" s="123" t="s">
        <v>18</v>
      </c>
      <c r="AO366" s="123" t="s">
        <v>18</v>
      </c>
      <c r="AP366" s="123" t="s">
        <v>18</v>
      </c>
      <c r="AQ366" s="122" t="s">
        <v>4990</v>
      </c>
      <c r="AR366" s="123" t="s">
        <v>18</v>
      </c>
      <c r="AS366" s="124" t="s">
        <v>4991</v>
      </c>
      <c r="AT366" s="121" t="b">
        <v>0</v>
      </c>
      <c r="AU366" s="123" t="s">
        <v>18</v>
      </c>
      <c r="AV366" s="122" t="s">
        <v>2748</v>
      </c>
      <c r="AW366" s="122" t="s">
        <v>4107</v>
      </c>
      <c r="AX366" s="121" t="b">
        <v>1</v>
      </c>
    </row>
    <row r="367" spans="1:50" ht="30" x14ac:dyDescent="0.25">
      <c r="A367" s="121">
        <v>389</v>
      </c>
      <c r="B367" s="122" t="s">
        <v>1034</v>
      </c>
      <c r="C367" s="122" t="str">
        <f>VLOOKUP(B367,All!$A$3:$A$507,1,FALSE)</f>
        <v>FLA83</v>
      </c>
      <c r="D367" s="122" t="s">
        <v>18</v>
      </c>
      <c r="E367" s="122" t="s">
        <v>99</v>
      </c>
      <c r="F367" s="122" t="s">
        <v>18</v>
      </c>
      <c r="G367" s="122" t="s">
        <v>2489</v>
      </c>
      <c r="H367" s="122" t="s">
        <v>1035</v>
      </c>
      <c r="I367" s="122" t="s">
        <v>143</v>
      </c>
      <c r="J367" s="122" t="s">
        <v>57</v>
      </c>
      <c r="K367" s="122" t="s">
        <v>1036</v>
      </c>
      <c r="L367" s="122" t="s">
        <v>57</v>
      </c>
      <c r="M367" s="122" t="s">
        <v>18</v>
      </c>
      <c r="N367" s="123" t="s">
        <v>4992</v>
      </c>
      <c r="O367" s="122" t="s">
        <v>2864</v>
      </c>
      <c r="P367" s="122" t="s">
        <v>572</v>
      </c>
      <c r="Q367" s="122" t="s">
        <v>1037</v>
      </c>
      <c r="R367" s="122" t="s">
        <v>4993</v>
      </c>
      <c r="S367" s="122" t="s">
        <v>4249</v>
      </c>
      <c r="T367" s="122" t="s">
        <v>18</v>
      </c>
      <c r="U367" s="122" t="s">
        <v>18</v>
      </c>
      <c r="V367" s="122" t="s">
        <v>18</v>
      </c>
      <c r="W367" s="122" t="s">
        <v>18</v>
      </c>
      <c r="X367" s="122" t="s">
        <v>18</v>
      </c>
      <c r="Y367" s="122" t="s">
        <v>18</v>
      </c>
      <c r="Z367" s="122" t="s">
        <v>18</v>
      </c>
      <c r="AA367" s="122" t="s">
        <v>18</v>
      </c>
      <c r="AB367" s="121" t="b">
        <v>1</v>
      </c>
      <c r="AC367" s="121" t="b">
        <v>1</v>
      </c>
      <c r="AD367" s="123" t="s">
        <v>18</v>
      </c>
      <c r="AE367" s="123" t="s">
        <v>18</v>
      </c>
      <c r="AF367" s="121" t="b">
        <v>0</v>
      </c>
      <c r="AG367" s="122" t="s">
        <v>18</v>
      </c>
      <c r="AH367" s="121" t="b">
        <v>0</v>
      </c>
      <c r="AI367" s="122" t="s">
        <v>18</v>
      </c>
      <c r="AJ367" s="123" t="s">
        <v>18</v>
      </c>
      <c r="AK367" s="123" t="s">
        <v>18</v>
      </c>
      <c r="AL367" s="123" t="s">
        <v>18</v>
      </c>
      <c r="AM367" s="123" t="s">
        <v>18</v>
      </c>
      <c r="AN367" s="123" t="s">
        <v>2890</v>
      </c>
      <c r="AO367" s="123" t="s">
        <v>18</v>
      </c>
      <c r="AP367" s="123" t="s">
        <v>18</v>
      </c>
      <c r="AQ367" s="122" t="s">
        <v>4251</v>
      </c>
      <c r="AR367" s="123" t="s">
        <v>18</v>
      </c>
      <c r="AS367" s="124" t="s">
        <v>4994</v>
      </c>
      <c r="AT367" s="121" t="b">
        <v>0</v>
      </c>
      <c r="AU367" s="123" t="s">
        <v>18</v>
      </c>
      <c r="AV367" s="122" t="s">
        <v>2748</v>
      </c>
      <c r="AW367" s="122" t="s">
        <v>2854</v>
      </c>
      <c r="AX367" s="121" t="b">
        <v>0</v>
      </c>
    </row>
    <row r="368" spans="1:50" ht="30" x14ac:dyDescent="0.25">
      <c r="A368" s="121">
        <v>311</v>
      </c>
      <c r="B368" s="122" t="s">
        <v>1254</v>
      </c>
      <c r="C368" s="122" t="str">
        <f>VLOOKUP(B368,All!$A$3:$A$507,1,FALSE)</f>
        <v>FNA61</v>
      </c>
      <c r="D368" s="122" t="s">
        <v>18</v>
      </c>
      <c r="E368" s="122" t="s">
        <v>1255</v>
      </c>
      <c r="F368" s="122" t="s">
        <v>18</v>
      </c>
      <c r="G368" s="122" t="s">
        <v>2543</v>
      </c>
      <c r="H368" s="122" t="s">
        <v>1257</v>
      </c>
      <c r="I368" s="122" t="s">
        <v>143</v>
      </c>
      <c r="J368" s="122" t="s">
        <v>57</v>
      </c>
      <c r="K368" s="122" t="s">
        <v>1258</v>
      </c>
      <c r="L368" s="122" t="s">
        <v>57</v>
      </c>
      <c r="M368" s="122" t="s">
        <v>18</v>
      </c>
      <c r="N368" s="123" t="s">
        <v>4987</v>
      </c>
      <c r="O368" s="122" t="s">
        <v>2864</v>
      </c>
      <c r="P368" s="122" t="s">
        <v>572</v>
      </c>
      <c r="Q368" s="122" t="s">
        <v>1259</v>
      </c>
      <c r="R368" s="122" t="s">
        <v>18</v>
      </c>
      <c r="S368" s="122" t="s">
        <v>18</v>
      </c>
      <c r="T368" s="122" t="s">
        <v>18</v>
      </c>
      <c r="U368" s="122" t="s">
        <v>18</v>
      </c>
      <c r="V368" s="122" t="s">
        <v>18</v>
      </c>
      <c r="W368" s="122" t="s">
        <v>18</v>
      </c>
      <c r="X368" s="122" t="s">
        <v>18</v>
      </c>
      <c r="Y368" s="122" t="s">
        <v>18</v>
      </c>
      <c r="Z368" s="122" t="s">
        <v>18</v>
      </c>
      <c r="AA368" s="122" t="s">
        <v>4995</v>
      </c>
      <c r="AB368" s="121" t="b">
        <v>1</v>
      </c>
      <c r="AC368" s="121" t="b">
        <v>1</v>
      </c>
      <c r="AD368" s="123" t="s">
        <v>18</v>
      </c>
      <c r="AE368" s="123" t="s">
        <v>18</v>
      </c>
      <c r="AF368" s="121" t="b">
        <v>0</v>
      </c>
      <c r="AG368" s="122" t="s">
        <v>18</v>
      </c>
      <c r="AH368" s="121" t="b">
        <v>0</v>
      </c>
      <c r="AI368" s="122" t="s">
        <v>18</v>
      </c>
      <c r="AJ368" s="123" t="s">
        <v>2932</v>
      </c>
      <c r="AK368" s="123" t="s">
        <v>18</v>
      </c>
      <c r="AL368" s="123" t="s">
        <v>18</v>
      </c>
      <c r="AM368" s="123" t="s">
        <v>18</v>
      </c>
      <c r="AN368" s="123" t="s">
        <v>3026</v>
      </c>
      <c r="AO368" s="123" t="s">
        <v>18</v>
      </c>
      <c r="AP368" s="123" t="s">
        <v>18</v>
      </c>
      <c r="AQ368" s="122" t="s">
        <v>18</v>
      </c>
      <c r="AR368" s="123" t="s">
        <v>18</v>
      </c>
      <c r="AS368" s="124" t="s">
        <v>4996</v>
      </c>
      <c r="AT368" s="121" t="b">
        <v>0</v>
      </c>
      <c r="AU368" s="123" t="s">
        <v>18</v>
      </c>
      <c r="AV368" s="122" t="s">
        <v>2748</v>
      </c>
      <c r="AW368" s="122" t="s">
        <v>4107</v>
      </c>
      <c r="AX368" s="121" t="b">
        <v>1</v>
      </c>
    </row>
    <row r="369" spans="1:50" ht="30" x14ac:dyDescent="0.25">
      <c r="A369" s="121">
        <v>318</v>
      </c>
      <c r="B369" s="122" t="s">
        <v>587</v>
      </c>
      <c r="C369" s="122" t="str">
        <f>VLOOKUP(B369,All!$A$3:$A$507,1,FALSE)</f>
        <v>FFF85</v>
      </c>
      <c r="D369" s="122" t="s">
        <v>18</v>
      </c>
      <c r="E369" s="122" t="s">
        <v>588</v>
      </c>
      <c r="F369" s="122" t="s">
        <v>18</v>
      </c>
      <c r="G369" s="122" t="s">
        <v>2374</v>
      </c>
      <c r="H369" s="122" t="s">
        <v>589</v>
      </c>
      <c r="I369" s="122" t="s">
        <v>143</v>
      </c>
      <c r="J369" s="122" t="s">
        <v>57</v>
      </c>
      <c r="K369" s="122" t="s">
        <v>590</v>
      </c>
      <c r="L369" s="122" t="s">
        <v>57</v>
      </c>
      <c r="M369" s="122" t="s">
        <v>18</v>
      </c>
      <c r="N369" s="123" t="s">
        <v>2949</v>
      </c>
      <c r="O369" s="122" t="s">
        <v>2864</v>
      </c>
      <c r="P369" s="122" t="s">
        <v>145</v>
      </c>
      <c r="Q369" s="122" t="s">
        <v>591</v>
      </c>
      <c r="R369" s="122" t="s">
        <v>18</v>
      </c>
      <c r="S369" s="122" t="s">
        <v>18</v>
      </c>
      <c r="T369" s="122" t="s">
        <v>18</v>
      </c>
      <c r="U369" s="122" t="s">
        <v>18</v>
      </c>
      <c r="V369" s="122" t="s">
        <v>18</v>
      </c>
      <c r="W369" s="122" t="s">
        <v>18</v>
      </c>
      <c r="X369" s="122" t="s">
        <v>18</v>
      </c>
      <c r="Y369" s="122" t="s">
        <v>18</v>
      </c>
      <c r="Z369" s="122" t="s">
        <v>18</v>
      </c>
      <c r="AA369" s="122" t="s">
        <v>4997</v>
      </c>
      <c r="AB369" s="121" t="b">
        <v>1</v>
      </c>
      <c r="AC369" s="121" t="b">
        <v>1</v>
      </c>
      <c r="AD369" s="123" t="s">
        <v>18</v>
      </c>
      <c r="AE369" s="123" t="s">
        <v>18</v>
      </c>
      <c r="AF369" s="121" t="b">
        <v>0</v>
      </c>
      <c r="AG369" s="122" t="s">
        <v>18</v>
      </c>
      <c r="AH369" s="121" t="b">
        <v>0</v>
      </c>
      <c r="AI369" s="122" t="s">
        <v>18</v>
      </c>
      <c r="AJ369" s="123" t="s">
        <v>4998</v>
      </c>
      <c r="AK369" s="123" t="s">
        <v>18</v>
      </c>
      <c r="AL369" s="123" t="s">
        <v>18</v>
      </c>
      <c r="AM369" s="123" t="s">
        <v>18</v>
      </c>
      <c r="AN369" s="123" t="s">
        <v>4999</v>
      </c>
      <c r="AO369" s="123" t="s">
        <v>18</v>
      </c>
      <c r="AP369" s="123" t="s">
        <v>18</v>
      </c>
      <c r="AQ369" s="122" t="s">
        <v>18</v>
      </c>
      <c r="AR369" s="123" t="s">
        <v>18</v>
      </c>
      <c r="AS369" s="124" t="s">
        <v>5000</v>
      </c>
      <c r="AT369" s="121" t="b">
        <v>0</v>
      </c>
      <c r="AU369" s="123" t="s">
        <v>18</v>
      </c>
      <c r="AV369" s="122" t="s">
        <v>2748</v>
      </c>
      <c r="AW369" s="122" t="s">
        <v>5001</v>
      </c>
      <c r="AX369" s="121" t="b">
        <v>1</v>
      </c>
    </row>
    <row r="370" spans="1:50" ht="30" x14ac:dyDescent="0.25">
      <c r="A370" s="121">
        <v>224</v>
      </c>
      <c r="B370" s="122" t="s">
        <v>1427</v>
      </c>
      <c r="C370" s="122" t="str">
        <f>VLOOKUP(B370,All!$A$3:$A$507,1,FALSE)</f>
        <v>FPQ05</v>
      </c>
      <c r="D370" s="122" t="s">
        <v>18</v>
      </c>
      <c r="E370" s="122" t="s">
        <v>24</v>
      </c>
      <c r="F370" s="122" t="s">
        <v>18</v>
      </c>
      <c r="G370" s="122" t="s">
        <v>2586</v>
      </c>
      <c r="H370" s="122" t="s">
        <v>1428</v>
      </c>
      <c r="I370" s="122" t="s">
        <v>143</v>
      </c>
      <c r="J370" s="122" t="s">
        <v>57</v>
      </c>
      <c r="K370" s="122" t="s">
        <v>1429</v>
      </c>
      <c r="L370" s="122" t="s">
        <v>57</v>
      </c>
      <c r="M370" s="122" t="s">
        <v>18</v>
      </c>
      <c r="N370" s="123" t="s">
        <v>4014</v>
      </c>
      <c r="O370" s="122" t="s">
        <v>2864</v>
      </c>
      <c r="P370" s="122" t="s">
        <v>572</v>
      </c>
      <c r="Q370" s="122" t="s">
        <v>1430</v>
      </c>
      <c r="R370" s="122" t="s">
        <v>18</v>
      </c>
      <c r="S370" s="122" t="s">
        <v>18</v>
      </c>
      <c r="T370" s="122" t="s">
        <v>18</v>
      </c>
      <c r="U370" s="122" t="s">
        <v>18</v>
      </c>
      <c r="V370" s="122" t="s">
        <v>18</v>
      </c>
      <c r="W370" s="122" t="s">
        <v>18</v>
      </c>
      <c r="X370" s="122" t="s">
        <v>18</v>
      </c>
      <c r="Y370" s="122" t="s">
        <v>18</v>
      </c>
      <c r="Z370" s="122" t="s">
        <v>18</v>
      </c>
      <c r="AA370" s="122" t="s">
        <v>5002</v>
      </c>
      <c r="AB370" s="121" t="b">
        <v>1</v>
      </c>
      <c r="AC370" s="121" t="b">
        <v>1</v>
      </c>
      <c r="AD370" s="123" t="s">
        <v>18</v>
      </c>
      <c r="AE370" s="123" t="s">
        <v>18</v>
      </c>
      <c r="AF370" s="121" t="b">
        <v>0</v>
      </c>
      <c r="AG370" s="122" t="s">
        <v>18</v>
      </c>
      <c r="AH370" s="121" t="b">
        <v>0</v>
      </c>
      <c r="AI370" s="122" t="s">
        <v>18</v>
      </c>
      <c r="AJ370" s="123" t="s">
        <v>5003</v>
      </c>
      <c r="AK370" s="123" t="s">
        <v>18</v>
      </c>
      <c r="AL370" s="123" t="s">
        <v>18</v>
      </c>
      <c r="AM370" s="123" t="s">
        <v>18</v>
      </c>
      <c r="AN370" s="123" t="s">
        <v>3232</v>
      </c>
      <c r="AO370" s="123" t="s">
        <v>18</v>
      </c>
      <c r="AP370" s="123" t="s">
        <v>18</v>
      </c>
      <c r="AQ370" s="122" t="s">
        <v>5004</v>
      </c>
      <c r="AR370" s="123" t="s">
        <v>18</v>
      </c>
      <c r="AS370" s="124" t="s">
        <v>5005</v>
      </c>
      <c r="AT370" s="121" t="b">
        <v>0</v>
      </c>
      <c r="AU370" s="123" t="s">
        <v>18</v>
      </c>
      <c r="AV370" s="122" t="s">
        <v>2748</v>
      </c>
      <c r="AW370" s="122" t="s">
        <v>2961</v>
      </c>
      <c r="AX370" s="121" t="b">
        <v>1</v>
      </c>
    </row>
    <row r="371" spans="1:50" ht="30" x14ac:dyDescent="0.25">
      <c r="A371" s="121">
        <v>523</v>
      </c>
      <c r="B371" s="122" t="s">
        <v>2191</v>
      </c>
      <c r="C371" s="122" t="e">
        <f>VLOOKUP(B371,All!$A$3:$A$507,1,FALSE)</f>
        <v>#N/A</v>
      </c>
      <c r="D371" s="122" t="s">
        <v>18</v>
      </c>
      <c r="E371" s="122" t="s">
        <v>2192</v>
      </c>
      <c r="F371" s="122" t="s">
        <v>18</v>
      </c>
      <c r="G371" s="122" t="s">
        <v>2193</v>
      </c>
      <c r="H371" s="122" t="s">
        <v>2194</v>
      </c>
      <c r="I371" s="122" t="s">
        <v>143</v>
      </c>
      <c r="J371" s="122" t="s">
        <v>57</v>
      </c>
      <c r="K371" s="122" t="s">
        <v>2195</v>
      </c>
      <c r="L371" s="122" t="s">
        <v>57</v>
      </c>
      <c r="M371" s="122" t="s">
        <v>18</v>
      </c>
      <c r="N371" s="123" t="s">
        <v>18</v>
      </c>
      <c r="O371" s="122" t="s">
        <v>2856</v>
      </c>
      <c r="P371" s="122" t="s">
        <v>572</v>
      </c>
      <c r="Q371" s="122" t="s">
        <v>5006</v>
      </c>
      <c r="R371" s="122" t="s">
        <v>18</v>
      </c>
      <c r="S371" s="122" t="s">
        <v>18</v>
      </c>
      <c r="T371" s="122" t="s">
        <v>18</v>
      </c>
      <c r="U371" s="122" t="s">
        <v>18</v>
      </c>
      <c r="V371" s="122" t="s">
        <v>18</v>
      </c>
      <c r="W371" s="122" t="s">
        <v>18</v>
      </c>
      <c r="X371" s="122" t="s">
        <v>18</v>
      </c>
      <c r="Y371" s="122" t="s">
        <v>18</v>
      </c>
      <c r="Z371" s="122" t="s">
        <v>18</v>
      </c>
      <c r="AA371" s="122" t="s">
        <v>18</v>
      </c>
      <c r="AB371" s="121" t="b">
        <v>1</v>
      </c>
      <c r="AC371" s="121" t="b">
        <v>1</v>
      </c>
      <c r="AD371" s="123" t="s">
        <v>18</v>
      </c>
      <c r="AE371" s="123" t="s">
        <v>18</v>
      </c>
      <c r="AF371" s="121" t="b">
        <v>0</v>
      </c>
      <c r="AG371" s="122" t="s">
        <v>18</v>
      </c>
      <c r="AH371" s="121" t="b">
        <v>0</v>
      </c>
      <c r="AI371" s="122" t="s">
        <v>18</v>
      </c>
      <c r="AJ371" s="123" t="s">
        <v>18</v>
      </c>
      <c r="AK371" s="123" t="s">
        <v>18</v>
      </c>
      <c r="AL371" s="123" t="s">
        <v>18</v>
      </c>
      <c r="AM371" s="123" t="s">
        <v>18</v>
      </c>
      <c r="AN371" s="123" t="s">
        <v>18</v>
      </c>
      <c r="AO371" s="123" t="s">
        <v>18</v>
      </c>
      <c r="AP371" s="123" t="s">
        <v>18</v>
      </c>
      <c r="AQ371" s="122" t="s">
        <v>18</v>
      </c>
      <c r="AR371" s="123" t="s">
        <v>18</v>
      </c>
      <c r="AS371" s="124" t="s">
        <v>18</v>
      </c>
      <c r="AT371" s="121" t="b">
        <v>0</v>
      </c>
      <c r="AU371" s="123" t="s">
        <v>18</v>
      </c>
      <c r="AV371" s="122" t="s">
        <v>18</v>
      </c>
      <c r="AW371" s="122" t="s">
        <v>5007</v>
      </c>
      <c r="AX371" s="121" t="b">
        <v>0</v>
      </c>
    </row>
    <row r="372" spans="1:50" ht="45" x14ac:dyDescent="0.25">
      <c r="A372" s="121">
        <v>360</v>
      </c>
      <c r="B372" s="122" t="s">
        <v>1411</v>
      </c>
      <c r="C372" s="122" t="str">
        <f>VLOOKUP(B372,All!$A$3:$A$507,1,FALSE)</f>
        <v>FPM84</v>
      </c>
      <c r="D372" s="122" t="s">
        <v>18</v>
      </c>
      <c r="E372" s="122" t="s">
        <v>79</v>
      </c>
      <c r="F372" s="122" t="s">
        <v>18</v>
      </c>
      <c r="G372" s="122" t="s">
        <v>2580</v>
      </c>
      <c r="H372" s="122" t="s">
        <v>1413</v>
      </c>
      <c r="I372" s="122" t="s">
        <v>143</v>
      </c>
      <c r="J372" s="122" t="s">
        <v>57</v>
      </c>
      <c r="K372" s="122" t="s">
        <v>1414</v>
      </c>
      <c r="L372" s="122" t="s">
        <v>57</v>
      </c>
      <c r="M372" s="122" t="s">
        <v>18</v>
      </c>
      <c r="N372" s="123" t="s">
        <v>5008</v>
      </c>
      <c r="O372" s="122" t="s">
        <v>2839</v>
      </c>
      <c r="P372" s="122" t="s">
        <v>572</v>
      </c>
      <c r="Q372" s="122" t="s">
        <v>5009</v>
      </c>
      <c r="R372" s="122" t="s">
        <v>5010</v>
      </c>
      <c r="S372" s="122" t="s">
        <v>18</v>
      </c>
      <c r="T372" s="122" t="s">
        <v>18</v>
      </c>
      <c r="U372" s="122" t="s">
        <v>18</v>
      </c>
      <c r="V372" s="122" t="s">
        <v>18</v>
      </c>
      <c r="W372" s="122" t="s">
        <v>18</v>
      </c>
      <c r="X372" s="122" t="s">
        <v>18</v>
      </c>
      <c r="Y372" s="122" t="s">
        <v>18</v>
      </c>
      <c r="Z372" s="122" t="s">
        <v>18</v>
      </c>
      <c r="AA372" s="122" t="s">
        <v>5011</v>
      </c>
      <c r="AB372" s="121" t="b">
        <v>1</v>
      </c>
      <c r="AC372" s="121" t="b">
        <v>1</v>
      </c>
      <c r="AD372" s="123" t="s">
        <v>18</v>
      </c>
      <c r="AE372" s="123" t="s">
        <v>18</v>
      </c>
      <c r="AF372" s="121" t="b">
        <v>0</v>
      </c>
      <c r="AG372" s="122" t="s">
        <v>18</v>
      </c>
      <c r="AH372" s="121" t="b">
        <v>0</v>
      </c>
      <c r="AI372" s="122" t="s">
        <v>18</v>
      </c>
      <c r="AJ372" s="123" t="s">
        <v>5012</v>
      </c>
      <c r="AK372" s="123" t="s">
        <v>18</v>
      </c>
      <c r="AL372" s="123" t="s">
        <v>18</v>
      </c>
      <c r="AM372" s="123" t="s">
        <v>18</v>
      </c>
      <c r="AN372" s="123" t="s">
        <v>4208</v>
      </c>
      <c r="AO372" s="123" t="s">
        <v>18</v>
      </c>
      <c r="AP372" s="123" t="s">
        <v>18</v>
      </c>
      <c r="AQ372" s="122" t="s">
        <v>5013</v>
      </c>
      <c r="AR372" s="123" t="s">
        <v>18</v>
      </c>
      <c r="AS372" s="124" t="s">
        <v>5014</v>
      </c>
      <c r="AT372" s="121" t="b">
        <v>0</v>
      </c>
      <c r="AU372" s="123" t="s">
        <v>18</v>
      </c>
      <c r="AV372" s="122" t="s">
        <v>2748</v>
      </c>
      <c r="AW372" s="122" t="s">
        <v>2983</v>
      </c>
      <c r="AX372" s="121" t="b">
        <v>0</v>
      </c>
    </row>
    <row r="373" spans="1:50" ht="30" x14ac:dyDescent="0.25">
      <c r="A373" s="121">
        <v>178</v>
      </c>
      <c r="B373" s="122" t="s">
        <v>140</v>
      </c>
      <c r="C373" s="122" t="str">
        <f>VLOOKUP(B373,All!$A$3:$A$507,1,FALSE)</f>
        <v>FAW77</v>
      </c>
      <c r="D373" s="122" t="s">
        <v>18</v>
      </c>
      <c r="E373" s="122" t="s">
        <v>141</v>
      </c>
      <c r="F373" s="122" t="s">
        <v>18</v>
      </c>
      <c r="G373" s="122" t="s">
        <v>2271</v>
      </c>
      <c r="H373" s="122" t="s">
        <v>142</v>
      </c>
      <c r="I373" s="122" t="s">
        <v>143</v>
      </c>
      <c r="J373" s="122" t="s">
        <v>57</v>
      </c>
      <c r="K373" s="122" t="s">
        <v>144</v>
      </c>
      <c r="L373" s="122" t="s">
        <v>57</v>
      </c>
      <c r="M373" s="122" t="s">
        <v>5015</v>
      </c>
      <c r="N373" s="123" t="s">
        <v>5016</v>
      </c>
      <c r="O373" s="122" t="s">
        <v>2864</v>
      </c>
      <c r="P373" s="122" t="s">
        <v>145</v>
      </c>
      <c r="Q373" s="122" t="s">
        <v>146</v>
      </c>
      <c r="R373" s="122" t="s">
        <v>18</v>
      </c>
      <c r="S373" s="122" t="s">
        <v>4249</v>
      </c>
      <c r="T373" s="122" t="s">
        <v>18</v>
      </c>
      <c r="U373" s="122" t="s">
        <v>18</v>
      </c>
      <c r="V373" s="122" t="s">
        <v>18</v>
      </c>
      <c r="W373" s="122" t="s">
        <v>18</v>
      </c>
      <c r="X373" s="122" t="s">
        <v>18</v>
      </c>
      <c r="Y373" s="122" t="s">
        <v>18</v>
      </c>
      <c r="Z373" s="122" t="s">
        <v>18</v>
      </c>
      <c r="AA373" s="122" t="s">
        <v>18</v>
      </c>
      <c r="AB373" s="121" t="b">
        <v>1</v>
      </c>
      <c r="AC373" s="121" t="b">
        <v>1</v>
      </c>
      <c r="AD373" s="123" t="s">
        <v>18</v>
      </c>
      <c r="AE373" s="123" t="s">
        <v>18</v>
      </c>
      <c r="AF373" s="121" t="b">
        <v>0</v>
      </c>
      <c r="AG373" s="122" t="s">
        <v>18</v>
      </c>
      <c r="AH373" s="121" t="b">
        <v>0</v>
      </c>
      <c r="AI373" s="122" t="s">
        <v>18</v>
      </c>
      <c r="AJ373" s="123" t="s">
        <v>5017</v>
      </c>
      <c r="AK373" s="123" t="s">
        <v>18</v>
      </c>
      <c r="AL373" s="123" t="s">
        <v>18</v>
      </c>
      <c r="AM373" s="123" t="s">
        <v>18</v>
      </c>
      <c r="AN373" s="123" t="s">
        <v>2890</v>
      </c>
      <c r="AO373" s="123" t="s">
        <v>18</v>
      </c>
      <c r="AP373" s="123" t="s">
        <v>18</v>
      </c>
      <c r="AQ373" s="122" t="s">
        <v>4251</v>
      </c>
      <c r="AR373" s="123" t="s">
        <v>18</v>
      </c>
      <c r="AS373" s="124" t="s">
        <v>5018</v>
      </c>
      <c r="AT373" s="121" t="b">
        <v>0</v>
      </c>
      <c r="AU373" s="123" t="s">
        <v>18</v>
      </c>
      <c r="AV373" s="122" t="s">
        <v>2748</v>
      </c>
      <c r="AW373" s="122" t="s">
        <v>2854</v>
      </c>
      <c r="AX373" s="121" t="b">
        <v>0</v>
      </c>
    </row>
    <row r="374" spans="1:50" ht="30" x14ac:dyDescent="0.25">
      <c r="A374" s="121">
        <v>283</v>
      </c>
      <c r="B374" s="122" t="s">
        <v>176</v>
      </c>
      <c r="C374" s="122" t="str">
        <f>VLOOKUP(B374,All!$A$3:$A$507,1,FALSE)</f>
        <v>FCC36</v>
      </c>
      <c r="D374" s="122" t="s">
        <v>18</v>
      </c>
      <c r="E374" s="122" t="s">
        <v>53</v>
      </c>
      <c r="F374" s="122" t="s">
        <v>18</v>
      </c>
      <c r="G374" s="122" t="s">
        <v>2278</v>
      </c>
      <c r="H374" s="122" t="s">
        <v>177</v>
      </c>
      <c r="I374" s="122" t="s">
        <v>143</v>
      </c>
      <c r="J374" s="122" t="s">
        <v>57</v>
      </c>
      <c r="K374" s="122" t="s">
        <v>178</v>
      </c>
      <c r="L374" s="122" t="s">
        <v>57</v>
      </c>
      <c r="M374" s="122" t="s">
        <v>18</v>
      </c>
      <c r="N374" s="123" t="s">
        <v>4365</v>
      </c>
      <c r="O374" s="122" t="s">
        <v>2864</v>
      </c>
      <c r="P374" s="122" t="s">
        <v>145</v>
      </c>
      <c r="Q374" s="122" t="s">
        <v>179</v>
      </c>
      <c r="R374" s="122" t="s">
        <v>179</v>
      </c>
      <c r="S374" s="122" t="s">
        <v>4212</v>
      </c>
      <c r="T374" s="122" t="s">
        <v>18</v>
      </c>
      <c r="U374" s="122" t="s">
        <v>18</v>
      </c>
      <c r="V374" s="122" t="s">
        <v>18</v>
      </c>
      <c r="W374" s="122" t="s">
        <v>18</v>
      </c>
      <c r="X374" s="122" t="s">
        <v>18</v>
      </c>
      <c r="Y374" s="122" t="s">
        <v>18</v>
      </c>
      <c r="Z374" s="122" t="s">
        <v>18</v>
      </c>
      <c r="AA374" s="122" t="s">
        <v>5019</v>
      </c>
      <c r="AB374" s="121" t="b">
        <v>1</v>
      </c>
      <c r="AC374" s="121" t="b">
        <v>1</v>
      </c>
      <c r="AD374" s="123" t="s">
        <v>18</v>
      </c>
      <c r="AE374" s="123" t="s">
        <v>18</v>
      </c>
      <c r="AF374" s="121" t="b">
        <v>0</v>
      </c>
      <c r="AG374" s="122" t="s">
        <v>18</v>
      </c>
      <c r="AH374" s="121" t="b">
        <v>0</v>
      </c>
      <c r="AI374" s="122" t="s">
        <v>18</v>
      </c>
      <c r="AJ374" s="123" t="s">
        <v>5020</v>
      </c>
      <c r="AK374" s="123" t="s">
        <v>18</v>
      </c>
      <c r="AL374" s="123" t="s">
        <v>18</v>
      </c>
      <c r="AM374" s="123" t="s">
        <v>18</v>
      </c>
      <c r="AN374" s="123" t="s">
        <v>2870</v>
      </c>
      <c r="AO374" s="123" t="s">
        <v>18</v>
      </c>
      <c r="AP374" s="123" t="s">
        <v>18</v>
      </c>
      <c r="AQ374" s="122" t="s">
        <v>4214</v>
      </c>
      <c r="AR374" s="123" t="s">
        <v>18</v>
      </c>
      <c r="AS374" s="124" t="s">
        <v>5021</v>
      </c>
      <c r="AT374" s="121" t="b">
        <v>0</v>
      </c>
      <c r="AU374" s="123" t="s">
        <v>18</v>
      </c>
      <c r="AV374" s="122" t="s">
        <v>2748</v>
      </c>
      <c r="AW374" s="122" t="s">
        <v>2873</v>
      </c>
      <c r="AX374" s="121" t="b">
        <v>0</v>
      </c>
    </row>
    <row r="375" spans="1:50" ht="30" x14ac:dyDescent="0.25">
      <c r="A375" s="121">
        <v>284</v>
      </c>
      <c r="B375" s="122" t="s">
        <v>717</v>
      </c>
      <c r="C375" s="122" t="e">
        <f>VLOOKUP(B375,All!$A$3:$A$507,1,FALSE)</f>
        <v>#N/A</v>
      </c>
      <c r="D375" s="122" t="s">
        <v>18</v>
      </c>
      <c r="E375" s="122" t="s">
        <v>53</v>
      </c>
      <c r="F375" s="122" t="s">
        <v>18</v>
      </c>
      <c r="G375" s="122" t="s">
        <v>2406</v>
      </c>
      <c r="H375" s="122" t="s">
        <v>718</v>
      </c>
      <c r="I375" s="122" t="s">
        <v>143</v>
      </c>
      <c r="J375" s="122" t="s">
        <v>57</v>
      </c>
      <c r="K375" s="122" t="s">
        <v>719</v>
      </c>
      <c r="L375" s="122" t="s">
        <v>57</v>
      </c>
      <c r="M375" s="122" t="s">
        <v>18</v>
      </c>
      <c r="N375" s="123" t="s">
        <v>5022</v>
      </c>
      <c r="O375" s="122" t="s">
        <v>2864</v>
      </c>
      <c r="P375" s="122" t="s">
        <v>145</v>
      </c>
      <c r="Q375" s="122" t="s">
        <v>720</v>
      </c>
      <c r="R375" s="122" t="s">
        <v>720</v>
      </c>
      <c r="S375" s="122" t="s">
        <v>4212</v>
      </c>
      <c r="T375" s="122" t="s">
        <v>18</v>
      </c>
      <c r="U375" s="122" t="s">
        <v>18</v>
      </c>
      <c r="V375" s="122" t="s">
        <v>18</v>
      </c>
      <c r="W375" s="122" t="s">
        <v>18</v>
      </c>
      <c r="X375" s="122" t="s">
        <v>18</v>
      </c>
      <c r="Y375" s="122" t="s">
        <v>18</v>
      </c>
      <c r="Z375" s="122" t="s">
        <v>18</v>
      </c>
      <c r="AA375" s="122" t="s">
        <v>5023</v>
      </c>
      <c r="AB375" s="121" t="b">
        <v>1</v>
      </c>
      <c r="AC375" s="121" t="b">
        <v>1</v>
      </c>
      <c r="AD375" s="123" t="s">
        <v>18</v>
      </c>
      <c r="AE375" s="123" t="s">
        <v>18</v>
      </c>
      <c r="AF375" s="121" t="b">
        <v>0</v>
      </c>
      <c r="AG375" s="122" t="s">
        <v>18</v>
      </c>
      <c r="AH375" s="121" t="b">
        <v>0</v>
      </c>
      <c r="AI375" s="122" t="s">
        <v>18</v>
      </c>
      <c r="AJ375" s="123" t="s">
        <v>4183</v>
      </c>
      <c r="AK375" s="123" t="s">
        <v>18</v>
      </c>
      <c r="AL375" s="123" t="s">
        <v>18</v>
      </c>
      <c r="AM375" s="123" t="s">
        <v>18</v>
      </c>
      <c r="AN375" s="123" t="s">
        <v>2870</v>
      </c>
      <c r="AO375" s="123" t="s">
        <v>18</v>
      </c>
      <c r="AP375" s="123" t="s">
        <v>18</v>
      </c>
      <c r="AQ375" s="122" t="s">
        <v>4214</v>
      </c>
      <c r="AR375" s="123" t="s">
        <v>18</v>
      </c>
      <c r="AS375" s="124" t="s">
        <v>5024</v>
      </c>
      <c r="AT375" s="121" t="b">
        <v>0</v>
      </c>
      <c r="AU375" s="123" t="s">
        <v>18</v>
      </c>
      <c r="AV375" s="122" t="s">
        <v>2748</v>
      </c>
      <c r="AW375" s="122" t="s">
        <v>2873</v>
      </c>
      <c r="AX375" s="121" t="b">
        <v>0</v>
      </c>
    </row>
    <row r="376" spans="1:50" ht="30" x14ac:dyDescent="0.25">
      <c r="A376" s="121">
        <v>235</v>
      </c>
      <c r="B376" s="122" t="s">
        <v>1304</v>
      </c>
      <c r="C376" s="122" t="str">
        <f>VLOOKUP(B376,All!$A$3:$A$507,1,FALSE)</f>
        <v>FNM12</v>
      </c>
      <c r="D376" s="122" t="s">
        <v>18</v>
      </c>
      <c r="E376" s="122" t="s">
        <v>1305</v>
      </c>
      <c r="F376" s="122" t="s">
        <v>18</v>
      </c>
      <c r="G376" s="122" t="s">
        <v>2554</v>
      </c>
      <c r="H376" s="122" t="s">
        <v>1307</v>
      </c>
      <c r="I376" s="122" t="s">
        <v>143</v>
      </c>
      <c r="J376" s="122" t="s">
        <v>57</v>
      </c>
      <c r="K376" s="122" t="s">
        <v>1308</v>
      </c>
      <c r="L376" s="122" t="s">
        <v>57</v>
      </c>
      <c r="M376" s="122" t="s">
        <v>5025</v>
      </c>
      <c r="N376" s="123" t="s">
        <v>5026</v>
      </c>
      <c r="O376" s="122" t="s">
        <v>2864</v>
      </c>
      <c r="P376" s="122" t="s">
        <v>572</v>
      </c>
      <c r="Q376" s="122" t="s">
        <v>1309</v>
      </c>
      <c r="R376" s="122" t="s">
        <v>1309</v>
      </c>
      <c r="S376" s="122" t="s">
        <v>18</v>
      </c>
      <c r="T376" s="122" t="s">
        <v>18</v>
      </c>
      <c r="U376" s="122" t="s">
        <v>18</v>
      </c>
      <c r="V376" s="122" t="s">
        <v>18</v>
      </c>
      <c r="W376" s="122" t="s">
        <v>18</v>
      </c>
      <c r="X376" s="122" t="s">
        <v>18</v>
      </c>
      <c r="Y376" s="122" t="s">
        <v>18</v>
      </c>
      <c r="Z376" s="122" t="s">
        <v>18</v>
      </c>
      <c r="AA376" s="122" t="s">
        <v>5027</v>
      </c>
      <c r="AB376" s="121" t="b">
        <v>1</v>
      </c>
      <c r="AC376" s="121" t="b">
        <v>1</v>
      </c>
      <c r="AD376" s="123" t="s">
        <v>18</v>
      </c>
      <c r="AE376" s="123" t="s">
        <v>18</v>
      </c>
      <c r="AF376" s="121" t="b">
        <v>0</v>
      </c>
      <c r="AG376" s="122" t="s">
        <v>18</v>
      </c>
      <c r="AH376" s="121" t="b">
        <v>0</v>
      </c>
      <c r="AI376" s="122" t="s">
        <v>18</v>
      </c>
      <c r="AJ376" s="123" t="s">
        <v>18</v>
      </c>
      <c r="AK376" s="123" t="s">
        <v>18</v>
      </c>
      <c r="AL376" s="123" t="s">
        <v>18</v>
      </c>
      <c r="AM376" s="123" t="s">
        <v>18</v>
      </c>
      <c r="AN376" s="123" t="s">
        <v>18</v>
      </c>
      <c r="AO376" s="123" t="s">
        <v>18</v>
      </c>
      <c r="AP376" s="123" t="s">
        <v>18</v>
      </c>
      <c r="AQ376" s="122" t="s">
        <v>18</v>
      </c>
      <c r="AR376" s="123" t="s">
        <v>18</v>
      </c>
      <c r="AS376" s="124" t="s">
        <v>5028</v>
      </c>
      <c r="AT376" s="121" t="b">
        <v>0</v>
      </c>
      <c r="AU376" s="123" t="s">
        <v>18</v>
      </c>
      <c r="AV376" s="122" t="s">
        <v>2748</v>
      </c>
      <c r="AW376" s="122" t="s">
        <v>5029</v>
      </c>
      <c r="AX376" s="121" t="b">
        <v>0</v>
      </c>
    </row>
    <row r="377" spans="1:50" ht="30" x14ac:dyDescent="0.25">
      <c r="A377" s="121">
        <v>321</v>
      </c>
      <c r="B377" s="122" t="s">
        <v>767</v>
      </c>
      <c r="C377" s="122" t="str">
        <f>VLOOKUP(B377,All!$A$3:$A$507,1,FALSE)</f>
        <v>FHE37</v>
      </c>
      <c r="D377" s="122" t="s">
        <v>18</v>
      </c>
      <c r="E377" s="122" t="s">
        <v>768</v>
      </c>
      <c r="F377" s="122" t="s">
        <v>18</v>
      </c>
      <c r="G377" s="122" t="s">
        <v>2419</v>
      </c>
      <c r="H377" s="122" t="s">
        <v>18</v>
      </c>
      <c r="I377" s="122" t="s">
        <v>143</v>
      </c>
      <c r="J377" s="122" t="s">
        <v>57</v>
      </c>
      <c r="K377" s="122" t="s">
        <v>769</v>
      </c>
      <c r="L377" s="122" t="s">
        <v>57</v>
      </c>
      <c r="M377" s="122" t="s">
        <v>18</v>
      </c>
      <c r="N377" s="123" t="s">
        <v>5030</v>
      </c>
      <c r="O377" s="122" t="s">
        <v>2864</v>
      </c>
      <c r="P377" s="122" t="s">
        <v>145</v>
      </c>
      <c r="Q377" s="122" t="s">
        <v>770</v>
      </c>
      <c r="R377" s="122" t="s">
        <v>770</v>
      </c>
      <c r="S377" s="122" t="s">
        <v>18</v>
      </c>
      <c r="T377" s="122" t="s">
        <v>18</v>
      </c>
      <c r="U377" s="122" t="s">
        <v>18</v>
      </c>
      <c r="V377" s="122" t="s">
        <v>18</v>
      </c>
      <c r="W377" s="122" t="s">
        <v>18</v>
      </c>
      <c r="X377" s="122" t="s">
        <v>18</v>
      </c>
      <c r="Y377" s="122" t="s">
        <v>18</v>
      </c>
      <c r="Z377" s="122" t="s">
        <v>18</v>
      </c>
      <c r="AA377" s="122" t="s">
        <v>5031</v>
      </c>
      <c r="AB377" s="121" t="b">
        <v>1</v>
      </c>
      <c r="AC377" s="121" t="b">
        <v>1</v>
      </c>
      <c r="AD377" s="123" t="s">
        <v>18</v>
      </c>
      <c r="AE377" s="123" t="s">
        <v>18</v>
      </c>
      <c r="AF377" s="121" t="b">
        <v>0</v>
      </c>
      <c r="AG377" s="122" t="s">
        <v>18</v>
      </c>
      <c r="AH377" s="121" t="b">
        <v>0</v>
      </c>
      <c r="AI377" s="122" t="s">
        <v>18</v>
      </c>
      <c r="AJ377" s="123" t="s">
        <v>18</v>
      </c>
      <c r="AK377" s="123" t="s">
        <v>18</v>
      </c>
      <c r="AL377" s="123" t="s">
        <v>18</v>
      </c>
      <c r="AM377" s="123" t="s">
        <v>18</v>
      </c>
      <c r="AN377" s="123" t="s">
        <v>18</v>
      </c>
      <c r="AO377" s="123" t="s">
        <v>18</v>
      </c>
      <c r="AP377" s="123" t="s">
        <v>18</v>
      </c>
      <c r="AQ377" s="122" t="s">
        <v>5032</v>
      </c>
      <c r="AR377" s="123" t="s">
        <v>18</v>
      </c>
      <c r="AS377" s="124" t="s">
        <v>5033</v>
      </c>
      <c r="AT377" s="121" t="b">
        <v>0</v>
      </c>
      <c r="AU377" s="123" t="s">
        <v>18</v>
      </c>
      <c r="AV377" s="122" t="s">
        <v>2748</v>
      </c>
      <c r="AW377" s="122" t="s">
        <v>5034</v>
      </c>
      <c r="AX377" s="121" t="b">
        <v>0</v>
      </c>
    </row>
    <row r="378" spans="1:50" ht="30" x14ac:dyDescent="0.25">
      <c r="A378" s="121">
        <v>313</v>
      </c>
      <c r="B378" s="122" t="s">
        <v>519</v>
      </c>
      <c r="C378" s="122" t="str">
        <f>VLOOKUP(B378,All!$A$3:$A$507,1,FALSE)</f>
        <v>FEX31</v>
      </c>
      <c r="D378" s="122" t="s">
        <v>18</v>
      </c>
      <c r="E378" s="122" t="s">
        <v>520</v>
      </c>
      <c r="F378" s="122" t="s">
        <v>18</v>
      </c>
      <c r="G378" s="122" t="s">
        <v>2358</v>
      </c>
      <c r="H378" s="122" t="s">
        <v>521</v>
      </c>
      <c r="I378" s="122" t="s">
        <v>143</v>
      </c>
      <c r="J378" s="122" t="s">
        <v>57</v>
      </c>
      <c r="K378" s="122" t="s">
        <v>522</v>
      </c>
      <c r="L378" s="122" t="s">
        <v>57</v>
      </c>
      <c r="M378" s="122" t="s">
        <v>5035</v>
      </c>
      <c r="N378" s="123" t="s">
        <v>4601</v>
      </c>
      <c r="O378" s="122" t="s">
        <v>2864</v>
      </c>
      <c r="P378" s="122" t="s">
        <v>145</v>
      </c>
      <c r="Q378" s="122" t="s">
        <v>523</v>
      </c>
      <c r="R378" s="122" t="s">
        <v>5036</v>
      </c>
      <c r="S378" s="122" t="s">
        <v>18</v>
      </c>
      <c r="T378" s="122" t="s">
        <v>18</v>
      </c>
      <c r="U378" s="122" t="s">
        <v>18</v>
      </c>
      <c r="V378" s="122" t="s">
        <v>18</v>
      </c>
      <c r="W378" s="122" t="s">
        <v>18</v>
      </c>
      <c r="X378" s="122" t="s">
        <v>18</v>
      </c>
      <c r="Y378" s="122" t="s">
        <v>18</v>
      </c>
      <c r="Z378" s="122" t="s">
        <v>18</v>
      </c>
      <c r="AA378" s="122" t="s">
        <v>5037</v>
      </c>
      <c r="AB378" s="121" t="b">
        <v>1</v>
      </c>
      <c r="AC378" s="121" t="b">
        <v>1</v>
      </c>
      <c r="AD378" s="123" t="s">
        <v>18</v>
      </c>
      <c r="AE378" s="123" t="s">
        <v>18</v>
      </c>
      <c r="AF378" s="121" t="b">
        <v>0</v>
      </c>
      <c r="AG378" s="122" t="s">
        <v>18</v>
      </c>
      <c r="AH378" s="121" t="b">
        <v>0</v>
      </c>
      <c r="AI378" s="122" t="s">
        <v>18</v>
      </c>
      <c r="AJ378" s="123" t="s">
        <v>5038</v>
      </c>
      <c r="AK378" s="123" t="s">
        <v>18</v>
      </c>
      <c r="AL378" s="123" t="s">
        <v>18</v>
      </c>
      <c r="AM378" s="123" t="s">
        <v>18</v>
      </c>
      <c r="AN378" s="123" t="s">
        <v>18</v>
      </c>
      <c r="AO378" s="123" t="s">
        <v>18</v>
      </c>
      <c r="AP378" s="123" t="s">
        <v>18</v>
      </c>
      <c r="AQ378" s="122" t="s">
        <v>5039</v>
      </c>
      <c r="AR378" s="123" t="s">
        <v>18</v>
      </c>
      <c r="AS378" s="124" t="s">
        <v>5040</v>
      </c>
      <c r="AT378" s="121" t="b">
        <v>0</v>
      </c>
      <c r="AU378" s="123" t="s">
        <v>18</v>
      </c>
      <c r="AV378" s="122" t="s">
        <v>2748</v>
      </c>
      <c r="AW378" s="122" t="s">
        <v>4107</v>
      </c>
      <c r="AX378" s="121" t="b">
        <v>1</v>
      </c>
    </row>
    <row r="379" spans="1:50" ht="45" x14ac:dyDescent="0.25">
      <c r="A379" s="121">
        <v>303</v>
      </c>
      <c r="B379" s="122" t="s">
        <v>1233</v>
      </c>
      <c r="C379" s="122" t="str">
        <f>VLOOKUP(B379,All!$A$3:$A$507,1,FALSE)</f>
        <v>FN444</v>
      </c>
      <c r="D379" s="122" t="s">
        <v>18</v>
      </c>
      <c r="E379" s="122" t="s">
        <v>1234</v>
      </c>
      <c r="F379" s="122" t="s">
        <v>18</v>
      </c>
      <c r="G379" s="122" t="s">
        <v>2539</v>
      </c>
      <c r="H379" s="122" t="s">
        <v>18</v>
      </c>
      <c r="I379" s="122" t="s">
        <v>1235</v>
      </c>
      <c r="J379" s="122" t="s">
        <v>57</v>
      </c>
      <c r="K379" s="122" t="s">
        <v>1236</v>
      </c>
      <c r="L379" s="122" t="s">
        <v>57</v>
      </c>
      <c r="M379" s="122" t="s">
        <v>18</v>
      </c>
      <c r="N379" s="123" t="s">
        <v>5041</v>
      </c>
      <c r="O379" s="122" t="s">
        <v>2864</v>
      </c>
      <c r="P379" s="122" t="s">
        <v>572</v>
      </c>
      <c r="Q379" s="122" t="s">
        <v>1237</v>
      </c>
      <c r="R379" s="122" t="s">
        <v>5042</v>
      </c>
      <c r="S379" s="122" t="s">
        <v>18</v>
      </c>
      <c r="T379" s="122" t="s">
        <v>18</v>
      </c>
      <c r="U379" s="122" t="s">
        <v>18</v>
      </c>
      <c r="V379" s="122" t="s">
        <v>18</v>
      </c>
      <c r="W379" s="122" t="s">
        <v>18</v>
      </c>
      <c r="X379" s="122" t="s">
        <v>18</v>
      </c>
      <c r="Y379" s="122" t="s">
        <v>18</v>
      </c>
      <c r="Z379" s="122" t="s">
        <v>18</v>
      </c>
      <c r="AA379" s="122" t="s">
        <v>5043</v>
      </c>
      <c r="AB379" s="121" t="b">
        <v>1</v>
      </c>
      <c r="AC379" s="121" t="b">
        <v>1</v>
      </c>
      <c r="AD379" s="123" t="s">
        <v>18</v>
      </c>
      <c r="AE379" s="123" t="s">
        <v>18</v>
      </c>
      <c r="AF379" s="121" t="b">
        <v>0</v>
      </c>
      <c r="AG379" s="122" t="s">
        <v>18</v>
      </c>
      <c r="AH379" s="121" t="b">
        <v>0</v>
      </c>
      <c r="AI379" s="122" t="s">
        <v>18</v>
      </c>
      <c r="AJ379" s="123" t="s">
        <v>3790</v>
      </c>
      <c r="AK379" s="123" t="s">
        <v>18</v>
      </c>
      <c r="AL379" s="123" t="s">
        <v>18</v>
      </c>
      <c r="AM379" s="123" t="s">
        <v>18</v>
      </c>
      <c r="AN379" s="123" t="s">
        <v>3489</v>
      </c>
      <c r="AO379" s="123" t="s">
        <v>18</v>
      </c>
      <c r="AP379" s="123" t="s">
        <v>18</v>
      </c>
      <c r="AQ379" s="122" t="s">
        <v>5044</v>
      </c>
      <c r="AR379" s="123" t="s">
        <v>18</v>
      </c>
      <c r="AS379" s="124" t="s">
        <v>5045</v>
      </c>
      <c r="AT379" s="121" t="b">
        <v>0</v>
      </c>
      <c r="AU379" s="123" t="s">
        <v>18</v>
      </c>
      <c r="AV379" s="122" t="s">
        <v>2748</v>
      </c>
      <c r="AW379" s="122" t="s">
        <v>5046</v>
      </c>
      <c r="AX379" s="121" t="b">
        <v>0</v>
      </c>
    </row>
    <row r="380" spans="1:50" ht="30" x14ac:dyDescent="0.25">
      <c r="A380" s="121">
        <v>343</v>
      </c>
      <c r="B380" s="122" t="s">
        <v>1531</v>
      </c>
      <c r="C380" s="122" t="str">
        <f>VLOOKUP(B380,All!$A$3:$A$507,1,FALSE)</f>
        <v>FQX07</v>
      </c>
      <c r="D380" s="122" t="s">
        <v>18</v>
      </c>
      <c r="E380" s="122" t="s">
        <v>2760</v>
      </c>
      <c r="F380" s="122" t="s">
        <v>18</v>
      </c>
      <c r="G380" s="122" t="s">
        <v>2615</v>
      </c>
      <c r="H380" s="122" t="s">
        <v>1235</v>
      </c>
      <c r="I380" s="122" t="s">
        <v>1532</v>
      </c>
      <c r="J380" s="122" t="s">
        <v>57</v>
      </c>
      <c r="K380" s="122" t="s">
        <v>1533</v>
      </c>
      <c r="L380" s="122" t="s">
        <v>57</v>
      </c>
      <c r="M380" s="122" t="s">
        <v>18</v>
      </c>
      <c r="N380" s="123" t="s">
        <v>3009</v>
      </c>
      <c r="O380" s="122" t="s">
        <v>2864</v>
      </c>
      <c r="P380" s="122" t="s">
        <v>572</v>
      </c>
      <c r="Q380" s="122" t="s">
        <v>5047</v>
      </c>
      <c r="R380" s="122" t="s">
        <v>18</v>
      </c>
      <c r="S380" s="122" t="s">
        <v>18</v>
      </c>
      <c r="T380" s="122" t="s">
        <v>18</v>
      </c>
      <c r="U380" s="122" t="s">
        <v>18</v>
      </c>
      <c r="V380" s="122" t="s">
        <v>18</v>
      </c>
      <c r="W380" s="122" t="s">
        <v>18</v>
      </c>
      <c r="X380" s="122" t="s">
        <v>18</v>
      </c>
      <c r="Y380" s="122" t="s">
        <v>18</v>
      </c>
      <c r="Z380" s="122" t="s">
        <v>18</v>
      </c>
      <c r="AA380" s="122" t="s">
        <v>5048</v>
      </c>
      <c r="AB380" s="121" t="b">
        <v>1</v>
      </c>
      <c r="AC380" s="121" t="b">
        <v>1</v>
      </c>
      <c r="AD380" s="123" t="s">
        <v>18</v>
      </c>
      <c r="AE380" s="123" t="s">
        <v>18</v>
      </c>
      <c r="AF380" s="121" t="b">
        <v>0</v>
      </c>
      <c r="AG380" s="122" t="s">
        <v>18</v>
      </c>
      <c r="AH380" s="121" t="b">
        <v>0</v>
      </c>
      <c r="AI380" s="122" t="s">
        <v>18</v>
      </c>
      <c r="AJ380" s="123" t="s">
        <v>4802</v>
      </c>
      <c r="AK380" s="123" t="s">
        <v>18</v>
      </c>
      <c r="AL380" s="123" t="s">
        <v>18</v>
      </c>
      <c r="AM380" s="123" t="s">
        <v>18</v>
      </c>
      <c r="AN380" s="123" t="s">
        <v>5049</v>
      </c>
      <c r="AO380" s="123" t="s">
        <v>18</v>
      </c>
      <c r="AP380" s="123" t="s">
        <v>18</v>
      </c>
      <c r="AQ380" s="122" t="s">
        <v>3018</v>
      </c>
      <c r="AR380" s="123" t="s">
        <v>18</v>
      </c>
      <c r="AS380" s="124" t="s">
        <v>5050</v>
      </c>
      <c r="AT380" s="121" t="b">
        <v>0</v>
      </c>
      <c r="AU380" s="123" t="s">
        <v>18</v>
      </c>
      <c r="AV380" s="122" t="s">
        <v>2748</v>
      </c>
      <c r="AW380" s="122" t="s">
        <v>2873</v>
      </c>
      <c r="AX380" s="121" t="b">
        <v>0</v>
      </c>
    </row>
    <row r="381" spans="1:50" ht="30" x14ac:dyDescent="0.25">
      <c r="A381" s="121">
        <v>250</v>
      </c>
      <c r="B381" s="122" t="s">
        <v>1738</v>
      </c>
      <c r="C381" s="122" t="str">
        <f>VLOOKUP(B381,All!$A$3:$A$507,1,FALSE)</f>
        <v>FVJ17</v>
      </c>
      <c r="D381" s="122" t="s">
        <v>18</v>
      </c>
      <c r="E381" s="122" t="s">
        <v>1739</v>
      </c>
      <c r="F381" s="122" t="s">
        <v>18</v>
      </c>
      <c r="G381" s="122" t="s">
        <v>2665</v>
      </c>
      <c r="H381" s="122" t="s">
        <v>18</v>
      </c>
      <c r="I381" s="122" t="s">
        <v>1235</v>
      </c>
      <c r="J381" s="122" t="s">
        <v>57</v>
      </c>
      <c r="K381" s="122" t="s">
        <v>1740</v>
      </c>
      <c r="L381" s="122" t="s">
        <v>57</v>
      </c>
      <c r="M381" s="122" t="s">
        <v>18</v>
      </c>
      <c r="N381" s="123" t="s">
        <v>5051</v>
      </c>
      <c r="O381" s="122" t="s">
        <v>2864</v>
      </c>
      <c r="P381" s="122" t="s">
        <v>572</v>
      </c>
      <c r="Q381" s="122" t="s">
        <v>1741</v>
      </c>
      <c r="R381" s="122" t="s">
        <v>5052</v>
      </c>
      <c r="S381" s="122" t="s">
        <v>18</v>
      </c>
      <c r="T381" s="122" t="s">
        <v>18</v>
      </c>
      <c r="U381" s="122" t="s">
        <v>18</v>
      </c>
      <c r="V381" s="122" t="s">
        <v>18</v>
      </c>
      <c r="W381" s="122" t="s">
        <v>18</v>
      </c>
      <c r="X381" s="122" t="s">
        <v>18</v>
      </c>
      <c r="Y381" s="122" t="s">
        <v>18</v>
      </c>
      <c r="Z381" s="122" t="s">
        <v>18</v>
      </c>
      <c r="AA381" s="122" t="s">
        <v>5053</v>
      </c>
      <c r="AB381" s="121" t="b">
        <v>1</v>
      </c>
      <c r="AC381" s="121" t="b">
        <v>1</v>
      </c>
      <c r="AD381" s="123" t="s">
        <v>18</v>
      </c>
      <c r="AE381" s="123" t="s">
        <v>18</v>
      </c>
      <c r="AF381" s="121" t="b">
        <v>0</v>
      </c>
      <c r="AG381" s="122" t="s">
        <v>18</v>
      </c>
      <c r="AH381" s="121" t="b">
        <v>0</v>
      </c>
      <c r="AI381" s="122" t="s">
        <v>18</v>
      </c>
      <c r="AJ381" s="123" t="s">
        <v>3790</v>
      </c>
      <c r="AK381" s="123" t="s">
        <v>18</v>
      </c>
      <c r="AL381" s="123" t="s">
        <v>18</v>
      </c>
      <c r="AM381" s="123" t="s">
        <v>18</v>
      </c>
      <c r="AN381" s="123" t="s">
        <v>4208</v>
      </c>
      <c r="AO381" s="123" t="s">
        <v>18</v>
      </c>
      <c r="AP381" s="123" t="s">
        <v>18</v>
      </c>
      <c r="AQ381" s="122" t="s">
        <v>5054</v>
      </c>
      <c r="AR381" s="123" t="s">
        <v>18</v>
      </c>
      <c r="AS381" s="124" t="s">
        <v>5055</v>
      </c>
      <c r="AT381" s="121" t="b">
        <v>0</v>
      </c>
      <c r="AU381" s="123" t="s">
        <v>18</v>
      </c>
      <c r="AV381" s="122" t="s">
        <v>2748</v>
      </c>
      <c r="AW381" s="122" t="s">
        <v>5046</v>
      </c>
      <c r="AX381" s="121" t="b">
        <v>0</v>
      </c>
    </row>
    <row r="382" spans="1:50" ht="30" x14ac:dyDescent="0.25">
      <c r="A382" s="121">
        <v>285</v>
      </c>
      <c r="B382" s="122" t="s">
        <v>1523</v>
      </c>
      <c r="C382" s="122" t="str">
        <f>VLOOKUP(B382,All!$A$3:$A$507,1,FALSE)</f>
        <v>FQV33</v>
      </c>
      <c r="D382" s="122" t="s">
        <v>18</v>
      </c>
      <c r="E382" s="122" t="s">
        <v>53</v>
      </c>
      <c r="F382" s="122" t="s">
        <v>18</v>
      </c>
      <c r="G382" s="122" t="s">
        <v>2776</v>
      </c>
      <c r="H382" s="122" t="s">
        <v>18</v>
      </c>
      <c r="I382" s="122" t="s">
        <v>1524</v>
      </c>
      <c r="J382" s="122" t="s">
        <v>57</v>
      </c>
      <c r="K382" s="122" t="s">
        <v>2777</v>
      </c>
      <c r="L382" s="122" t="s">
        <v>57</v>
      </c>
      <c r="M382" s="122" t="s">
        <v>18</v>
      </c>
      <c r="N382" s="123" t="s">
        <v>4180</v>
      </c>
      <c r="O382" s="122" t="s">
        <v>2864</v>
      </c>
      <c r="P382" s="122" t="s">
        <v>58</v>
      </c>
      <c r="Q382" s="122" t="s">
        <v>1526</v>
      </c>
      <c r="R382" s="122" t="s">
        <v>1526</v>
      </c>
      <c r="S382" s="122" t="s">
        <v>4212</v>
      </c>
      <c r="T382" s="122" t="s">
        <v>18</v>
      </c>
      <c r="U382" s="122" t="s">
        <v>18</v>
      </c>
      <c r="V382" s="122" t="s">
        <v>18</v>
      </c>
      <c r="W382" s="122" t="s">
        <v>18</v>
      </c>
      <c r="X382" s="122" t="s">
        <v>18</v>
      </c>
      <c r="Y382" s="122" t="s">
        <v>18</v>
      </c>
      <c r="Z382" s="122" t="s">
        <v>18</v>
      </c>
      <c r="AA382" s="122" t="s">
        <v>5056</v>
      </c>
      <c r="AB382" s="121" t="b">
        <v>1</v>
      </c>
      <c r="AC382" s="121" t="b">
        <v>1</v>
      </c>
      <c r="AD382" s="123" t="s">
        <v>18</v>
      </c>
      <c r="AE382" s="123" t="s">
        <v>18</v>
      </c>
      <c r="AF382" s="121" t="b">
        <v>0</v>
      </c>
      <c r="AG382" s="122" t="s">
        <v>18</v>
      </c>
      <c r="AH382" s="121" t="b">
        <v>0</v>
      </c>
      <c r="AI382" s="122" t="s">
        <v>18</v>
      </c>
      <c r="AJ382" s="123" t="s">
        <v>3531</v>
      </c>
      <c r="AK382" s="123" t="s">
        <v>18</v>
      </c>
      <c r="AL382" s="123" t="s">
        <v>18</v>
      </c>
      <c r="AM382" s="123" t="s">
        <v>18</v>
      </c>
      <c r="AN382" s="123" t="s">
        <v>3070</v>
      </c>
      <c r="AO382" s="123" t="s">
        <v>18</v>
      </c>
      <c r="AP382" s="123" t="s">
        <v>18</v>
      </c>
      <c r="AQ382" s="122" t="s">
        <v>4214</v>
      </c>
      <c r="AR382" s="123" t="s">
        <v>18</v>
      </c>
      <c r="AS382" s="124" t="s">
        <v>5057</v>
      </c>
      <c r="AT382" s="121" t="b">
        <v>0</v>
      </c>
      <c r="AU382" s="123" t="s">
        <v>18</v>
      </c>
      <c r="AV382" s="122" t="s">
        <v>2748</v>
      </c>
      <c r="AW382" s="122" t="s">
        <v>2873</v>
      </c>
      <c r="AX382" s="121" t="b">
        <v>1</v>
      </c>
    </row>
    <row r="383" spans="1:50" ht="30" x14ac:dyDescent="0.25">
      <c r="A383" s="121">
        <v>374</v>
      </c>
      <c r="B383" s="122" t="s">
        <v>685</v>
      </c>
      <c r="C383" s="122" t="str">
        <f>VLOOKUP(B383,All!$A$3:$A$507,1,FALSE)</f>
        <v>FGF50</v>
      </c>
      <c r="D383" s="122" t="s">
        <v>18</v>
      </c>
      <c r="E383" s="122" t="s">
        <v>686</v>
      </c>
      <c r="F383" s="122" t="s">
        <v>18</v>
      </c>
      <c r="G383" s="122" t="s">
        <v>2399</v>
      </c>
      <c r="H383" s="122" t="s">
        <v>18</v>
      </c>
      <c r="I383" s="122" t="s">
        <v>516</v>
      </c>
      <c r="J383" s="122" t="s">
        <v>57</v>
      </c>
      <c r="K383" s="122" t="s">
        <v>687</v>
      </c>
      <c r="L383" s="122" t="s">
        <v>57</v>
      </c>
      <c r="M383" s="122" t="s">
        <v>5058</v>
      </c>
      <c r="N383" s="123" t="s">
        <v>5059</v>
      </c>
      <c r="O383" s="122" t="s">
        <v>2839</v>
      </c>
      <c r="P383" s="122" t="s">
        <v>516</v>
      </c>
      <c r="Q383" s="122" t="s">
        <v>688</v>
      </c>
      <c r="R383" s="122" t="s">
        <v>18</v>
      </c>
      <c r="S383" s="122" t="s">
        <v>18</v>
      </c>
      <c r="T383" s="122" t="s">
        <v>18</v>
      </c>
      <c r="U383" s="122" t="s">
        <v>18</v>
      </c>
      <c r="V383" s="122" t="s">
        <v>18</v>
      </c>
      <c r="W383" s="122" t="s">
        <v>18</v>
      </c>
      <c r="X383" s="122" t="s">
        <v>18</v>
      </c>
      <c r="Y383" s="122" t="s">
        <v>18</v>
      </c>
      <c r="Z383" s="122" t="s">
        <v>18</v>
      </c>
      <c r="AA383" s="122" t="s">
        <v>5060</v>
      </c>
      <c r="AB383" s="121" t="b">
        <v>1</v>
      </c>
      <c r="AC383" s="121" t="b">
        <v>1</v>
      </c>
      <c r="AD383" s="123" t="s">
        <v>18</v>
      </c>
      <c r="AE383" s="123" t="s">
        <v>18</v>
      </c>
      <c r="AF383" s="121" t="b">
        <v>0</v>
      </c>
      <c r="AG383" s="122" t="s">
        <v>18</v>
      </c>
      <c r="AH383" s="121" t="b">
        <v>0</v>
      </c>
      <c r="AI383" s="122" t="s">
        <v>18</v>
      </c>
      <c r="AJ383" s="123" t="s">
        <v>5061</v>
      </c>
      <c r="AK383" s="123" t="s">
        <v>18</v>
      </c>
      <c r="AL383" s="123" t="s">
        <v>18</v>
      </c>
      <c r="AM383" s="123" t="s">
        <v>18</v>
      </c>
      <c r="AN383" s="123" t="s">
        <v>18</v>
      </c>
      <c r="AO383" s="123" t="s">
        <v>18</v>
      </c>
      <c r="AP383" s="123" t="s">
        <v>18</v>
      </c>
      <c r="AQ383" s="122" t="s">
        <v>18</v>
      </c>
      <c r="AR383" s="123" t="s">
        <v>18</v>
      </c>
      <c r="AS383" s="124" t="s">
        <v>5062</v>
      </c>
      <c r="AT383" s="121" t="b">
        <v>0</v>
      </c>
      <c r="AU383" s="123" t="s">
        <v>18</v>
      </c>
      <c r="AV383" s="122" t="s">
        <v>2748</v>
      </c>
      <c r="AW383" s="122" t="s">
        <v>5063</v>
      </c>
      <c r="AX383" s="121" t="b">
        <v>0</v>
      </c>
    </row>
    <row r="384" spans="1:50" ht="30" x14ac:dyDescent="0.25">
      <c r="A384" s="121">
        <v>390</v>
      </c>
      <c r="B384" s="122" t="s">
        <v>515</v>
      </c>
      <c r="C384" s="122" t="str">
        <f>VLOOKUP(B384,All!$A$3:$A$507,1,FALSE)</f>
        <v>FEW25</v>
      </c>
      <c r="D384" s="122" t="s">
        <v>18</v>
      </c>
      <c r="E384" s="122" t="s">
        <v>99</v>
      </c>
      <c r="F384" s="122" t="s">
        <v>18</v>
      </c>
      <c r="G384" s="122" t="s">
        <v>2357</v>
      </c>
      <c r="H384" s="122" t="s">
        <v>502</v>
      </c>
      <c r="I384" s="122" t="s">
        <v>516</v>
      </c>
      <c r="J384" s="122" t="s">
        <v>57</v>
      </c>
      <c r="K384" s="122" t="s">
        <v>517</v>
      </c>
      <c r="L384" s="122" t="s">
        <v>57</v>
      </c>
      <c r="M384" s="122" t="s">
        <v>18</v>
      </c>
      <c r="N384" s="123" t="s">
        <v>4992</v>
      </c>
      <c r="O384" s="122" t="s">
        <v>2864</v>
      </c>
      <c r="P384" s="122" t="s">
        <v>58</v>
      </c>
      <c r="Q384" s="122" t="s">
        <v>518</v>
      </c>
      <c r="R384" s="122" t="s">
        <v>5064</v>
      </c>
      <c r="S384" s="122" t="s">
        <v>4290</v>
      </c>
      <c r="T384" s="122" t="s">
        <v>18</v>
      </c>
      <c r="U384" s="122" t="s">
        <v>18</v>
      </c>
      <c r="V384" s="122" t="s">
        <v>18</v>
      </c>
      <c r="W384" s="122" t="s">
        <v>18</v>
      </c>
      <c r="X384" s="122" t="s">
        <v>18</v>
      </c>
      <c r="Y384" s="122" t="s">
        <v>18</v>
      </c>
      <c r="Z384" s="122" t="s">
        <v>18</v>
      </c>
      <c r="AA384" s="122" t="s">
        <v>18</v>
      </c>
      <c r="AB384" s="121" t="b">
        <v>1</v>
      </c>
      <c r="AC384" s="121" t="b">
        <v>1</v>
      </c>
      <c r="AD384" s="123" t="s">
        <v>18</v>
      </c>
      <c r="AE384" s="123" t="s">
        <v>18</v>
      </c>
      <c r="AF384" s="121" t="b">
        <v>0</v>
      </c>
      <c r="AG384" s="122" t="s">
        <v>18</v>
      </c>
      <c r="AH384" s="121" t="b">
        <v>0</v>
      </c>
      <c r="AI384" s="122" t="s">
        <v>18</v>
      </c>
      <c r="AJ384" s="123" t="s">
        <v>18</v>
      </c>
      <c r="AK384" s="123" t="s">
        <v>18</v>
      </c>
      <c r="AL384" s="123" t="s">
        <v>18</v>
      </c>
      <c r="AM384" s="123" t="s">
        <v>18</v>
      </c>
      <c r="AN384" s="123" t="s">
        <v>3232</v>
      </c>
      <c r="AO384" s="123" t="s">
        <v>18</v>
      </c>
      <c r="AP384" s="123" t="s">
        <v>18</v>
      </c>
      <c r="AQ384" s="122" t="s">
        <v>4300</v>
      </c>
      <c r="AR384" s="123" t="s">
        <v>18</v>
      </c>
      <c r="AS384" s="124" t="s">
        <v>5065</v>
      </c>
      <c r="AT384" s="121" t="b">
        <v>0</v>
      </c>
      <c r="AU384" s="123" t="s">
        <v>18</v>
      </c>
      <c r="AV384" s="122" t="s">
        <v>2748</v>
      </c>
      <c r="AW384" s="122" t="s">
        <v>2854</v>
      </c>
      <c r="AX384" s="121" t="b">
        <v>0</v>
      </c>
    </row>
    <row r="385" spans="1:50" ht="30" x14ac:dyDescent="0.25">
      <c r="A385" s="121">
        <v>286</v>
      </c>
      <c r="B385" s="122" t="s">
        <v>1914</v>
      </c>
      <c r="C385" s="122" t="str">
        <f>VLOOKUP(B385,All!$A$3:$A$507,1,FALSE)</f>
        <v>FX306</v>
      </c>
      <c r="D385" s="122" t="s">
        <v>18</v>
      </c>
      <c r="E385" s="122" t="s">
        <v>53</v>
      </c>
      <c r="F385" s="122" t="s">
        <v>18</v>
      </c>
      <c r="G385" s="122" t="s">
        <v>2708</v>
      </c>
      <c r="H385" s="122" t="s">
        <v>18</v>
      </c>
      <c r="I385" s="122" t="s">
        <v>1915</v>
      </c>
      <c r="J385" s="122" t="s">
        <v>57</v>
      </c>
      <c r="K385" s="122" t="s">
        <v>1916</v>
      </c>
      <c r="L385" s="122" t="s">
        <v>57</v>
      </c>
      <c r="M385" s="122" t="s">
        <v>18</v>
      </c>
      <c r="N385" s="123" t="s">
        <v>4180</v>
      </c>
      <c r="O385" s="122" t="s">
        <v>2864</v>
      </c>
      <c r="P385" s="122" t="s">
        <v>572</v>
      </c>
      <c r="Q385" s="122" t="s">
        <v>1917</v>
      </c>
      <c r="R385" s="122" t="s">
        <v>1917</v>
      </c>
      <c r="S385" s="122" t="s">
        <v>4212</v>
      </c>
      <c r="T385" s="122" t="s">
        <v>18</v>
      </c>
      <c r="U385" s="122" t="s">
        <v>18</v>
      </c>
      <c r="V385" s="122" t="s">
        <v>18</v>
      </c>
      <c r="W385" s="122" t="s">
        <v>18</v>
      </c>
      <c r="X385" s="122" t="s">
        <v>18</v>
      </c>
      <c r="Y385" s="122" t="s">
        <v>18</v>
      </c>
      <c r="Z385" s="122" t="s">
        <v>18</v>
      </c>
      <c r="AA385" s="122" t="s">
        <v>5066</v>
      </c>
      <c r="AB385" s="121" t="b">
        <v>1</v>
      </c>
      <c r="AC385" s="121" t="b">
        <v>1</v>
      </c>
      <c r="AD385" s="123" t="s">
        <v>18</v>
      </c>
      <c r="AE385" s="123" t="s">
        <v>18</v>
      </c>
      <c r="AF385" s="121" t="b">
        <v>0</v>
      </c>
      <c r="AG385" s="122" t="s">
        <v>18</v>
      </c>
      <c r="AH385" s="121" t="b">
        <v>0</v>
      </c>
      <c r="AI385" s="122" t="s">
        <v>18</v>
      </c>
      <c r="AJ385" s="123" t="s">
        <v>5067</v>
      </c>
      <c r="AK385" s="123" t="s">
        <v>18</v>
      </c>
      <c r="AL385" s="123" t="s">
        <v>18</v>
      </c>
      <c r="AM385" s="123" t="s">
        <v>18</v>
      </c>
      <c r="AN385" s="123" t="s">
        <v>2870</v>
      </c>
      <c r="AO385" s="123" t="s">
        <v>18</v>
      </c>
      <c r="AP385" s="123" t="s">
        <v>18</v>
      </c>
      <c r="AQ385" s="122" t="s">
        <v>4214</v>
      </c>
      <c r="AR385" s="123" t="s">
        <v>18</v>
      </c>
      <c r="AS385" s="124" t="s">
        <v>5068</v>
      </c>
      <c r="AT385" s="121" t="b">
        <v>0</v>
      </c>
      <c r="AU385" s="123" t="s">
        <v>18</v>
      </c>
      <c r="AV385" s="122" t="s">
        <v>2748</v>
      </c>
      <c r="AW385" s="122" t="s">
        <v>2873</v>
      </c>
      <c r="AX385" s="121" t="b">
        <v>1</v>
      </c>
    </row>
    <row r="386" spans="1:50" ht="30" x14ac:dyDescent="0.25">
      <c r="A386" s="121">
        <v>287</v>
      </c>
      <c r="B386" s="122" t="s">
        <v>874</v>
      </c>
      <c r="C386" s="122" t="str">
        <f>VLOOKUP(B386,All!$A$3:$A$507,1,FALSE)</f>
        <v>FJC45</v>
      </c>
      <c r="D386" s="122" t="s">
        <v>18</v>
      </c>
      <c r="E386" s="122" t="s">
        <v>53</v>
      </c>
      <c r="F386" s="122" t="s">
        <v>18</v>
      </c>
      <c r="G386" s="122" t="s">
        <v>2449</v>
      </c>
      <c r="H386" s="122" t="s">
        <v>875</v>
      </c>
      <c r="I386" s="122" t="s">
        <v>516</v>
      </c>
      <c r="J386" s="122" t="s">
        <v>57</v>
      </c>
      <c r="K386" s="122" t="s">
        <v>876</v>
      </c>
      <c r="L386" s="122" t="s">
        <v>57</v>
      </c>
      <c r="M386" s="122" t="s">
        <v>18</v>
      </c>
      <c r="N386" s="123" t="s">
        <v>5069</v>
      </c>
      <c r="O386" s="122" t="s">
        <v>2864</v>
      </c>
      <c r="P386" s="122" t="s">
        <v>58</v>
      </c>
      <c r="Q386" s="122" t="s">
        <v>877</v>
      </c>
      <c r="R386" s="122" t="s">
        <v>877</v>
      </c>
      <c r="S386" s="122" t="s">
        <v>2865</v>
      </c>
      <c r="T386" s="122" t="s">
        <v>18</v>
      </c>
      <c r="U386" s="122" t="s">
        <v>18</v>
      </c>
      <c r="V386" s="122" t="s">
        <v>18</v>
      </c>
      <c r="W386" s="122" t="s">
        <v>18</v>
      </c>
      <c r="X386" s="122" t="s">
        <v>18</v>
      </c>
      <c r="Y386" s="122" t="s">
        <v>18</v>
      </c>
      <c r="Z386" s="122" t="s">
        <v>18</v>
      </c>
      <c r="AA386" s="122" t="s">
        <v>5070</v>
      </c>
      <c r="AB386" s="121" t="b">
        <v>1</v>
      </c>
      <c r="AC386" s="121" t="b">
        <v>1</v>
      </c>
      <c r="AD386" s="123" t="s">
        <v>18</v>
      </c>
      <c r="AE386" s="123" t="s">
        <v>18</v>
      </c>
      <c r="AF386" s="121" t="b">
        <v>0</v>
      </c>
      <c r="AG386" s="122" t="s">
        <v>18</v>
      </c>
      <c r="AH386" s="121" t="b">
        <v>0</v>
      </c>
      <c r="AI386" s="122" t="s">
        <v>18</v>
      </c>
      <c r="AJ386" s="123" t="s">
        <v>5071</v>
      </c>
      <c r="AK386" s="123" t="s">
        <v>18</v>
      </c>
      <c r="AL386" s="123" t="s">
        <v>18</v>
      </c>
      <c r="AM386" s="123" t="s">
        <v>18</v>
      </c>
      <c r="AN386" s="123" t="s">
        <v>2870</v>
      </c>
      <c r="AO386" s="123" t="s">
        <v>18</v>
      </c>
      <c r="AP386" s="123" t="s">
        <v>18</v>
      </c>
      <c r="AQ386" s="122" t="s">
        <v>2933</v>
      </c>
      <c r="AR386" s="123" t="s">
        <v>18</v>
      </c>
      <c r="AS386" s="124" t="s">
        <v>5072</v>
      </c>
      <c r="AT386" s="121" t="b">
        <v>0</v>
      </c>
      <c r="AU386" s="123" t="s">
        <v>18</v>
      </c>
      <c r="AV386" s="122" t="s">
        <v>2748</v>
      </c>
      <c r="AW386" s="122" t="s">
        <v>2873</v>
      </c>
      <c r="AX386" s="121" t="b">
        <v>0</v>
      </c>
    </row>
    <row r="387" spans="1:50" ht="30" x14ac:dyDescent="0.25">
      <c r="A387" s="121">
        <v>507</v>
      </c>
      <c r="B387" s="122" t="s">
        <v>1781</v>
      </c>
      <c r="C387" s="122" t="str">
        <f>VLOOKUP(B387,All!$A$3:$A$507,1,FALSE)</f>
        <v>FVV05</v>
      </c>
      <c r="D387" s="122" t="s">
        <v>18</v>
      </c>
      <c r="E387" s="122" t="s">
        <v>1782</v>
      </c>
      <c r="F387" s="122" t="s">
        <v>18</v>
      </c>
      <c r="G387" s="122" t="s">
        <v>2677</v>
      </c>
      <c r="H387" s="122" t="s">
        <v>1783</v>
      </c>
      <c r="I387" s="122" t="s">
        <v>32</v>
      </c>
      <c r="J387" s="122" t="s">
        <v>57</v>
      </c>
      <c r="K387" s="122" t="s">
        <v>1784</v>
      </c>
      <c r="L387" s="122" t="s">
        <v>32</v>
      </c>
      <c r="M387" s="122" t="s">
        <v>5073</v>
      </c>
      <c r="N387" s="123" t="s">
        <v>5074</v>
      </c>
      <c r="O387" s="122" t="s">
        <v>2864</v>
      </c>
      <c r="P387" s="122" t="s">
        <v>32</v>
      </c>
      <c r="Q387" s="122" t="s">
        <v>1785</v>
      </c>
      <c r="R387" s="122" t="s">
        <v>5075</v>
      </c>
      <c r="S387" s="122" t="s">
        <v>18</v>
      </c>
      <c r="T387" s="122" t="s">
        <v>18</v>
      </c>
      <c r="U387" s="122" t="s">
        <v>18</v>
      </c>
      <c r="V387" s="122" t="s">
        <v>18</v>
      </c>
      <c r="W387" s="122" t="s">
        <v>18</v>
      </c>
      <c r="X387" s="122" t="s">
        <v>18</v>
      </c>
      <c r="Y387" s="122" t="s">
        <v>18</v>
      </c>
      <c r="Z387" s="122" t="s">
        <v>18</v>
      </c>
      <c r="AA387" s="122" t="s">
        <v>5076</v>
      </c>
      <c r="AB387" s="121" t="b">
        <v>1</v>
      </c>
      <c r="AC387" s="121" t="b">
        <v>1</v>
      </c>
      <c r="AD387" s="123" t="s">
        <v>18</v>
      </c>
      <c r="AE387" s="123" t="s">
        <v>18</v>
      </c>
      <c r="AF387" s="121" t="b">
        <v>0</v>
      </c>
      <c r="AG387" s="122" t="s">
        <v>18</v>
      </c>
      <c r="AH387" s="121" t="b">
        <v>0</v>
      </c>
      <c r="AI387" s="122" t="s">
        <v>18</v>
      </c>
      <c r="AJ387" s="123" t="s">
        <v>5077</v>
      </c>
      <c r="AK387" s="123" t="s">
        <v>18</v>
      </c>
      <c r="AL387" s="123" t="s">
        <v>18</v>
      </c>
      <c r="AM387" s="123" t="s">
        <v>18</v>
      </c>
      <c r="AN387" s="123" t="s">
        <v>18</v>
      </c>
      <c r="AO387" s="123" t="s">
        <v>18</v>
      </c>
      <c r="AP387" s="123" t="s">
        <v>18</v>
      </c>
      <c r="AQ387" s="122" t="s">
        <v>5078</v>
      </c>
      <c r="AR387" s="123" t="s">
        <v>18</v>
      </c>
      <c r="AS387" s="124" t="s">
        <v>5079</v>
      </c>
      <c r="AT387" s="121" t="b">
        <v>0</v>
      </c>
      <c r="AU387" s="123" t="s">
        <v>18</v>
      </c>
      <c r="AV387" s="122" t="s">
        <v>32</v>
      </c>
      <c r="AW387" s="122" t="s">
        <v>5080</v>
      </c>
      <c r="AX387" s="121" t="b">
        <v>0</v>
      </c>
    </row>
    <row r="388" spans="1:50" ht="30" x14ac:dyDescent="0.25">
      <c r="A388" s="121">
        <v>510</v>
      </c>
      <c r="B388" s="122" t="s">
        <v>30</v>
      </c>
      <c r="C388" s="122" t="str">
        <f>VLOOKUP(B388,All!$A$3:$A$507,1,FALSE)</f>
        <v>FA316</v>
      </c>
      <c r="D388" s="122" t="s">
        <v>18</v>
      </c>
      <c r="E388" s="122" t="s">
        <v>31</v>
      </c>
      <c r="F388" s="122" t="s">
        <v>18</v>
      </c>
      <c r="G388" s="122" t="s">
        <v>2249</v>
      </c>
      <c r="H388" s="122" t="s">
        <v>18</v>
      </c>
      <c r="I388" s="122" t="s">
        <v>32</v>
      </c>
      <c r="J388" s="122" t="s">
        <v>57</v>
      </c>
      <c r="K388" s="122" t="s">
        <v>33</v>
      </c>
      <c r="L388" s="122" t="s">
        <v>32</v>
      </c>
      <c r="M388" s="122" t="s">
        <v>18</v>
      </c>
      <c r="N388" s="123" t="s">
        <v>5081</v>
      </c>
      <c r="O388" s="122" t="s">
        <v>2864</v>
      </c>
      <c r="P388" s="122" t="s">
        <v>32</v>
      </c>
      <c r="Q388" s="122" t="s">
        <v>34</v>
      </c>
      <c r="R388" s="122" t="s">
        <v>18</v>
      </c>
      <c r="S388" s="122" t="s">
        <v>18</v>
      </c>
      <c r="T388" s="122" t="s">
        <v>18</v>
      </c>
      <c r="U388" s="122" t="s">
        <v>18</v>
      </c>
      <c r="V388" s="122" t="s">
        <v>18</v>
      </c>
      <c r="W388" s="122" t="s">
        <v>18</v>
      </c>
      <c r="X388" s="122" t="s">
        <v>18</v>
      </c>
      <c r="Y388" s="122" t="s">
        <v>18</v>
      </c>
      <c r="Z388" s="122" t="s">
        <v>18</v>
      </c>
      <c r="AA388" s="122" t="s">
        <v>5082</v>
      </c>
      <c r="AB388" s="121" t="b">
        <v>1</v>
      </c>
      <c r="AC388" s="121" t="b">
        <v>1</v>
      </c>
      <c r="AD388" s="123" t="s">
        <v>18</v>
      </c>
      <c r="AE388" s="123" t="s">
        <v>18</v>
      </c>
      <c r="AF388" s="121" t="b">
        <v>0</v>
      </c>
      <c r="AG388" s="122" t="s">
        <v>18</v>
      </c>
      <c r="AH388" s="121" t="b">
        <v>0</v>
      </c>
      <c r="AI388" s="122" t="s">
        <v>18</v>
      </c>
      <c r="AJ388" s="123" t="s">
        <v>5083</v>
      </c>
      <c r="AK388" s="123" t="s">
        <v>18</v>
      </c>
      <c r="AL388" s="123" t="s">
        <v>18</v>
      </c>
      <c r="AM388" s="123" t="s">
        <v>18</v>
      </c>
      <c r="AN388" s="123" t="s">
        <v>18</v>
      </c>
      <c r="AO388" s="123" t="s">
        <v>18</v>
      </c>
      <c r="AP388" s="123" t="s">
        <v>18</v>
      </c>
      <c r="AQ388" s="122" t="s">
        <v>18</v>
      </c>
      <c r="AR388" s="123" t="s">
        <v>18</v>
      </c>
      <c r="AS388" s="124" t="s">
        <v>5084</v>
      </c>
      <c r="AT388" s="121" t="b">
        <v>0</v>
      </c>
      <c r="AU388" s="123" t="s">
        <v>18</v>
      </c>
      <c r="AV388" s="122" t="s">
        <v>32</v>
      </c>
      <c r="AW388" s="122" t="s">
        <v>4107</v>
      </c>
      <c r="AX388" s="121" t="b">
        <v>0</v>
      </c>
    </row>
    <row r="389" spans="1:50" ht="30" x14ac:dyDescent="0.25">
      <c r="A389" s="121">
        <v>490</v>
      </c>
      <c r="B389" s="122" t="s">
        <v>1928</v>
      </c>
      <c r="C389" s="122" t="str">
        <f>VLOOKUP(B389,All!$A$3:$A$507,1,FALSE)</f>
        <v>FXF80</v>
      </c>
      <c r="D389" s="122" t="s">
        <v>18</v>
      </c>
      <c r="E389" s="122" t="s">
        <v>53</v>
      </c>
      <c r="F389" s="122" t="s">
        <v>18</v>
      </c>
      <c r="G389" s="122" t="s">
        <v>2712</v>
      </c>
      <c r="H389" s="122" t="s">
        <v>18</v>
      </c>
      <c r="I389" s="122" t="s">
        <v>32</v>
      </c>
      <c r="J389" s="122" t="s">
        <v>57</v>
      </c>
      <c r="K389" s="122" t="s">
        <v>1929</v>
      </c>
      <c r="L389" s="122" t="s">
        <v>32</v>
      </c>
      <c r="M389" s="122" t="s">
        <v>5085</v>
      </c>
      <c r="N389" s="123" t="s">
        <v>5086</v>
      </c>
      <c r="O389" s="122" t="s">
        <v>2864</v>
      </c>
      <c r="P389" s="122" t="s">
        <v>32</v>
      </c>
      <c r="Q389" s="122" t="s">
        <v>1930</v>
      </c>
      <c r="R389" s="122" t="s">
        <v>1930</v>
      </c>
      <c r="S389" s="122" t="s">
        <v>5087</v>
      </c>
      <c r="T389" s="122" t="s">
        <v>18</v>
      </c>
      <c r="U389" s="122" t="s">
        <v>18</v>
      </c>
      <c r="V389" s="122" t="s">
        <v>18</v>
      </c>
      <c r="W389" s="122" t="s">
        <v>18</v>
      </c>
      <c r="X389" s="122" t="s">
        <v>18</v>
      </c>
      <c r="Y389" s="122" t="s">
        <v>18</v>
      </c>
      <c r="Z389" s="122" t="s">
        <v>18</v>
      </c>
      <c r="AA389" s="122" t="s">
        <v>5088</v>
      </c>
      <c r="AB389" s="121" t="b">
        <v>1</v>
      </c>
      <c r="AC389" s="121" t="b">
        <v>1</v>
      </c>
      <c r="AD389" s="123" t="s">
        <v>18</v>
      </c>
      <c r="AE389" s="123" t="s">
        <v>18</v>
      </c>
      <c r="AF389" s="121" t="b">
        <v>0</v>
      </c>
      <c r="AG389" s="122" t="s">
        <v>18</v>
      </c>
      <c r="AH389" s="121" t="b">
        <v>0</v>
      </c>
      <c r="AI389" s="122" t="s">
        <v>18</v>
      </c>
      <c r="AJ389" s="123" t="s">
        <v>4308</v>
      </c>
      <c r="AK389" s="123" t="s">
        <v>18</v>
      </c>
      <c r="AL389" s="123" t="s">
        <v>18</v>
      </c>
      <c r="AM389" s="123" t="s">
        <v>18</v>
      </c>
      <c r="AN389" s="123" t="s">
        <v>2870</v>
      </c>
      <c r="AO389" s="123" t="s">
        <v>18</v>
      </c>
      <c r="AP389" s="123" t="s">
        <v>18</v>
      </c>
      <c r="AQ389" s="122" t="s">
        <v>5089</v>
      </c>
      <c r="AR389" s="123" t="s">
        <v>18</v>
      </c>
      <c r="AS389" s="124" t="s">
        <v>5090</v>
      </c>
      <c r="AT389" s="121" t="b">
        <v>0</v>
      </c>
      <c r="AU389" s="123" t="s">
        <v>18</v>
      </c>
      <c r="AV389" s="122" t="s">
        <v>32</v>
      </c>
      <c r="AW389" s="122" t="s">
        <v>2873</v>
      </c>
      <c r="AX389" s="121" t="b">
        <v>0</v>
      </c>
    </row>
    <row r="390" spans="1:50" ht="60" x14ac:dyDescent="0.25">
      <c r="A390" s="121">
        <v>514</v>
      </c>
      <c r="B390" s="122" t="s">
        <v>2005</v>
      </c>
      <c r="C390" s="122" t="str">
        <f>VLOOKUP(B390,All!$A$3:$A$507,1,FALSE)</f>
        <v>FXX18</v>
      </c>
      <c r="D390" s="122" t="s">
        <v>18</v>
      </c>
      <c r="E390" s="122" t="s">
        <v>2006</v>
      </c>
      <c r="F390" s="122" t="s">
        <v>18</v>
      </c>
      <c r="G390" s="122" t="s">
        <v>2730</v>
      </c>
      <c r="H390" s="122" t="s">
        <v>2007</v>
      </c>
      <c r="I390" s="122" t="s">
        <v>32</v>
      </c>
      <c r="J390" s="122" t="s">
        <v>57</v>
      </c>
      <c r="K390" s="122" t="s">
        <v>2008</v>
      </c>
      <c r="L390" s="122" t="s">
        <v>32</v>
      </c>
      <c r="M390" s="122" t="s">
        <v>5091</v>
      </c>
      <c r="N390" s="123" t="s">
        <v>2949</v>
      </c>
      <c r="O390" s="122" t="s">
        <v>2864</v>
      </c>
      <c r="P390" s="122" t="s">
        <v>32</v>
      </c>
      <c r="Q390" s="122" t="s">
        <v>2009</v>
      </c>
      <c r="R390" s="122" t="s">
        <v>5092</v>
      </c>
      <c r="S390" s="122" t="s">
        <v>18</v>
      </c>
      <c r="T390" s="122" t="s">
        <v>18</v>
      </c>
      <c r="U390" s="122" t="s">
        <v>18</v>
      </c>
      <c r="V390" s="122" t="s">
        <v>18</v>
      </c>
      <c r="W390" s="122" t="s">
        <v>18</v>
      </c>
      <c r="X390" s="122" t="s">
        <v>18</v>
      </c>
      <c r="Y390" s="122" t="s">
        <v>18</v>
      </c>
      <c r="Z390" s="122" t="s">
        <v>18</v>
      </c>
      <c r="AA390" s="122" t="s">
        <v>5093</v>
      </c>
      <c r="AB390" s="121" t="b">
        <v>1</v>
      </c>
      <c r="AC390" s="121" t="b">
        <v>1</v>
      </c>
      <c r="AD390" s="123" t="s">
        <v>18</v>
      </c>
      <c r="AE390" s="123" t="s">
        <v>18</v>
      </c>
      <c r="AF390" s="121" t="b">
        <v>0</v>
      </c>
      <c r="AG390" s="122" t="s">
        <v>18</v>
      </c>
      <c r="AH390" s="121" t="b">
        <v>0</v>
      </c>
      <c r="AI390" s="122" t="s">
        <v>18</v>
      </c>
      <c r="AJ390" s="123" t="s">
        <v>5094</v>
      </c>
      <c r="AK390" s="123" t="s">
        <v>18</v>
      </c>
      <c r="AL390" s="123" t="s">
        <v>18</v>
      </c>
      <c r="AM390" s="123" t="s">
        <v>18</v>
      </c>
      <c r="AN390" s="123" t="s">
        <v>2890</v>
      </c>
      <c r="AO390" s="123" t="s">
        <v>18</v>
      </c>
      <c r="AP390" s="123" t="s">
        <v>18</v>
      </c>
      <c r="AQ390" s="122" t="s">
        <v>18</v>
      </c>
      <c r="AR390" s="123" t="s">
        <v>18</v>
      </c>
      <c r="AS390" s="124" t="s">
        <v>5095</v>
      </c>
      <c r="AT390" s="121" t="b">
        <v>0</v>
      </c>
      <c r="AU390" s="123" t="s">
        <v>18</v>
      </c>
      <c r="AV390" s="122" t="s">
        <v>32</v>
      </c>
      <c r="AW390" s="122" t="s">
        <v>5096</v>
      </c>
      <c r="AX390" s="121" t="b">
        <v>0</v>
      </c>
    </row>
    <row r="391" spans="1:50" ht="30" x14ac:dyDescent="0.25">
      <c r="A391" s="121">
        <v>501</v>
      </c>
      <c r="B391" s="122" t="s">
        <v>1340</v>
      </c>
      <c r="C391" s="122" t="str">
        <f>VLOOKUP(B391,All!$A$3:$A$507,1,FALSE)</f>
        <v>FP180</v>
      </c>
      <c r="D391" s="122" t="s">
        <v>18</v>
      </c>
      <c r="E391" s="122" t="s">
        <v>655</v>
      </c>
      <c r="F391" s="122" t="s">
        <v>18</v>
      </c>
      <c r="G391" s="122" t="s">
        <v>2563</v>
      </c>
      <c r="H391" s="122" t="s">
        <v>37</v>
      </c>
      <c r="I391" s="122" t="s">
        <v>32</v>
      </c>
      <c r="J391" s="122" t="s">
        <v>57</v>
      </c>
      <c r="K391" s="122" t="s">
        <v>1341</v>
      </c>
      <c r="L391" s="122" t="s">
        <v>32</v>
      </c>
      <c r="M391" s="122" t="s">
        <v>5097</v>
      </c>
      <c r="N391" s="123" t="s">
        <v>5098</v>
      </c>
      <c r="O391" s="122" t="s">
        <v>2864</v>
      </c>
      <c r="P391" s="122" t="s">
        <v>32</v>
      </c>
      <c r="Q391" s="122" t="s">
        <v>1342</v>
      </c>
      <c r="R391" s="122" t="s">
        <v>1342</v>
      </c>
      <c r="S391" s="122" t="s">
        <v>18</v>
      </c>
      <c r="T391" s="122" t="s">
        <v>18</v>
      </c>
      <c r="U391" s="122" t="s">
        <v>18</v>
      </c>
      <c r="V391" s="122" t="s">
        <v>18</v>
      </c>
      <c r="W391" s="122" t="s">
        <v>18</v>
      </c>
      <c r="X391" s="122" t="s">
        <v>18</v>
      </c>
      <c r="Y391" s="122" t="s">
        <v>18</v>
      </c>
      <c r="Z391" s="122" t="s">
        <v>18</v>
      </c>
      <c r="AA391" s="122" t="s">
        <v>5099</v>
      </c>
      <c r="AB391" s="121" t="b">
        <v>1</v>
      </c>
      <c r="AC391" s="121" t="b">
        <v>1</v>
      </c>
      <c r="AD391" s="123" t="s">
        <v>18</v>
      </c>
      <c r="AE391" s="123" t="s">
        <v>18</v>
      </c>
      <c r="AF391" s="121" t="b">
        <v>0</v>
      </c>
      <c r="AG391" s="122" t="s">
        <v>18</v>
      </c>
      <c r="AH391" s="121" t="b">
        <v>0</v>
      </c>
      <c r="AI391" s="122" t="s">
        <v>18</v>
      </c>
      <c r="AJ391" s="123" t="s">
        <v>4624</v>
      </c>
      <c r="AK391" s="123" t="s">
        <v>18</v>
      </c>
      <c r="AL391" s="123" t="s">
        <v>18</v>
      </c>
      <c r="AM391" s="123" t="s">
        <v>18</v>
      </c>
      <c r="AN391" s="123" t="s">
        <v>3026</v>
      </c>
      <c r="AO391" s="123" t="s">
        <v>18</v>
      </c>
      <c r="AP391" s="123" t="s">
        <v>18</v>
      </c>
      <c r="AQ391" s="122" t="s">
        <v>18</v>
      </c>
      <c r="AR391" s="123" t="s">
        <v>18</v>
      </c>
      <c r="AS391" s="124" t="s">
        <v>5100</v>
      </c>
      <c r="AT391" s="121" t="b">
        <v>0</v>
      </c>
      <c r="AU391" s="123" t="s">
        <v>18</v>
      </c>
      <c r="AV391" s="122" t="s">
        <v>32</v>
      </c>
      <c r="AW391" s="122" t="s">
        <v>5101</v>
      </c>
      <c r="AX391" s="121" t="b">
        <v>0</v>
      </c>
    </row>
    <row r="392" spans="1:50" ht="30" x14ac:dyDescent="0.25">
      <c r="A392" s="121">
        <v>479</v>
      </c>
      <c r="B392" s="122" t="s">
        <v>544</v>
      </c>
      <c r="C392" s="122" t="str">
        <f>VLOOKUP(B392,All!$A$3:$A$507,1,FALSE)</f>
        <v>FF708</v>
      </c>
      <c r="D392" s="122" t="s">
        <v>18</v>
      </c>
      <c r="E392" s="122" t="s">
        <v>36</v>
      </c>
      <c r="F392" s="122" t="s">
        <v>18</v>
      </c>
      <c r="G392" s="122" t="s">
        <v>2364</v>
      </c>
      <c r="H392" s="122" t="s">
        <v>18</v>
      </c>
      <c r="I392" s="122" t="s">
        <v>32</v>
      </c>
      <c r="J392" s="122" t="s">
        <v>57</v>
      </c>
      <c r="K392" s="122" t="s">
        <v>545</v>
      </c>
      <c r="L392" s="122" t="s">
        <v>32</v>
      </c>
      <c r="M392" s="122" t="s">
        <v>5102</v>
      </c>
      <c r="N392" s="123" t="s">
        <v>5103</v>
      </c>
      <c r="O392" s="122" t="s">
        <v>2864</v>
      </c>
      <c r="P392" s="122" t="s">
        <v>32</v>
      </c>
      <c r="Q392" s="122" t="s">
        <v>546</v>
      </c>
      <c r="R392" s="122" t="s">
        <v>5104</v>
      </c>
      <c r="S392" s="122" t="s">
        <v>5105</v>
      </c>
      <c r="T392" s="122" t="s">
        <v>18</v>
      </c>
      <c r="U392" s="122" t="s">
        <v>18</v>
      </c>
      <c r="V392" s="122" t="s">
        <v>18</v>
      </c>
      <c r="W392" s="122" t="s">
        <v>18</v>
      </c>
      <c r="X392" s="122" t="s">
        <v>18</v>
      </c>
      <c r="Y392" s="122" t="s">
        <v>18</v>
      </c>
      <c r="Z392" s="122" t="s">
        <v>18</v>
      </c>
      <c r="AA392" s="122" t="s">
        <v>18</v>
      </c>
      <c r="AB392" s="121" t="b">
        <v>1</v>
      </c>
      <c r="AC392" s="121" t="b">
        <v>1</v>
      </c>
      <c r="AD392" s="123" t="s">
        <v>18</v>
      </c>
      <c r="AE392" s="123" t="s">
        <v>18</v>
      </c>
      <c r="AF392" s="121" t="b">
        <v>0</v>
      </c>
      <c r="AG392" s="122" t="s">
        <v>18</v>
      </c>
      <c r="AH392" s="121" t="b">
        <v>0</v>
      </c>
      <c r="AI392" s="122" t="s">
        <v>18</v>
      </c>
      <c r="AJ392" s="123" t="s">
        <v>3517</v>
      </c>
      <c r="AK392" s="123" t="s">
        <v>18</v>
      </c>
      <c r="AL392" s="123" t="s">
        <v>18</v>
      </c>
      <c r="AM392" s="123" t="s">
        <v>18</v>
      </c>
      <c r="AN392" s="123" t="s">
        <v>18</v>
      </c>
      <c r="AO392" s="123" t="s">
        <v>18</v>
      </c>
      <c r="AP392" s="123" t="s">
        <v>18</v>
      </c>
      <c r="AQ392" s="122" t="s">
        <v>5106</v>
      </c>
      <c r="AR392" s="123" t="s">
        <v>18</v>
      </c>
      <c r="AS392" s="124" t="s">
        <v>5107</v>
      </c>
      <c r="AT392" s="121" t="b">
        <v>0</v>
      </c>
      <c r="AU392" s="123" t="s">
        <v>18</v>
      </c>
      <c r="AV392" s="122" t="s">
        <v>32</v>
      </c>
      <c r="AW392" s="122" t="s">
        <v>2854</v>
      </c>
      <c r="AX392" s="121" t="b">
        <v>0</v>
      </c>
    </row>
    <row r="393" spans="1:50" ht="60" x14ac:dyDescent="0.25">
      <c r="A393" s="121">
        <v>476</v>
      </c>
      <c r="B393" s="122" t="s">
        <v>1605</v>
      </c>
      <c r="C393" s="122" t="str">
        <f>VLOOKUP(B393,All!$A$3:$A$507,1,FALSE)</f>
        <v>FRV83</v>
      </c>
      <c r="D393" s="122" t="s">
        <v>18</v>
      </c>
      <c r="E393" s="122" t="s">
        <v>604</v>
      </c>
      <c r="F393" s="122" t="s">
        <v>18</v>
      </c>
      <c r="G393" s="122" t="s">
        <v>2528</v>
      </c>
      <c r="H393" s="122" t="s">
        <v>1606</v>
      </c>
      <c r="I393" s="122" t="s">
        <v>32</v>
      </c>
      <c r="J393" s="122" t="s">
        <v>57</v>
      </c>
      <c r="K393" s="122" t="s">
        <v>1607</v>
      </c>
      <c r="L393" s="122" t="s">
        <v>32</v>
      </c>
      <c r="M393" s="122" t="s">
        <v>18</v>
      </c>
      <c r="N393" s="123" t="s">
        <v>5108</v>
      </c>
      <c r="O393" s="122" t="s">
        <v>2839</v>
      </c>
      <c r="P393" s="122" t="s">
        <v>32</v>
      </c>
      <c r="Q393" s="122" t="s">
        <v>5109</v>
      </c>
      <c r="R393" s="122" t="s">
        <v>18</v>
      </c>
      <c r="S393" s="122" t="s">
        <v>3106</v>
      </c>
      <c r="T393" s="122" t="s">
        <v>18</v>
      </c>
      <c r="U393" s="122" t="s">
        <v>18</v>
      </c>
      <c r="V393" s="122" t="s">
        <v>18</v>
      </c>
      <c r="W393" s="122" t="s">
        <v>18</v>
      </c>
      <c r="X393" s="122" t="s">
        <v>18</v>
      </c>
      <c r="Y393" s="122" t="s">
        <v>18</v>
      </c>
      <c r="Z393" s="122" t="s">
        <v>18</v>
      </c>
      <c r="AA393" s="122" t="s">
        <v>5110</v>
      </c>
      <c r="AB393" s="121" t="b">
        <v>1</v>
      </c>
      <c r="AC393" s="121" t="b">
        <v>1</v>
      </c>
      <c r="AD393" s="123" t="s">
        <v>18</v>
      </c>
      <c r="AE393" s="123" t="s">
        <v>18</v>
      </c>
      <c r="AF393" s="121" t="b">
        <v>0</v>
      </c>
      <c r="AG393" s="122" t="s">
        <v>18</v>
      </c>
      <c r="AH393" s="121" t="b">
        <v>0</v>
      </c>
      <c r="AI393" s="122" t="s">
        <v>18</v>
      </c>
      <c r="AJ393" s="123" t="s">
        <v>18</v>
      </c>
      <c r="AK393" s="123" t="s">
        <v>18</v>
      </c>
      <c r="AL393" s="123" t="s">
        <v>18</v>
      </c>
      <c r="AM393" s="123" t="s">
        <v>18</v>
      </c>
      <c r="AN393" s="123" t="s">
        <v>18</v>
      </c>
      <c r="AO393" s="123" t="s">
        <v>18</v>
      </c>
      <c r="AP393" s="123" t="s">
        <v>18</v>
      </c>
      <c r="AQ393" s="122" t="s">
        <v>4344</v>
      </c>
      <c r="AR393" s="123" t="s">
        <v>18</v>
      </c>
      <c r="AS393" s="124" t="s">
        <v>5111</v>
      </c>
      <c r="AT393" s="121" t="b">
        <v>0</v>
      </c>
      <c r="AU393" s="123" t="s">
        <v>18</v>
      </c>
      <c r="AV393" s="122" t="s">
        <v>32</v>
      </c>
      <c r="AW393" s="122" t="s">
        <v>3114</v>
      </c>
      <c r="AX393" s="121" t="b">
        <v>0</v>
      </c>
    </row>
    <row r="394" spans="1:50" ht="30" x14ac:dyDescent="0.25">
      <c r="A394" s="121">
        <v>480</v>
      </c>
      <c r="B394" s="122" t="s">
        <v>505</v>
      </c>
      <c r="C394" s="122" t="str">
        <f>VLOOKUP(B394,All!$A$3:$A$507,1,FALSE)</f>
        <v>FEV03</v>
      </c>
      <c r="D394" s="122" t="s">
        <v>18</v>
      </c>
      <c r="E394" s="122" t="s">
        <v>36</v>
      </c>
      <c r="F394" s="122" t="s">
        <v>18</v>
      </c>
      <c r="G394" s="122" t="s">
        <v>2354</v>
      </c>
      <c r="H394" s="122" t="s">
        <v>506</v>
      </c>
      <c r="I394" s="122" t="s">
        <v>32</v>
      </c>
      <c r="J394" s="122" t="s">
        <v>57</v>
      </c>
      <c r="K394" s="122" t="s">
        <v>507</v>
      </c>
      <c r="L394" s="122" t="s">
        <v>32</v>
      </c>
      <c r="M394" s="122" t="s">
        <v>18</v>
      </c>
      <c r="N394" s="123" t="s">
        <v>5112</v>
      </c>
      <c r="O394" s="122" t="s">
        <v>2839</v>
      </c>
      <c r="P394" s="122" t="s">
        <v>32</v>
      </c>
      <c r="Q394" s="122" t="s">
        <v>508</v>
      </c>
      <c r="R394" s="122" t="s">
        <v>18</v>
      </c>
      <c r="S394" s="122" t="s">
        <v>5105</v>
      </c>
      <c r="T394" s="122" t="s">
        <v>18</v>
      </c>
      <c r="U394" s="122" t="s">
        <v>18</v>
      </c>
      <c r="V394" s="122" t="s">
        <v>18</v>
      </c>
      <c r="W394" s="122" t="s">
        <v>18</v>
      </c>
      <c r="X394" s="122" t="s">
        <v>18</v>
      </c>
      <c r="Y394" s="122" t="s">
        <v>18</v>
      </c>
      <c r="Z394" s="122" t="s">
        <v>18</v>
      </c>
      <c r="AA394" s="122" t="s">
        <v>18</v>
      </c>
      <c r="AB394" s="121" t="b">
        <v>1</v>
      </c>
      <c r="AC394" s="121" t="b">
        <v>1</v>
      </c>
      <c r="AD394" s="123" t="s">
        <v>18</v>
      </c>
      <c r="AE394" s="123" t="s">
        <v>18</v>
      </c>
      <c r="AF394" s="121" t="b">
        <v>0</v>
      </c>
      <c r="AG394" s="122" t="s">
        <v>18</v>
      </c>
      <c r="AH394" s="121" t="b">
        <v>0</v>
      </c>
      <c r="AI394" s="122" t="s">
        <v>18</v>
      </c>
      <c r="AJ394" s="123" t="s">
        <v>3960</v>
      </c>
      <c r="AK394" s="123" t="s">
        <v>18</v>
      </c>
      <c r="AL394" s="123" t="s">
        <v>18</v>
      </c>
      <c r="AM394" s="123" t="s">
        <v>18</v>
      </c>
      <c r="AN394" s="123" t="s">
        <v>18</v>
      </c>
      <c r="AO394" s="123" t="s">
        <v>18</v>
      </c>
      <c r="AP394" s="123" t="s">
        <v>18</v>
      </c>
      <c r="AQ394" s="122" t="s">
        <v>5106</v>
      </c>
      <c r="AR394" s="123" t="s">
        <v>18</v>
      </c>
      <c r="AS394" s="124" t="s">
        <v>5113</v>
      </c>
      <c r="AT394" s="121" t="b">
        <v>0</v>
      </c>
      <c r="AU394" s="123" t="s">
        <v>18</v>
      </c>
      <c r="AV394" s="122" t="s">
        <v>32</v>
      </c>
      <c r="AW394" s="122" t="s">
        <v>2854</v>
      </c>
      <c r="AX394" s="121" t="b">
        <v>0</v>
      </c>
    </row>
    <row r="395" spans="1:50" ht="30" x14ac:dyDescent="0.25">
      <c r="A395" s="121">
        <v>477</v>
      </c>
      <c r="B395" s="122" t="s">
        <v>477</v>
      </c>
      <c r="C395" s="122" t="str">
        <f>VLOOKUP(B395,All!$A$3:$A$507,1,FALSE)</f>
        <v>FEK34</v>
      </c>
      <c r="D395" s="122" t="s">
        <v>18</v>
      </c>
      <c r="E395" s="122" t="s">
        <v>478</v>
      </c>
      <c r="F395" s="122" t="s">
        <v>18</v>
      </c>
      <c r="G395" s="122" t="s">
        <v>2345</v>
      </c>
      <c r="H395" s="122" t="s">
        <v>18</v>
      </c>
      <c r="I395" s="122" t="s">
        <v>32</v>
      </c>
      <c r="J395" s="122" t="s">
        <v>57</v>
      </c>
      <c r="K395" s="122" t="s">
        <v>479</v>
      </c>
      <c r="L395" s="122" t="s">
        <v>32</v>
      </c>
      <c r="M395" s="122" t="s">
        <v>5114</v>
      </c>
      <c r="N395" s="123" t="s">
        <v>5115</v>
      </c>
      <c r="O395" s="122" t="s">
        <v>2864</v>
      </c>
      <c r="P395" s="122" t="s">
        <v>32</v>
      </c>
      <c r="Q395" s="122" t="s">
        <v>480</v>
      </c>
      <c r="R395" s="122" t="s">
        <v>480</v>
      </c>
      <c r="S395" s="122" t="s">
        <v>18</v>
      </c>
      <c r="T395" s="122" t="s">
        <v>18</v>
      </c>
      <c r="U395" s="122" t="s">
        <v>18</v>
      </c>
      <c r="V395" s="122" t="s">
        <v>18</v>
      </c>
      <c r="W395" s="122" t="s">
        <v>18</v>
      </c>
      <c r="X395" s="122" t="s">
        <v>18</v>
      </c>
      <c r="Y395" s="122" t="s">
        <v>18</v>
      </c>
      <c r="Z395" s="122" t="s">
        <v>18</v>
      </c>
      <c r="AA395" s="122" t="s">
        <v>5116</v>
      </c>
      <c r="AB395" s="121" t="b">
        <v>1</v>
      </c>
      <c r="AC395" s="121" t="b">
        <v>1</v>
      </c>
      <c r="AD395" s="123" t="s">
        <v>18</v>
      </c>
      <c r="AE395" s="123" t="s">
        <v>18</v>
      </c>
      <c r="AF395" s="121" t="b">
        <v>0</v>
      </c>
      <c r="AG395" s="122" t="s">
        <v>18</v>
      </c>
      <c r="AH395" s="121" t="b">
        <v>0</v>
      </c>
      <c r="AI395" s="122" t="s">
        <v>18</v>
      </c>
      <c r="AJ395" s="123" t="s">
        <v>5117</v>
      </c>
      <c r="AK395" s="123" t="s">
        <v>18</v>
      </c>
      <c r="AL395" s="123" t="s">
        <v>18</v>
      </c>
      <c r="AM395" s="123" t="s">
        <v>18</v>
      </c>
      <c r="AN395" s="123" t="s">
        <v>18</v>
      </c>
      <c r="AO395" s="123" t="s">
        <v>18</v>
      </c>
      <c r="AP395" s="123" t="s">
        <v>18</v>
      </c>
      <c r="AQ395" s="122" t="s">
        <v>18</v>
      </c>
      <c r="AR395" s="123" t="s">
        <v>18</v>
      </c>
      <c r="AS395" s="124" t="s">
        <v>5118</v>
      </c>
      <c r="AT395" s="121" t="b">
        <v>0</v>
      </c>
      <c r="AU395" s="123" t="s">
        <v>18</v>
      </c>
      <c r="AV395" s="122" t="s">
        <v>32</v>
      </c>
      <c r="AW395" s="122" t="s">
        <v>4107</v>
      </c>
      <c r="AX395" s="121" t="b">
        <v>0</v>
      </c>
    </row>
    <row r="396" spans="1:50" ht="30" x14ac:dyDescent="0.25">
      <c r="A396" s="121">
        <v>502</v>
      </c>
      <c r="B396" s="122" t="s">
        <v>1735</v>
      </c>
      <c r="C396" s="122" t="str">
        <f>VLOOKUP(B396,All!$A$3:$A$507,1,FALSE)</f>
        <v>FVE30</v>
      </c>
      <c r="D396" s="122" t="s">
        <v>18</v>
      </c>
      <c r="E396" s="122" t="s">
        <v>655</v>
      </c>
      <c r="F396" s="122" t="s">
        <v>18</v>
      </c>
      <c r="G396" s="122" t="s">
        <v>2662</v>
      </c>
      <c r="H396" s="122" t="s">
        <v>329</v>
      </c>
      <c r="I396" s="122" t="s">
        <v>32</v>
      </c>
      <c r="J396" s="122" t="s">
        <v>57</v>
      </c>
      <c r="K396" s="122" t="s">
        <v>1736</v>
      </c>
      <c r="L396" s="122" t="s">
        <v>32</v>
      </c>
      <c r="M396" s="122" t="s">
        <v>5119</v>
      </c>
      <c r="N396" s="123" t="s">
        <v>5120</v>
      </c>
      <c r="O396" s="122" t="s">
        <v>2864</v>
      </c>
      <c r="P396" s="122" t="s">
        <v>32</v>
      </c>
      <c r="Q396" s="122" t="s">
        <v>1737</v>
      </c>
      <c r="R396" s="122" t="s">
        <v>1737</v>
      </c>
      <c r="S396" s="122" t="s">
        <v>18</v>
      </c>
      <c r="T396" s="122" t="s">
        <v>18</v>
      </c>
      <c r="U396" s="122" t="s">
        <v>18</v>
      </c>
      <c r="V396" s="122" t="s">
        <v>18</v>
      </c>
      <c r="W396" s="122" t="s">
        <v>18</v>
      </c>
      <c r="X396" s="122" t="s">
        <v>18</v>
      </c>
      <c r="Y396" s="122" t="s">
        <v>18</v>
      </c>
      <c r="Z396" s="122" t="s">
        <v>18</v>
      </c>
      <c r="AA396" s="122" t="s">
        <v>5121</v>
      </c>
      <c r="AB396" s="121" t="b">
        <v>1</v>
      </c>
      <c r="AC396" s="121" t="b">
        <v>1</v>
      </c>
      <c r="AD396" s="123" t="s">
        <v>18</v>
      </c>
      <c r="AE396" s="123" t="s">
        <v>18</v>
      </c>
      <c r="AF396" s="121" t="b">
        <v>0</v>
      </c>
      <c r="AG396" s="122" t="s">
        <v>18</v>
      </c>
      <c r="AH396" s="121" t="b">
        <v>0</v>
      </c>
      <c r="AI396" s="122" t="s">
        <v>18</v>
      </c>
      <c r="AJ396" s="123" t="s">
        <v>5122</v>
      </c>
      <c r="AK396" s="123" t="s">
        <v>18</v>
      </c>
      <c r="AL396" s="123" t="s">
        <v>18</v>
      </c>
      <c r="AM396" s="123" t="s">
        <v>18</v>
      </c>
      <c r="AN396" s="123" t="s">
        <v>3855</v>
      </c>
      <c r="AO396" s="123" t="s">
        <v>18</v>
      </c>
      <c r="AP396" s="123" t="s">
        <v>18</v>
      </c>
      <c r="AQ396" s="122" t="s">
        <v>18</v>
      </c>
      <c r="AR396" s="123" t="s">
        <v>18</v>
      </c>
      <c r="AS396" s="124" t="s">
        <v>5123</v>
      </c>
      <c r="AT396" s="121" t="b">
        <v>0</v>
      </c>
      <c r="AU396" s="123" t="s">
        <v>18</v>
      </c>
      <c r="AV396" s="122" t="s">
        <v>32</v>
      </c>
      <c r="AW396" s="122" t="s">
        <v>5101</v>
      </c>
      <c r="AX396" s="121" t="b">
        <v>0</v>
      </c>
    </row>
    <row r="397" spans="1:50" ht="75" x14ac:dyDescent="0.25">
      <c r="A397" s="121">
        <v>491</v>
      </c>
      <c r="B397" s="122" t="s">
        <v>2027</v>
      </c>
      <c r="C397" s="122" t="str">
        <f>VLOOKUP(B397,All!$A$3:$A$507,1,FALSE)</f>
        <v>FY835</v>
      </c>
      <c r="D397" s="122" t="s">
        <v>18</v>
      </c>
      <c r="E397" s="122" t="s">
        <v>53</v>
      </c>
      <c r="F397" s="122" t="s">
        <v>18</v>
      </c>
      <c r="G397" s="122" t="s">
        <v>2736</v>
      </c>
      <c r="H397" s="122" t="s">
        <v>329</v>
      </c>
      <c r="I397" s="122" t="s">
        <v>32</v>
      </c>
      <c r="J397" s="122" t="s">
        <v>57</v>
      </c>
      <c r="K397" s="122" t="s">
        <v>2028</v>
      </c>
      <c r="L397" s="122" t="s">
        <v>32</v>
      </c>
      <c r="M397" s="122" t="s">
        <v>5124</v>
      </c>
      <c r="N397" s="123" t="s">
        <v>4376</v>
      </c>
      <c r="O397" s="122" t="s">
        <v>2864</v>
      </c>
      <c r="P397" s="122" t="s">
        <v>32</v>
      </c>
      <c r="Q397" s="122" t="s">
        <v>2029</v>
      </c>
      <c r="R397" s="122" t="s">
        <v>2029</v>
      </c>
      <c r="S397" s="122" t="s">
        <v>5087</v>
      </c>
      <c r="T397" s="122" t="s">
        <v>18</v>
      </c>
      <c r="U397" s="122" t="s">
        <v>18</v>
      </c>
      <c r="V397" s="122" t="s">
        <v>18</v>
      </c>
      <c r="W397" s="122" t="s">
        <v>18</v>
      </c>
      <c r="X397" s="122" t="s">
        <v>18</v>
      </c>
      <c r="Y397" s="122" t="s">
        <v>18</v>
      </c>
      <c r="Z397" s="122" t="s">
        <v>18</v>
      </c>
      <c r="AA397" s="122" t="s">
        <v>5125</v>
      </c>
      <c r="AB397" s="121" t="b">
        <v>1</v>
      </c>
      <c r="AC397" s="121" t="b">
        <v>1</v>
      </c>
      <c r="AD397" s="123" t="s">
        <v>18</v>
      </c>
      <c r="AE397" s="123" t="s">
        <v>18</v>
      </c>
      <c r="AF397" s="121" t="b">
        <v>0</v>
      </c>
      <c r="AG397" s="122" t="s">
        <v>18</v>
      </c>
      <c r="AH397" s="121" t="b">
        <v>0</v>
      </c>
      <c r="AI397" s="122" t="s">
        <v>18</v>
      </c>
      <c r="AJ397" s="123" t="s">
        <v>5126</v>
      </c>
      <c r="AK397" s="123" t="s">
        <v>18</v>
      </c>
      <c r="AL397" s="123" t="s">
        <v>18</v>
      </c>
      <c r="AM397" s="123" t="s">
        <v>18</v>
      </c>
      <c r="AN397" s="123" t="s">
        <v>2890</v>
      </c>
      <c r="AO397" s="123" t="s">
        <v>18</v>
      </c>
      <c r="AP397" s="123" t="s">
        <v>18</v>
      </c>
      <c r="AQ397" s="122" t="s">
        <v>5127</v>
      </c>
      <c r="AR397" s="123" t="s">
        <v>18</v>
      </c>
      <c r="AS397" s="124" t="s">
        <v>5128</v>
      </c>
      <c r="AT397" s="121" t="b">
        <v>0</v>
      </c>
      <c r="AU397" s="123" t="s">
        <v>18</v>
      </c>
      <c r="AV397" s="122" t="s">
        <v>32</v>
      </c>
      <c r="AW397" s="122" t="s">
        <v>2873</v>
      </c>
      <c r="AX397" s="121" t="b">
        <v>0</v>
      </c>
    </row>
    <row r="398" spans="1:50" ht="30" x14ac:dyDescent="0.25">
      <c r="A398" s="121">
        <v>481</v>
      </c>
      <c r="B398" s="122" t="s">
        <v>788</v>
      </c>
      <c r="C398" s="122" t="str">
        <f>VLOOKUP(B398,All!$A$3:$A$507,1,FALSE)</f>
        <v>FHG20</v>
      </c>
      <c r="D398" s="122" t="s">
        <v>18</v>
      </c>
      <c r="E398" s="122" t="s">
        <v>36</v>
      </c>
      <c r="F398" s="122" t="s">
        <v>18</v>
      </c>
      <c r="G398" s="122" t="s">
        <v>2424</v>
      </c>
      <c r="H398" s="122" t="s">
        <v>329</v>
      </c>
      <c r="I398" s="122" t="s">
        <v>32</v>
      </c>
      <c r="J398" s="122" t="s">
        <v>57</v>
      </c>
      <c r="K398" s="122" t="s">
        <v>789</v>
      </c>
      <c r="L398" s="122" t="s">
        <v>32</v>
      </c>
      <c r="M398" s="122" t="s">
        <v>5129</v>
      </c>
      <c r="N398" s="123" t="s">
        <v>4240</v>
      </c>
      <c r="O398" s="122" t="s">
        <v>2864</v>
      </c>
      <c r="P398" s="122" t="s">
        <v>32</v>
      </c>
      <c r="Q398" s="122" t="s">
        <v>790</v>
      </c>
      <c r="R398" s="122" t="s">
        <v>5130</v>
      </c>
      <c r="S398" s="122" t="s">
        <v>5105</v>
      </c>
      <c r="T398" s="122" t="s">
        <v>18</v>
      </c>
      <c r="U398" s="122" t="s">
        <v>18</v>
      </c>
      <c r="V398" s="122" t="s">
        <v>18</v>
      </c>
      <c r="W398" s="122" t="s">
        <v>18</v>
      </c>
      <c r="X398" s="122" t="s">
        <v>18</v>
      </c>
      <c r="Y398" s="122" t="s">
        <v>18</v>
      </c>
      <c r="Z398" s="122" t="s">
        <v>18</v>
      </c>
      <c r="AA398" s="122" t="s">
        <v>18</v>
      </c>
      <c r="AB398" s="121" t="b">
        <v>1</v>
      </c>
      <c r="AC398" s="121" t="b">
        <v>1</v>
      </c>
      <c r="AD398" s="123" t="s">
        <v>18</v>
      </c>
      <c r="AE398" s="123" t="s">
        <v>18</v>
      </c>
      <c r="AF398" s="121" t="b">
        <v>0</v>
      </c>
      <c r="AG398" s="122" t="s">
        <v>18</v>
      </c>
      <c r="AH398" s="121" t="b">
        <v>0</v>
      </c>
      <c r="AI398" s="122" t="s">
        <v>18</v>
      </c>
      <c r="AJ398" s="123" t="s">
        <v>5131</v>
      </c>
      <c r="AK398" s="123" t="s">
        <v>18</v>
      </c>
      <c r="AL398" s="123" t="s">
        <v>18</v>
      </c>
      <c r="AM398" s="123" t="s">
        <v>18</v>
      </c>
      <c r="AN398" s="123" t="s">
        <v>18</v>
      </c>
      <c r="AO398" s="123" t="s">
        <v>18</v>
      </c>
      <c r="AP398" s="123" t="s">
        <v>18</v>
      </c>
      <c r="AQ398" s="122" t="s">
        <v>5106</v>
      </c>
      <c r="AR398" s="123" t="s">
        <v>18</v>
      </c>
      <c r="AS398" s="124" t="s">
        <v>5132</v>
      </c>
      <c r="AT398" s="121" t="b">
        <v>0</v>
      </c>
      <c r="AU398" s="123" t="s">
        <v>18</v>
      </c>
      <c r="AV398" s="122" t="s">
        <v>32</v>
      </c>
      <c r="AW398" s="122" t="s">
        <v>2854</v>
      </c>
      <c r="AX398" s="121" t="b">
        <v>0</v>
      </c>
    </row>
    <row r="399" spans="1:50" ht="30" x14ac:dyDescent="0.25">
      <c r="A399" s="121">
        <v>492</v>
      </c>
      <c r="B399" s="122" t="s">
        <v>509</v>
      </c>
      <c r="C399" s="122" t="str">
        <f>VLOOKUP(B399,All!$A$3:$A$507,1,FALSE)</f>
        <v>FEV14</v>
      </c>
      <c r="D399" s="122" t="s">
        <v>18</v>
      </c>
      <c r="E399" s="122" t="s">
        <v>53</v>
      </c>
      <c r="F399" s="122" t="s">
        <v>18</v>
      </c>
      <c r="G399" s="122" t="s">
        <v>2355</v>
      </c>
      <c r="H399" s="122" t="s">
        <v>329</v>
      </c>
      <c r="I399" s="122" t="s">
        <v>32</v>
      </c>
      <c r="J399" s="122" t="s">
        <v>57</v>
      </c>
      <c r="K399" s="122" t="s">
        <v>510</v>
      </c>
      <c r="L399" s="122" t="s">
        <v>32</v>
      </c>
      <c r="M399" s="122" t="s">
        <v>5133</v>
      </c>
      <c r="N399" s="123" t="s">
        <v>4376</v>
      </c>
      <c r="O399" s="122" t="s">
        <v>2864</v>
      </c>
      <c r="P399" s="122" t="s">
        <v>32</v>
      </c>
      <c r="Q399" s="122" t="s">
        <v>511</v>
      </c>
      <c r="R399" s="122" t="s">
        <v>5134</v>
      </c>
      <c r="S399" s="122" t="s">
        <v>5087</v>
      </c>
      <c r="T399" s="122" t="s">
        <v>18</v>
      </c>
      <c r="U399" s="122" t="s">
        <v>18</v>
      </c>
      <c r="V399" s="122" t="s">
        <v>18</v>
      </c>
      <c r="W399" s="122" t="s">
        <v>18</v>
      </c>
      <c r="X399" s="122" t="s">
        <v>18</v>
      </c>
      <c r="Y399" s="122" t="s">
        <v>18</v>
      </c>
      <c r="Z399" s="122" t="s">
        <v>18</v>
      </c>
      <c r="AA399" s="122" t="s">
        <v>5135</v>
      </c>
      <c r="AB399" s="121" t="b">
        <v>1</v>
      </c>
      <c r="AC399" s="121" t="b">
        <v>1</v>
      </c>
      <c r="AD399" s="123" t="s">
        <v>18</v>
      </c>
      <c r="AE399" s="123" t="s">
        <v>18</v>
      </c>
      <c r="AF399" s="121" t="b">
        <v>0</v>
      </c>
      <c r="AG399" s="122" t="s">
        <v>18</v>
      </c>
      <c r="AH399" s="121" t="b">
        <v>0</v>
      </c>
      <c r="AI399" s="122" t="s">
        <v>18</v>
      </c>
      <c r="AJ399" s="123" t="s">
        <v>5136</v>
      </c>
      <c r="AK399" s="123" t="s">
        <v>18</v>
      </c>
      <c r="AL399" s="123" t="s">
        <v>18</v>
      </c>
      <c r="AM399" s="123" t="s">
        <v>18</v>
      </c>
      <c r="AN399" s="123" t="s">
        <v>5137</v>
      </c>
      <c r="AO399" s="123" t="s">
        <v>18</v>
      </c>
      <c r="AP399" s="123" t="s">
        <v>18</v>
      </c>
      <c r="AQ399" s="122" t="s">
        <v>5089</v>
      </c>
      <c r="AR399" s="123" t="s">
        <v>18</v>
      </c>
      <c r="AS399" s="124" t="s">
        <v>5138</v>
      </c>
      <c r="AT399" s="121" t="b">
        <v>0</v>
      </c>
      <c r="AU399" s="123" t="s">
        <v>18</v>
      </c>
      <c r="AV399" s="122" t="s">
        <v>32</v>
      </c>
      <c r="AW399" s="122" t="s">
        <v>2873</v>
      </c>
      <c r="AX399" s="121" t="b">
        <v>0</v>
      </c>
    </row>
    <row r="400" spans="1:50" ht="30" x14ac:dyDescent="0.25">
      <c r="A400" s="121">
        <v>493</v>
      </c>
      <c r="B400" s="122" t="s">
        <v>328</v>
      </c>
      <c r="C400" s="122" t="str">
        <f>VLOOKUP(B400,All!$A$3:$A$507,1,FALSE)</f>
        <v>FDF44</v>
      </c>
      <c r="D400" s="122" t="s">
        <v>18</v>
      </c>
      <c r="E400" s="122" t="s">
        <v>53</v>
      </c>
      <c r="F400" s="122" t="s">
        <v>18</v>
      </c>
      <c r="G400" s="122" t="s">
        <v>2311</v>
      </c>
      <c r="H400" s="122" t="s">
        <v>2758</v>
      </c>
      <c r="I400" s="122" t="s">
        <v>32</v>
      </c>
      <c r="J400" s="122" t="s">
        <v>57</v>
      </c>
      <c r="K400" s="122" t="s">
        <v>331</v>
      </c>
      <c r="L400" s="122" t="s">
        <v>32</v>
      </c>
      <c r="M400" s="122" t="s">
        <v>5139</v>
      </c>
      <c r="N400" s="123" t="s">
        <v>4480</v>
      </c>
      <c r="O400" s="122" t="s">
        <v>2864</v>
      </c>
      <c r="P400" s="122" t="s">
        <v>32</v>
      </c>
      <c r="Q400" s="122" t="s">
        <v>332</v>
      </c>
      <c r="R400" s="122" t="s">
        <v>5140</v>
      </c>
      <c r="S400" s="122" t="s">
        <v>5087</v>
      </c>
      <c r="T400" s="122" t="s">
        <v>18</v>
      </c>
      <c r="U400" s="122" t="s">
        <v>18</v>
      </c>
      <c r="V400" s="122" t="s">
        <v>18</v>
      </c>
      <c r="W400" s="122" t="s">
        <v>18</v>
      </c>
      <c r="X400" s="122" t="s">
        <v>18</v>
      </c>
      <c r="Y400" s="122" t="s">
        <v>18</v>
      </c>
      <c r="Z400" s="122" t="s">
        <v>18</v>
      </c>
      <c r="AA400" s="122" t="s">
        <v>5141</v>
      </c>
      <c r="AB400" s="121" t="b">
        <v>1</v>
      </c>
      <c r="AC400" s="121" t="b">
        <v>1</v>
      </c>
      <c r="AD400" s="123" t="s">
        <v>18</v>
      </c>
      <c r="AE400" s="123" t="s">
        <v>18</v>
      </c>
      <c r="AF400" s="121" t="b">
        <v>0</v>
      </c>
      <c r="AG400" s="122" t="s">
        <v>18</v>
      </c>
      <c r="AH400" s="121" t="b">
        <v>0</v>
      </c>
      <c r="AI400" s="122" t="s">
        <v>18</v>
      </c>
      <c r="AJ400" s="123" t="s">
        <v>5142</v>
      </c>
      <c r="AK400" s="123" t="s">
        <v>18</v>
      </c>
      <c r="AL400" s="123" t="s">
        <v>18</v>
      </c>
      <c r="AM400" s="123" t="s">
        <v>18</v>
      </c>
      <c r="AN400" s="123" t="s">
        <v>2870</v>
      </c>
      <c r="AO400" s="123" t="s">
        <v>18</v>
      </c>
      <c r="AP400" s="123" t="s">
        <v>18</v>
      </c>
      <c r="AQ400" s="122" t="s">
        <v>5089</v>
      </c>
      <c r="AR400" s="123" t="s">
        <v>18</v>
      </c>
      <c r="AS400" s="124" t="s">
        <v>5143</v>
      </c>
      <c r="AT400" s="121" t="b">
        <v>0</v>
      </c>
      <c r="AU400" s="123" t="s">
        <v>18</v>
      </c>
      <c r="AV400" s="122" t="s">
        <v>32</v>
      </c>
      <c r="AW400" s="122" t="s">
        <v>2873</v>
      </c>
      <c r="AX400" s="121" t="b">
        <v>0</v>
      </c>
    </row>
    <row r="401" spans="1:50" ht="30" x14ac:dyDescent="0.25">
      <c r="A401" s="121">
        <v>505</v>
      </c>
      <c r="B401" s="122" t="s">
        <v>1229</v>
      </c>
      <c r="C401" s="122" t="str">
        <f>VLOOKUP(B401,All!$A$3:$A$507,1,FALSE)</f>
        <v>FN377</v>
      </c>
      <c r="D401" s="122" t="s">
        <v>18</v>
      </c>
      <c r="E401" s="122" t="s">
        <v>1230</v>
      </c>
      <c r="F401" s="122" t="s">
        <v>18</v>
      </c>
      <c r="G401" s="122" t="s">
        <v>2538</v>
      </c>
      <c r="H401" s="122" t="s">
        <v>329</v>
      </c>
      <c r="I401" s="122" t="s">
        <v>32</v>
      </c>
      <c r="J401" s="122" t="s">
        <v>57</v>
      </c>
      <c r="K401" s="122" t="s">
        <v>1231</v>
      </c>
      <c r="L401" s="122" t="s">
        <v>32</v>
      </c>
      <c r="M401" s="122" t="s">
        <v>5144</v>
      </c>
      <c r="N401" s="123" t="s">
        <v>5145</v>
      </c>
      <c r="O401" s="122" t="s">
        <v>2864</v>
      </c>
      <c r="P401" s="122" t="s">
        <v>32</v>
      </c>
      <c r="Q401" s="122" t="s">
        <v>1232</v>
      </c>
      <c r="R401" s="122" t="s">
        <v>5146</v>
      </c>
      <c r="S401" s="122" t="s">
        <v>18</v>
      </c>
      <c r="T401" s="122" t="s">
        <v>18</v>
      </c>
      <c r="U401" s="122" t="s">
        <v>18</v>
      </c>
      <c r="V401" s="122" t="s">
        <v>18</v>
      </c>
      <c r="W401" s="122" t="s">
        <v>18</v>
      </c>
      <c r="X401" s="122" t="s">
        <v>18</v>
      </c>
      <c r="Y401" s="122" t="s">
        <v>18</v>
      </c>
      <c r="Z401" s="122" t="s">
        <v>18</v>
      </c>
      <c r="AA401" s="122" t="s">
        <v>5147</v>
      </c>
      <c r="AB401" s="121" t="b">
        <v>1</v>
      </c>
      <c r="AC401" s="121" t="b">
        <v>1</v>
      </c>
      <c r="AD401" s="123" t="s">
        <v>18</v>
      </c>
      <c r="AE401" s="123" t="s">
        <v>18</v>
      </c>
      <c r="AF401" s="121" t="b">
        <v>0</v>
      </c>
      <c r="AG401" s="122" t="s">
        <v>18</v>
      </c>
      <c r="AH401" s="121" t="b">
        <v>0</v>
      </c>
      <c r="AI401" s="122" t="s">
        <v>18</v>
      </c>
      <c r="AJ401" s="123" t="s">
        <v>4373</v>
      </c>
      <c r="AK401" s="123" t="s">
        <v>18</v>
      </c>
      <c r="AL401" s="123" t="s">
        <v>18</v>
      </c>
      <c r="AM401" s="123" t="s">
        <v>18</v>
      </c>
      <c r="AN401" s="123" t="s">
        <v>3749</v>
      </c>
      <c r="AO401" s="123" t="s">
        <v>18</v>
      </c>
      <c r="AP401" s="123" t="s">
        <v>18</v>
      </c>
      <c r="AQ401" s="122" t="s">
        <v>18</v>
      </c>
      <c r="AR401" s="123" t="s">
        <v>18</v>
      </c>
      <c r="AS401" s="124" t="s">
        <v>5148</v>
      </c>
      <c r="AT401" s="121" t="b">
        <v>0</v>
      </c>
      <c r="AU401" s="123" t="s">
        <v>18</v>
      </c>
      <c r="AV401" s="122" t="s">
        <v>32</v>
      </c>
      <c r="AW401" s="122" t="s">
        <v>5149</v>
      </c>
      <c r="AX401" s="121" t="b">
        <v>0</v>
      </c>
    </row>
    <row r="402" spans="1:50" ht="75" x14ac:dyDescent="0.25">
      <c r="A402" s="121">
        <v>499</v>
      </c>
      <c r="B402" s="122" t="s">
        <v>1943</v>
      </c>
      <c r="C402" s="122" t="str">
        <f>VLOOKUP(B402,All!$A$3:$A$507,1,FALSE)</f>
        <v>FXL28</v>
      </c>
      <c r="D402" s="122" t="s">
        <v>18</v>
      </c>
      <c r="E402" s="122" t="s">
        <v>1944</v>
      </c>
      <c r="F402" s="122" t="s">
        <v>18</v>
      </c>
      <c r="G402" s="122" t="s">
        <v>2716</v>
      </c>
      <c r="H402" s="122" t="s">
        <v>2788</v>
      </c>
      <c r="I402" s="122" t="s">
        <v>32</v>
      </c>
      <c r="J402" s="122" t="s">
        <v>57</v>
      </c>
      <c r="K402" s="122" t="s">
        <v>1947</v>
      </c>
      <c r="L402" s="122" t="s">
        <v>32</v>
      </c>
      <c r="M402" s="122" t="s">
        <v>5150</v>
      </c>
      <c r="N402" s="123" t="s">
        <v>4205</v>
      </c>
      <c r="O402" s="122" t="s">
        <v>2864</v>
      </c>
      <c r="P402" s="122" t="s">
        <v>32</v>
      </c>
      <c r="Q402" s="122" t="s">
        <v>1948</v>
      </c>
      <c r="R402" s="122" t="s">
        <v>1948</v>
      </c>
      <c r="S402" s="122" t="s">
        <v>5087</v>
      </c>
      <c r="T402" s="122" t="s">
        <v>18</v>
      </c>
      <c r="U402" s="122" t="s">
        <v>18</v>
      </c>
      <c r="V402" s="122" t="s">
        <v>18</v>
      </c>
      <c r="W402" s="122" t="s">
        <v>18</v>
      </c>
      <c r="X402" s="122" t="s">
        <v>18</v>
      </c>
      <c r="Y402" s="122" t="s">
        <v>18</v>
      </c>
      <c r="Z402" s="122" t="s">
        <v>18</v>
      </c>
      <c r="AA402" s="122" t="s">
        <v>5151</v>
      </c>
      <c r="AB402" s="121" t="b">
        <v>1</v>
      </c>
      <c r="AC402" s="121" t="b">
        <v>1</v>
      </c>
      <c r="AD402" s="123" t="s">
        <v>18</v>
      </c>
      <c r="AE402" s="123" t="s">
        <v>18</v>
      </c>
      <c r="AF402" s="121" t="b">
        <v>0</v>
      </c>
      <c r="AG402" s="122" t="s">
        <v>18</v>
      </c>
      <c r="AH402" s="121" t="b">
        <v>0</v>
      </c>
      <c r="AI402" s="122" t="s">
        <v>18</v>
      </c>
      <c r="AJ402" s="123" t="s">
        <v>5142</v>
      </c>
      <c r="AK402" s="123" t="s">
        <v>18</v>
      </c>
      <c r="AL402" s="123" t="s">
        <v>18</v>
      </c>
      <c r="AM402" s="123" t="s">
        <v>18</v>
      </c>
      <c r="AN402" s="123" t="s">
        <v>5152</v>
      </c>
      <c r="AO402" s="123" t="s">
        <v>18</v>
      </c>
      <c r="AP402" s="123" t="s">
        <v>18</v>
      </c>
      <c r="AQ402" s="122" t="s">
        <v>5153</v>
      </c>
      <c r="AR402" s="123" t="s">
        <v>18</v>
      </c>
      <c r="AS402" s="124" t="s">
        <v>5154</v>
      </c>
      <c r="AT402" s="121" t="b">
        <v>0</v>
      </c>
      <c r="AU402" s="123" t="s">
        <v>18</v>
      </c>
      <c r="AV402" s="122" t="s">
        <v>32</v>
      </c>
      <c r="AW402" s="122" t="s">
        <v>2873</v>
      </c>
      <c r="AX402" s="121" t="b">
        <v>0</v>
      </c>
    </row>
    <row r="403" spans="1:50" ht="30" x14ac:dyDescent="0.25">
      <c r="A403" s="121">
        <v>488</v>
      </c>
      <c r="B403" s="122" t="s">
        <v>2352</v>
      </c>
      <c r="C403" s="122" t="e">
        <f>VLOOKUP(B403,All!$A$3:$A$507,1,FALSE)</f>
        <v>#N/A</v>
      </c>
      <c r="D403" s="122" t="s">
        <v>18</v>
      </c>
      <c r="E403" s="122" t="s">
        <v>5155</v>
      </c>
      <c r="F403" s="122" t="s">
        <v>18</v>
      </c>
      <c r="G403" s="122" t="s">
        <v>2353</v>
      </c>
      <c r="H403" s="122" t="s">
        <v>42</v>
      </c>
      <c r="I403" s="122" t="s">
        <v>32</v>
      </c>
      <c r="J403" s="122" t="s">
        <v>57</v>
      </c>
      <c r="K403" s="122" t="s">
        <v>5156</v>
      </c>
      <c r="L403" s="122" t="s">
        <v>32</v>
      </c>
      <c r="M403" s="122" t="s">
        <v>18</v>
      </c>
      <c r="N403" s="123" t="s">
        <v>5157</v>
      </c>
      <c r="O403" s="122" t="s">
        <v>2856</v>
      </c>
      <c r="P403" s="122" t="s">
        <v>32</v>
      </c>
      <c r="Q403" s="122" t="s">
        <v>5158</v>
      </c>
      <c r="R403" s="122" t="s">
        <v>5159</v>
      </c>
      <c r="S403" s="122" t="s">
        <v>18</v>
      </c>
      <c r="T403" s="122" t="s">
        <v>18</v>
      </c>
      <c r="U403" s="122" t="s">
        <v>18</v>
      </c>
      <c r="V403" s="122" t="s">
        <v>18</v>
      </c>
      <c r="W403" s="122" t="s">
        <v>18</v>
      </c>
      <c r="X403" s="122" t="s">
        <v>18</v>
      </c>
      <c r="Y403" s="122" t="s">
        <v>18</v>
      </c>
      <c r="Z403" s="122" t="s">
        <v>18</v>
      </c>
      <c r="AA403" s="122" t="s">
        <v>5160</v>
      </c>
      <c r="AB403" s="121" t="b">
        <v>0</v>
      </c>
      <c r="AC403" s="121" t="b">
        <v>0</v>
      </c>
      <c r="AD403" s="123" t="s">
        <v>18</v>
      </c>
      <c r="AE403" s="123" t="s">
        <v>18</v>
      </c>
      <c r="AF403" s="121" t="b">
        <v>0</v>
      </c>
      <c r="AG403" s="122" t="s">
        <v>18</v>
      </c>
      <c r="AH403" s="121" t="b">
        <v>0</v>
      </c>
      <c r="AI403" s="122" t="s">
        <v>18</v>
      </c>
      <c r="AJ403" s="123" t="s">
        <v>18</v>
      </c>
      <c r="AK403" s="123" t="s">
        <v>18</v>
      </c>
      <c r="AL403" s="123" t="s">
        <v>18</v>
      </c>
      <c r="AM403" s="123" t="s">
        <v>18</v>
      </c>
      <c r="AN403" s="123" t="s">
        <v>18</v>
      </c>
      <c r="AO403" s="123" t="s">
        <v>18</v>
      </c>
      <c r="AP403" s="123" t="s">
        <v>18</v>
      </c>
      <c r="AQ403" s="122" t="s">
        <v>18</v>
      </c>
      <c r="AR403" s="123" t="s">
        <v>18</v>
      </c>
      <c r="AS403" s="124" t="s">
        <v>18</v>
      </c>
      <c r="AT403" s="121" t="b">
        <v>0</v>
      </c>
      <c r="AU403" s="123" t="s">
        <v>18</v>
      </c>
      <c r="AV403" s="122" t="s">
        <v>32</v>
      </c>
      <c r="AW403" s="122" t="s">
        <v>18</v>
      </c>
      <c r="AX403" s="121" t="b">
        <v>0</v>
      </c>
    </row>
    <row r="404" spans="1:50" ht="30" x14ac:dyDescent="0.25">
      <c r="A404" s="121">
        <v>517</v>
      </c>
      <c r="B404" s="122" t="s">
        <v>1416</v>
      </c>
      <c r="C404" s="122" t="str">
        <f>VLOOKUP(B404,All!$A$3:$A$507,1,FALSE)</f>
        <v>FPN64</v>
      </c>
      <c r="D404" s="122" t="s">
        <v>18</v>
      </c>
      <c r="E404" s="122" t="s">
        <v>99</v>
      </c>
      <c r="F404" s="122" t="s">
        <v>18</v>
      </c>
      <c r="G404" s="122" t="s">
        <v>2583</v>
      </c>
      <c r="H404" s="122" t="s">
        <v>42</v>
      </c>
      <c r="I404" s="122" t="s">
        <v>32</v>
      </c>
      <c r="J404" s="122" t="s">
        <v>57</v>
      </c>
      <c r="K404" s="122" t="s">
        <v>1417</v>
      </c>
      <c r="L404" s="122" t="s">
        <v>32</v>
      </c>
      <c r="M404" s="122" t="s">
        <v>5161</v>
      </c>
      <c r="N404" s="123" t="s">
        <v>5162</v>
      </c>
      <c r="O404" s="122" t="s">
        <v>2864</v>
      </c>
      <c r="P404" s="122" t="s">
        <v>32</v>
      </c>
      <c r="Q404" s="122" t="s">
        <v>1418</v>
      </c>
      <c r="R404" s="122" t="s">
        <v>5163</v>
      </c>
      <c r="S404" s="122" t="s">
        <v>5105</v>
      </c>
      <c r="T404" s="122" t="s">
        <v>18</v>
      </c>
      <c r="U404" s="122" t="s">
        <v>18</v>
      </c>
      <c r="V404" s="122" t="s">
        <v>18</v>
      </c>
      <c r="W404" s="122" t="s">
        <v>18</v>
      </c>
      <c r="X404" s="122" t="s">
        <v>18</v>
      </c>
      <c r="Y404" s="122" t="s">
        <v>18</v>
      </c>
      <c r="Z404" s="122" t="s">
        <v>18</v>
      </c>
      <c r="AA404" s="122" t="s">
        <v>18</v>
      </c>
      <c r="AB404" s="121" t="b">
        <v>1</v>
      </c>
      <c r="AC404" s="121" t="b">
        <v>1</v>
      </c>
      <c r="AD404" s="123" t="s">
        <v>18</v>
      </c>
      <c r="AE404" s="123" t="s">
        <v>18</v>
      </c>
      <c r="AF404" s="121" t="b">
        <v>0</v>
      </c>
      <c r="AG404" s="122" t="s">
        <v>18</v>
      </c>
      <c r="AH404" s="121" t="b">
        <v>0</v>
      </c>
      <c r="AI404" s="122" t="s">
        <v>18</v>
      </c>
      <c r="AJ404" s="123" t="s">
        <v>5164</v>
      </c>
      <c r="AK404" s="123" t="s">
        <v>18</v>
      </c>
      <c r="AL404" s="123" t="s">
        <v>18</v>
      </c>
      <c r="AM404" s="123" t="s">
        <v>18</v>
      </c>
      <c r="AN404" s="123" t="s">
        <v>3232</v>
      </c>
      <c r="AO404" s="123" t="s">
        <v>18</v>
      </c>
      <c r="AP404" s="123" t="s">
        <v>18</v>
      </c>
      <c r="AQ404" s="122" t="s">
        <v>5106</v>
      </c>
      <c r="AR404" s="123" t="s">
        <v>18</v>
      </c>
      <c r="AS404" s="124" t="s">
        <v>5165</v>
      </c>
      <c r="AT404" s="121" t="b">
        <v>0</v>
      </c>
      <c r="AU404" s="123" t="s">
        <v>18</v>
      </c>
      <c r="AV404" s="122" t="s">
        <v>32</v>
      </c>
      <c r="AW404" s="122" t="s">
        <v>2854</v>
      </c>
      <c r="AX404" s="121" t="b">
        <v>0</v>
      </c>
    </row>
    <row r="405" spans="1:50" ht="45" x14ac:dyDescent="0.25">
      <c r="A405" s="121">
        <v>515</v>
      </c>
      <c r="B405" s="122" t="s">
        <v>1021</v>
      </c>
      <c r="C405" s="122" t="str">
        <f>VLOOKUP(B405,All!$A$3:$A$507,1,FALSE)</f>
        <v>FL465</v>
      </c>
      <c r="D405" s="122" t="s">
        <v>18</v>
      </c>
      <c r="E405" s="122" t="s">
        <v>79</v>
      </c>
      <c r="F405" s="122" t="s">
        <v>18</v>
      </c>
      <c r="G405" s="122" t="s">
        <v>2486</v>
      </c>
      <c r="H405" s="122" t="s">
        <v>1023</v>
      </c>
      <c r="I405" s="122" t="s">
        <v>32</v>
      </c>
      <c r="J405" s="122" t="s">
        <v>57</v>
      </c>
      <c r="K405" s="122" t="s">
        <v>1024</v>
      </c>
      <c r="L405" s="122" t="s">
        <v>32</v>
      </c>
      <c r="M405" s="122" t="s">
        <v>5166</v>
      </c>
      <c r="N405" s="123" t="s">
        <v>5167</v>
      </c>
      <c r="O405" s="122" t="s">
        <v>2864</v>
      </c>
      <c r="P405" s="122" t="s">
        <v>32</v>
      </c>
      <c r="Q405" s="122" t="s">
        <v>5168</v>
      </c>
      <c r="R405" s="122" t="s">
        <v>5169</v>
      </c>
      <c r="S405" s="122" t="s">
        <v>18</v>
      </c>
      <c r="T405" s="122" t="s">
        <v>18</v>
      </c>
      <c r="U405" s="122" t="s">
        <v>18</v>
      </c>
      <c r="V405" s="122" t="s">
        <v>18</v>
      </c>
      <c r="W405" s="122" t="s">
        <v>18</v>
      </c>
      <c r="X405" s="122" t="s">
        <v>18</v>
      </c>
      <c r="Y405" s="122" t="s">
        <v>18</v>
      </c>
      <c r="Z405" s="122" t="s">
        <v>18</v>
      </c>
      <c r="AA405" s="122" t="s">
        <v>5170</v>
      </c>
      <c r="AB405" s="121" t="b">
        <v>1</v>
      </c>
      <c r="AC405" s="121" t="b">
        <v>1</v>
      </c>
      <c r="AD405" s="123" t="s">
        <v>18</v>
      </c>
      <c r="AE405" s="123" t="s">
        <v>18</v>
      </c>
      <c r="AF405" s="121" t="b">
        <v>0</v>
      </c>
      <c r="AG405" s="122" t="s">
        <v>18</v>
      </c>
      <c r="AH405" s="121" t="b">
        <v>0</v>
      </c>
      <c r="AI405" s="122" t="s">
        <v>18</v>
      </c>
      <c r="AJ405" s="123" t="s">
        <v>5171</v>
      </c>
      <c r="AK405" s="123" t="s">
        <v>18</v>
      </c>
      <c r="AL405" s="123" t="s">
        <v>18</v>
      </c>
      <c r="AM405" s="123" t="s">
        <v>18</v>
      </c>
      <c r="AN405" s="123" t="s">
        <v>2890</v>
      </c>
      <c r="AO405" s="123" t="s">
        <v>18</v>
      </c>
      <c r="AP405" s="123" t="s">
        <v>18</v>
      </c>
      <c r="AQ405" s="122" t="s">
        <v>5172</v>
      </c>
      <c r="AR405" s="123" t="s">
        <v>18</v>
      </c>
      <c r="AS405" s="124" t="s">
        <v>5173</v>
      </c>
      <c r="AT405" s="121" t="b">
        <v>0</v>
      </c>
      <c r="AU405" s="123" t="s">
        <v>18</v>
      </c>
      <c r="AV405" s="122" t="s">
        <v>32</v>
      </c>
      <c r="AW405" s="122" t="s">
        <v>2983</v>
      </c>
      <c r="AX405" s="121" t="b">
        <v>0</v>
      </c>
    </row>
    <row r="406" spans="1:50" ht="30" x14ac:dyDescent="0.25">
      <c r="A406" s="121">
        <v>475</v>
      </c>
      <c r="B406" s="122" t="s">
        <v>1856</v>
      </c>
      <c r="C406" s="122" t="str">
        <f>VLOOKUP(B406,All!$A$3:$A$507,1,FALSE)</f>
        <v>FWE94</v>
      </c>
      <c r="D406" s="122" t="s">
        <v>18</v>
      </c>
      <c r="E406" s="122" t="s">
        <v>1857</v>
      </c>
      <c r="F406" s="122" t="s">
        <v>18</v>
      </c>
      <c r="G406" s="122" t="s">
        <v>2694</v>
      </c>
      <c r="H406" s="122" t="s">
        <v>2787</v>
      </c>
      <c r="I406" s="122" t="s">
        <v>32</v>
      </c>
      <c r="J406" s="122" t="s">
        <v>57</v>
      </c>
      <c r="K406" s="122" t="s">
        <v>1860</v>
      </c>
      <c r="L406" s="122" t="s">
        <v>32</v>
      </c>
      <c r="M406" s="122" t="s">
        <v>18</v>
      </c>
      <c r="N406" s="123" t="s">
        <v>5174</v>
      </c>
      <c r="O406" s="122" t="s">
        <v>2839</v>
      </c>
      <c r="P406" s="122" t="s">
        <v>32</v>
      </c>
      <c r="Q406" s="122" t="s">
        <v>1861</v>
      </c>
      <c r="R406" s="122" t="s">
        <v>1861</v>
      </c>
      <c r="S406" s="122" t="s">
        <v>18</v>
      </c>
      <c r="T406" s="122" t="s">
        <v>18</v>
      </c>
      <c r="U406" s="122" t="s">
        <v>18</v>
      </c>
      <c r="V406" s="122" t="s">
        <v>18</v>
      </c>
      <c r="W406" s="122" t="s">
        <v>18</v>
      </c>
      <c r="X406" s="122" t="s">
        <v>18</v>
      </c>
      <c r="Y406" s="122" t="s">
        <v>18</v>
      </c>
      <c r="Z406" s="122" t="s">
        <v>18</v>
      </c>
      <c r="AA406" s="122" t="s">
        <v>5175</v>
      </c>
      <c r="AB406" s="121" t="b">
        <v>1</v>
      </c>
      <c r="AC406" s="121" t="b">
        <v>1</v>
      </c>
      <c r="AD406" s="123" t="s">
        <v>18</v>
      </c>
      <c r="AE406" s="123" t="s">
        <v>18</v>
      </c>
      <c r="AF406" s="121" t="b">
        <v>0</v>
      </c>
      <c r="AG406" s="122" t="s">
        <v>18</v>
      </c>
      <c r="AH406" s="121" t="b">
        <v>0</v>
      </c>
      <c r="AI406" s="122" t="s">
        <v>18</v>
      </c>
      <c r="AJ406" s="123" t="s">
        <v>5176</v>
      </c>
      <c r="AK406" s="123" t="s">
        <v>18</v>
      </c>
      <c r="AL406" s="123" t="s">
        <v>18</v>
      </c>
      <c r="AM406" s="123" t="s">
        <v>18</v>
      </c>
      <c r="AN406" s="123" t="s">
        <v>18</v>
      </c>
      <c r="AO406" s="123" t="s">
        <v>18</v>
      </c>
      <c r="AP406" s="123" t="s">
        <v>18</v>
      </c>
      <c r="AQ406" s="122" t="s">
        <v>18</v>
      </c>
      <c r="AR406" s="123" t="s">
        <v>18</v>
      </c>
      <c r="AS406" s="124" t="s">
        <v>5177</v>
      </c>
      <c r="AT406" s="121" t="b">
        <v>0</v>
      </c>
      <c r="AU406" s="123" t="s">
        <v>18</v>
      </c>
      <c r="AV406" s="122" t="s">
        <v>32</v>
      </c>
      <c r="AW406" s="122" t="s">
        <v>5178</v>
      </c>
      <c r="AX406" s="121" t="b">
        <v>0</v>
      </c>
    </row>
    <row r="407" spans="1:50" ht="30" x14ac:dyDescent="0.25">
      <c r="A407" s="121">
        <v>506</v>
      </c>
      <c r="B407" s="122" t="s">
        <v>1639</v>
      </c>
      <c r="C407" s="122" t="str">
        <f>VLOOKUP(B407,All!$A$3:$A$507,1,FALSE)</f>
        <v>FTD10</v>
      </c>
      <c r="D407" s="122" t="s">
        <v>18</v>
      </c>
      <c r="E407" s="122" t="s">
        <v>1059</v>
      </c>
      <c r="F407" s="122" t="s">
        <v>18</v>
      </c>
      <c r="G407" s="122" t="s">
        <v>2637</v>
      </c>
      <c r="H407" s="122" t="s">
        <v>1640</v>
      </c>
      <c r="I407" s="122" t="s">
        <v>32</v>
      </c>
      <c r="J407" s="122" t="s">
        <v>57</v>
      </c>
      <c r="K407" s="122" t="s">
        <v>1641</v>
      </c>
      <c r="L407" s="122" t="s">
        <v>32</v>
      </c>
      <c r="M407" s="122" t="s">
        <v>5179</v>
      </c>
      <c r="N407" s="123" t="s">
        <v>5180</v>
      </c>
      <c r="O407" s="122" t="s">
        <v>2864</v>
      </c>
      <c r="P407" s="122" t="s">
        <v>32</v>
      </c>
      <c r="Q407" s="122" t="s">
        <v>1642</v>
      </c>
      <c r="R407" s="122" t="s">
        <v>18</v>
      </c>
      <c r="S407" s="122" t="s">
        <v>18</v>
      </c>
      <c r="T407" s="122" t="s">
        <v>18</v>
      </c>
      <c r="U407" s="122" t="s">
        <v>18</v>
      </c>
      <c r="V407" s="122" t="s">
        <v>18</v>
      </c>
      <c r="W407" s="122" t="s">
        <v>18</v>
      </c>
      <c r="X407" s="122" t="s">
        <v>18</v>
      </c>
      <c r="Y407" s="122" t="s">
        <v>18</v>
      </c>
      <c r="Z407" s="122" t="s">
        <v>18</v>
      </c>
      <c r="AA407" s="122" t="s">
        <v>5181</v>
      </c>
      <c r="AB407" s="121" t="b">
        <v>1</v>
      </c>
      <c r="AC407" s="121" t="b">
        <v>1</v>
      </c>
      <c r="AD407" s="123" t="s">
        <v>18</v>
      </c>
      <c r="AE407" s="123" t="s">
        <v>18</v>
      </c>
      <c r="AF407" s="121" t="b">
        <v>0</v>
      </c>
      <c r="AG407" s="122" t="s">
        <v>18</v>
      </c>
      <c r="AH407" s="121" t="b">
        <v>0</v>
      </c>
      <c r="AI407" s="122" t="s">
        <v>18</v>
      </c>
      <c r="AJ407" s="123" t="s">
        <v>18</v>
      </c>
      <c r="AK407" s="123" t="s">
        <v>18</v>
      </c>
      <c r="AL407" s="123" t="s">
        <v>18</v>
      </c>
      <c r="AM407" s="123" t="s">
        <v>18</v>
      </c>
      <c r="AN407" s="123" t="s">
        <v>18</v>
      </c>
      <c r="AO407" s="123" t="s">
        <v>18</v>
      </c>
      <c r="AP407" s="123" t="s">
        <v>18</v>
      </c>
      <c r="AQ407" s="122" t="s">
        <v>18</v>
      </c>
      <c r="AR407" s="123" t="s">
        <v>18</v>
      </c>
      <c r="AS407" s="124" t="s">
        <v>5182</v>
      </c>
      <c r="AT407" s="121" t="b">
        <v>0</v>
      </c>
      <c r="AU407" s="123" t="s">
        <v>18</v>
      </c>
      <c r="AV407" s="122" t="s">
        <v>32</v>
      </c>
      <c r="AW407" s="122" t="s">
        <v>2911</v>
      </c>
      <c r="AX407" s="121" t="b">
        <v>0</v>
      </c>
    </row>
    <row r="408" spans="1:50" ht="60" x14ac:dyDescent="0.25">
      <c r="A408" s="121">
        <v>484</v>
      </c>
      <c r="B408" s="122" t="s">
        <v>1099</v>
      </c>
      <c r="C408" s="122" t="str">
        <f>VLOOKUP(B408,All!$A$3:$A$507,1,FALSE)</f>
        <v>FM090</v>
      </c>
      <c r="D408" s="122" t="s">
        <v>18</v>
      </c>
      <c r="E408" s="122" t="s">
        <v>24</v>
      </c>
      <c r="F408" s="122" t="s">
        <v>18</v>
      </c>
      <c r="G408" s="122" t="s">
        <v>2505</v>
      </c>
      <c r="H408" s="122" t="s">
        <v>1101</v>
      </c>
      <c r="I408" s="122" t="s">
        <v>32</v>
      </c>
      <c r="J408" s="122" t="s">
        <v>57</v>
      </c>
      <c r="K408" s="122" t="s">
        <v>1102</v>
      </c>
      <c r="L408" s="122" t="s">
        <v>32</v>
      </c>
      <c r="M408" s="122" t="s">
        <v>5183</v>
      </c>
      <c r="N408" s="123" t="s">
        <v>5184</v>
      </c>
      <c r="O408" s="122" t="s">
        <v>2864</v>
      </c>
      <c r="P408" s="122" t="s">
        <v>32</v>
      </c>
      <c r="Q408" s="122" t="s">
        <v>1103</v>
      </c>
      <c r="R408" s="122" t="s">
        <v>1103</v>
      </c>
      <c r="S408" s="122" t="s">
        <v>18</v>
      </c>
      <c r="T408" s="122" t="s">
        <v>18</v>
      </c>
      <c r="U408" s="122" t="s">
        <v>18</v>
      </c>
      <c r="V408" s="122" t="s">
        <v>18</v>
      </c>
      <c r="W408" s="122" t="s">
        <v>18</v>
      </c>
      <c r="X408" s="122" t="s">
        <v>18</v>
      </c>
      <c r="Y408" s="122" t="s">
        <v>18</v>
      </c>
      <c r="Z408" s="122" t="s">
        <v>18</v>
      </c>
      <c r="AA408" s="122" t="s">
        <v>5185</v>
      </c>
      <c r="AB408" s="121" t="b">
        <v>1</v>
      </c>
      <c r="AC408" s="121" t="b">
        <v>1</v>
      </c>
      <c r="AD408" s="123" t="s">
        <v>18</v>
      </c>
      <c r="AE408" s="123" t="s">
        <v>18</v>
      </c>
      <c r="AF408" s="121" t="b">
        <v>0</v>
      </c>
      <c r="AG408" s="122" t="s">
        <v>18</v>
      </c>
      <c r="AH408" s="121" t="b">
        <v>0</v>
      </c>
      <c r="AI408" s="122" t="s">
        <v>18</v>
      </c>
      <c r="AJ408" s="123" t="s">
        <v>5186</v>
      </c>
      <c r="AK408" s="123" t="s">
        <v>18</v>
      </c>
      <c r="AL408" s="123" t="s">
        <v>18</v>
      </c>
      <c r="AM408" s="123" t="s">
        <v>18</v>
      </c>
      <c r="AN408" s="123" t="s">
        <v>3232</v>
      </c>
      <c r="AO408" s="123" t="s">
        <v>18</v>
      </c>
      <c r="AP408" s="123" t="s">
        <v>18</v>
      </c>
      <c r="AQ408" s="122" t="s">
        <v>4238</v>
      </c>
      <c r="AR408" s="123" t="s">
        <v>18</v>
      </c>
      <c r="AS408" s="124" t="s">
        <v>5187</v>
      </c>
      <c r="AT408" s="121" t="b">
        <v>0</v>
      </c>
      <c r="AU408" s="123" t="s">
        <v>18</v>
      </c>
      <c r="AV408" s="122" t="s">
        <v>32</v>
      </c>
      <c r="AW408" s="122" t="s">
        <v>2961</v>
      </c>
      <c r="AX408" s="121" t="b">
        <v>0</v>
      </c>
    </row>
    <row r="409" spans="1:50" ht="30" x14ac:dyDescent="0.25">
      <c r="A409" s="121">
        <v>511</v>
      </c>
      <c r="B409" s="122" t="s">
        <v>40</v>
      </c>
      <c r="C409" s="122" t="str">
        <f>VLOOKUP(B409,All!$A$3:$A$507,1,FALSE)</f>
        <v>FA585</v>
      </c>
      <c r="D409" s="122" t="s">
        <v>18</v>
      </c>
      <c r="E409" s="122" t="s">
        <v>41</v>
      </c>
      <c r="F409" s="122" t="s">
        <v>18</v>
      </c>
      <c r="G409" s="122" t="s">
        <v>2251</v>
      </c>
      <c r="H409" s="122" t="s">
        <v>42</v>
      </c>
      <c r="I409" s="122" t="s">
        <v>32</v>
      </c>
      <c r="J409" s="122" t="s">
        <v>57</v>
      </c>
      <c r="K409" s="122" t="s">
        <v>43</v>
      </c>
      <c r="L409" s="122" t="s">
        <v>32</v>
      </c>
      <c r="M409" s="122" t="s">
        <v>5188</v>
      </c>
      <c r="N409" s="123" t="s">
        <v>4108</v>
      </c>
      <c r="O409" s="122" t="s">
        <v>2864</v>
      </c>
      <c r="P409" s="122" t="s">
        <v>32</v>
      </c>
      <c r="Q409" s="122" t="s">
        <v>44</v>
      </c>
      <c r="R409" s="122" t="s">
        <v>44</v>
      </c>
      <c r="S409" s="122" t="s">
        <v>18</v>
      </c>
      <c r="T409" s="122" t="s">
        <v>18</v>
      </c>
      <c r="U409" s="122" t="s">
        <v>18</v>
      </c>
      <c r="V409" s="122" t="s">
        <v>18</v>
      </c>
      <c r="W409" s="122" t="s">
        <v>18</v>
      </c>
      <c r="X409" s="122" t="s">
        <v>18</v>
      </c>
      <c r="Y409" s="122" t="s">
        <v>18</v>
      </c>
      <c r="Z409" s="122" t="s">
        <v>18</v>
      </c>
      <c r="AA409" s="122" t="s">
        <v>5189</v>
      </c>
      <c r="AB409" s="121" t="b">
        <v>1</v>
      </c>
      <c r="AC409" s="121" t="b">
        <v>1</v>
      </c>
      <c r="AD409" s="123" t="s">
        <v>18</v>
      </c>
      <c r="AE409" s="123" t="s">
        <v>18</v>
      </c>
      <c r="AF409" s="121" t="b">
        <v>0</v>
      </c>
      <c r="AG409" s="122" t="s">
        <v>18</v>
      </c>
      <c r="AH409" s="121" t="b">
        <v>0</v>
      </c>
      <c r="AI409" s="122" t="s">
        <v>18</v>
      </c>
      <c r="AJ409" s="123" t="s">
        <v>5190</v>
      </c>
      <c r="AK409" s="123" t="s">
        <v>18</v>
      </c>
      <c r="AL409" s="123" t="s">
        <v>18</v>
      </c>
      <c r="AM409" s="123" t="s">
        <v>18</v>
      </c>
      <c r="AN409" s="123" t="s">
        <v>3749</v>
      </c>
      <c r="AO409" s="123" t="s">
        <v>18</v>
      </c>
      <c r="AP409" s="123" t="s">
        <v>18</v>
      </c>
      <c r="AQ409" s="122" t="s">
        <v>18</v>
      </c>
      <c r="AR409" s="123" t="s">
        <v>18</v>
      </c>
      <c r="AS409" s="124" t="s">
        <v>5191</v>
      </c>
      <c r="AT409" s="121" t="b">
        <v>0</v>
      </c>
      <c r="AU409" s="123" t="s">
        <v>18</v>
      </c>
      <c r="AV409" s="122" t="s">
        <v>32</v>
      </c>
      <c r="AW409" s="122" t="s">
        <v>5192</v>
      </c>
      <c r="AX409" s="121" t="b">
        <v>0</v>
      </c>
    </row>
    <row r="410" spans="1:50" ht="30" x14ac:dyDescent="0.25">
      <c r="A410" s="121">
        <v>494</v>
      </c>
      <c r="B410" s="122" t="s">
        <v>641</v>
      </c>
      <c r="C410" s="122" t="str">
        <f>VLOOKUP(B410,All!$A$3:$A$507,1,FALSE)</f>
        <v>FFX37</v>
      </c>
      <c r="D410" s="122" t="s">
        <v>18</v>
      </c>
      <c r="E410" s="122" t="s">
        <v>53</v>
      </c>
      <c r="F410" s="122" t="s">
        <v>18</v>
      </c>
      <c r="G410" s="122" t="s">
        <v>2388</v>
      </c>
      <c r="H410" s="122" t="s">
        <v>642</v>
      </c>
      <c r="I410" s="122" t="s">
        <v>32</v>
      </c>
      <c r="J410" s="122" t="s">
        <v>57</v>
      </c>
      <c r="K410" s="122" t="s">
        <v>643</v>
      </c>
      <c r="L410" s="122" t="s">
        <v>32</v>
      </c>
      <c r="M410" s="122" t="s">
        <v>5193</v>
      </c>
      <c r="N410" s="123" t="s">
        <v>5194</v>
      </c>
      <c r="O410" s="122" t="s">
        <v>2864</v>
      </c>
      <c r="P410" s="122" t="s">
        <v>32</v>
      </c>
      <c r="Q410" s="122" t="s">
        <v>644</v>
      </c>
      <c r="R410" s="122" t="s">
        <v>644</v>
      </c>
      <c r="S410" s="122" t="s">
        <v>5087</v>
      </c>
      <c r="T410" s="122" t="s">
        <v>18</v>
      </c>
      <c r="U410" s="122" t="s">
        <v>18</v>
      </c>
      <c r="V410" s="122" t="s">
        <v>18</v>
      </c>
      <c r="W410" s="122" t="s">
        <v>18</v>
      </c>
      <c r="X410" s="122" t="s">
        <v>18</v>
      </c>
      <c r="Y410" s="122" t="s">
        <v>18</v>
      </c>
      <c r="Z410" s="122" t="s">
        <v>18</v>
      </c>
      <c r="AA410" s="122" t="s">
        <v>5195</v>
      </c>
      <c r="AB410" s="121" t="b">
        <v>1</v>
      </c>
      <c r="AC410" s="121" t="b">
        <v>1</v>
      </c>
      <c r="AD410" s="123" t="s">
        <v>18</v>
      </c>
      <c r="AE410" s="123" t="s">
        <v>18</v>
      </c>
      <c r="AF410" s="121" t="b">
        <v>0</v>
      </c>
      <c r="AG410" s="122" t="s">
        <v>18</v>
      </c>
      <c r="AH410" s="121" t="b">
        <v>0</v>
      </c>
      <c r="AI410" s="122" t="s">
        <v>18</v>
      </c>
      <c r="AJ410" s="123" t="s">
        <v>5122</v>
      </c>
      <c r="AK410" s="123" t="s">
        <v>18</v>
      </c>
      <c r="AL410" s="123" t="s">
        <v>18</v>
      </c>
      <c r="AM410" s="123" t="s">
        <v>18</v>
      </c>
      <c r="AN410" s="123" t="s">
        <v>18</v>
      </c>
      <c r="AO410" s="123" t="s">
        <v>18</v>
      </c>
      <c r="AP410" s="123" t="s">
        <v>18</v>
      </c>
      <c r="AQ410" s="122" t="s">
        <v>5089</v>
      </c>
      <c r="AR410" s="123" t="s">
        <v>18</v>
      </c>
      <c r="AS410" s="124" t="s">
        <v>5196</v>
      </c>
      <c r="AT410" s="121" t="b">
        <v>0</v>
      </c>
      <c r="AU410" s="123" t="s">
        <v>18</v>
      </c>
      <c r="AV410" s="122" t="s">
        <v>32</v>
      </c>
      <c r="AW410" s="122" t="s">
        <v>2873</v>
      </c>
      <c r="AX410" s="121" t="b">
        <v>0</v>
      </c>
    </row>
    <row r="411" spans="1:50" ht="30" x14ac:dyDescent="0.25">
      <c r="A411" s="121">
        <v>500</v>
      </c>
      <c r="B411" s="122" t="s">
        <v>1177</v>
      </c>
      <c r="C411" s="122" t="str">
        <f>VLOOKUP(B411,All!$A$3:$A$507,1,FALSE)</f>
        <v>FMP21</v>
      </c>
      <c r="D411" s="122" t="s">
        <v>18</v>
      </c>
      <c r="E411" s="122" t="s">
        <v>1178</v>
      </c>
      <c r="F411" s="122" t="s">
        <v>18</v>
      </c>
      <c r="G411" s="122" t="s">
        <v>2525</v>
      </c>
      <c r="H411" s="122" t="s">
        <v>1023</v>
      </c>
      <c r="I411" s="122" t="s">
        <v>32</v>
      </c>
      <c r="J411" s="122" t="s">
        <v>57</v>
      </c>
      <c r="K411" s="122" t="s">
        <v>1179</v>
      </c>
      <c r="L411" s="122" t="s">
        <v>32</v>
      </c>
      <c r="M411" s="122" t="s">
        <v>5197</v>
      </c>
      <c r="N411" s="123" t="s">
        <v>4733</v>
      </c>
      <c r="O411" s="122" t="s">
        <v>2864</v>
      </c>
      <c r="P411" s="122" t="s">
        <v>32</v>
      </c>
      <c r="Q411" s="122" t="s">
        <v>1180</v>
      </c>
      <c r="R411" s="122" t="s">
        <v>18</v>
      </c>
      <c r="S411" s="122" t="s">
        <v>18</v>
      </c>
      <c r="T411" s="122" t="s">
        <v>18</v>
      </c>
      <c r="U411" s="122" t="s">
        <v>18</v>
      </c>
      <c r="V411" s="122" t="s">
        <v>18</v>
      </c>
      <c r="W411" s="122" t="s">
        <v>18</v>
      </c>
      <c r="X411" s="122" t="s">
        <v>18</v>
      </c>
      <c r="Y411" s="122" t="s">
        <v>18</v>
      </c>
      <c r="Z411" s="122" t="s">
        <v>18</v>
      </c>
      <c r="AA411" s="122" t="s">
        <v>5198</v>
      </c>
      <c r="AB411" s="121" t="b">
        <v>1</v>
      </c>
      <c r="AC411" s="121" t="b">
        <v>1</v>
      </c>
      <c r="AD411" s="123" t="s">
        <v>18</v>
      </c>
      <c r="AE411" s="123" t="s">
        <v>18</v>
      </c>
      <c r="AF411" s="121" t="b">
        <v>0</v>
      </c>
      <c r="AG411" s="122" t="s">
        <v>18</v>
      </c>
      <c r="AH411" s="121" t="b">
        <v>0</v>
      </c>
      <c r="AI411" s="122" t="s">
        <v>18</v>
      </c>
      <c r="AJ411" s="123" t="s">
        <v>18</v>
      </c>
      <c r="AK411" s="123" t="s">
        <v>18</v>
      </c>
      <c r="AL411" s="123" t="s">
        <v>18</v>
      </c>
      <c r="AM411" s="123" t="s">
        <v>18</v>
      </c>
      <c r="AN411" s="123" t="s">
        <v>18</v>
      </c>
      <c r="AO411" s="123" t="s">
        <v>18</v>
      </c>
      <c r="AP411" s="123" t="s">
        <v>18</v>
      </c>
      <c r="AQ411" s="122" t="s">
        <v>18</v>
      </c>
      <c r="AR411" s="123" t="s">
        <v>18</v>
      </c>
      <c r="AS411" s="124" t="s">
        <v>5199</v>
      </c>
      <c r="AT411" s="121" t="b">
        <v>0</v>
      </c>
      <c r="AU411" s="123" t="s">
        <v>18</v>
      </c>
      <c r="AV411" s="122" t="s">
        <v>32</v>
      </c>
      <c r="AW411" s="122" t="s">
        <v>4107</v>
      </c>
      <c r="AX411" s="121" t="b">
        <v>0</v>
      </c>
    </row>
    <row r="412" spans="1:50" ht="30" x14ac:dyDescent="0.25">
      <c r="A412" s="121">
        <v>489</v>
      </c>
      <c r="B412" s="122" t="s">
        <v>865</v>
      </c>
      <c r="C412" s="122" t="str">
        <f>VLOOKUP(B412,All!$A$3:$A$507,1,FALSE)</f>
        <v>FJ823</v>
      </c>
      <c r="D412" s="122" t="s">
        <v>18</v>
      </c>
      <c r="E412" s="122" t="s">
        <v>866</v>
      </c>
      <c r="F412" s="122" t="s">
        <v>18</v>
      </c>
      <c r="G412" s="122" t="s">
        <v>2446</v>
      </c>
      <c r="H412" s="122" t="s">
        <v>18</v>
      </c>
      <c r="I412" s="122" t="s">
        <v>32</v>
      </c>
      <c r="J412" s="122" t="s">
        <v>57</v>
      </c>
      <c r="K412" s="122" t="s">
        <v>867</v>
      </c>
      <c r="L412" s="122" t="s">
        <v>32</v>
      </c>
      <c r="M412" s="122" t="s">
        <v>5200</v>
      </c>
      <c r="N412" s="123" t="s">
        <v>5201</v>
      </c>
      <c r="O412" s="122" t="s">
        <v>2864</v>
      </c>
      <c r="P412" s="122" t="s">
        <v>32</v>
      </c>
      <c r="Q412" s="122" t="s">
        <v>5202</v>
      </c>
      <c r="R412" s="122" t="s">
        <v>868</v>
      </c>
      <c r="S412" s="122" t="s">
        <v>18</v>
      </c>
      <c r="T412" s="122" t="s">
        <v>18</v>
      </c>
      <c r="U412" s="122" t="s">
        <v>18</v>
      </c>
      <c r="V412" s="122" t="s">
        <v>18</v>
      </c>
      <c r="W412" s="122" t="s">
        <v>18</v>
      </c>
      <c r="X412" s="122" t="s">
        <v>18</v>
      </c>
      <c r="Y412" s="122" t="s">
        <v>18</v>
      </c>
      <c r="Z412" s="122" t="s">
        <v>18</v>
      </c>
      <c r="AA412" s="122" t="s">
        <v>5203</v>
      </c>
      <c r="AB412" s="121" t="b">
        <v>1</v>
      </c>
      <c r="AC412" s="121" t="b">
        <v>1</v>
      </c>
      <c r="AD412" s="123" t="s">
        <v>18</v>
      </c>
      <c r="AE412" s="123" t="s">
        <v>18</v>
      </c>
      <c r="AF412" s="121" t="b">
        <v>0</v>
      </c>
      <c r="AG412" s="122" t="s">
        <v>18</v>
      </c>
      <c r="AH412" s="121" t="b">
        <v>0</v>
      </c>
      <c r="AI412" s="122" t="s">
        <v>18</v>
      </c>
      <c r="AJ412" s="123" t="s">
        <v>5204</v>
      </c>
      <c r="AK412" s="123" t="s">
        <v>18</v>
      </c>
      <c r="AL412" s="123" t="s">
        <v>18</v>
      </c>
      <c r="AM412" s="123" t="s">
        <v>18</v>
      </c>
      <c r="AN412" s="123" t="s">
        <v>5205</v>
      </c>
      <c r="AO412" s="123" t="s">
        <v>18</v>
      </c>
      <c r="AP412" s="123" t="s">
        <v>18</v>
      </c>
      <c r="AQ412" s="122" t="s">
        <v>5206</v>
      </c>
      <c r="AR412" s="123" t="s">
        <v>18</v>
      </c>
      <c r="AS412" s="124" t="s">
        <v>5207</v>
      </c>
      <c r="AT412" s="121" t="b">
        <v>0</v>
      </c>
      <c r="AU412" s="123" t="s">
        <v>18</v>
      </c>
      <c r="AV412" s="122" t="s">
        <v>32</v>
      </c>
      <c r="AW412" s="122" t="s">
        <v>3342</v>
      </c>
      <c r="AX412" s="121" t="b">
        <v>0</v>
      </c>
    </row>
    <row r="413" spans="1:50" ht="30" x14ac:dyDescent="0.25">
      <c r="A413" s="121">
        <v>482</v>
      </c>
      <c r="B413" s="122" t="s">
        <v>35</v>
      </c>
      <c r="C413" s="122" t="str">
        <f>VLOOKUP(B413,All!$A$3:$A$507,1,FALSE)</f>
        <v>FA391</v>
      </c>
      <c r="D413" s="122" t="s">
        <v>18</v>
      </c>
      <c r="E413" s="122" t="s">
        <v>36</v>
      </c>
      <c r="F413" s="122" t="s">
        <v>18</v>
      </c>
      <c r="G413" s="122" t="s">
        <v>2250</v>
      </c>
      <c r="H413" s="122" t="s">
        <v>37</v>
      </c>
      <c r="I413" s="122" t="s">
        <v>32</v>
      </c>
      <c r="J413" s="122" t="s">
        <v>57</v>
      </c>
      <c r="K413" s="122" t="s">
        <v>38</v>
      </c>
      <c r="L413" s="122" t="s">
        <v>32</v>
      </c>
      <c r="M413" s="122" t="s">
        <v>5208</v>
      </c>
      <c r="N413" s="123" t="s">
        <v>4240</v>
      </c>
      <c r="O413" s="122" t="s">
        <v>2864</v>
      </c>
      <c r="P413" s="122" t="s">
        <v>32</v>
      </c>
      <c r="Q413" s="122" t="s">
        <v>39</v>
      </c>
      <c r="R413" s="122" t="s">
        <v>5209</v>
      </c>
      <c r="S413" s="122" t="s">
        <v>5105</v>
      </c>
      <c r="T413" s="122" t="s">
        <v>18</v>
      </c>
      <c r="U413" s="122" t="s">
        <v>18</v>
      </c>
      <c r="V413" s="122" t="s">
        <v>18</v>
      </c>
      <c r="W413" s="122" t="s">
        <v>18</v>
      </c>
      <c r="X413" s="122" t="s">
        <v>18</v>
      </c>
      <c r="Y413" s="122" t="s">
        <v>18</v>
      </c>
      <c r="Z413" s="122" t="s">
        <v>18</v>
      </c>
      <c r="AA413" s="122" t="s">
        <v>18</v>
      </c>
      <c r="AB413" s="121" t="b">
        <v>1</v>
      </c>
      <c r="AC413" s="121" t="b">
        <v>1</v>
      </c>
      <c r="AD413" s="123" t="s">
        <v>18</v>
      </c>
      <c r="AE413" s="123" t="s">
        <v>18</v>
      </c>
      <c r="AF413" s="121" t="b">
        <v>0</v>
      </c>
      <c r="AG413" s="122" t="s">
        <v>18</v>
      </c>
      <c r="AH413" s="121" t="b">
        <v>0</v>
      </c>
      <c r="AI413" s="122" t="s">
        <v>18</v>
      </c>
      <c r="AJ413" s="123" t="s">
        <v>4242</v>
      </c>
      <c r="AK413" s="123" t="s">
        <v>18</v>
      </c>
      <c r="AL413" s="123" t="s">
        <v>18</v>
      </c>
      <c r="AM413" s="123" t="s">
        <v>18</v>
      </c>
      <c r="AN413" s="123" t="s">
        <v>18</v>
      </c>
      <c r="AO413" s="123" t="s">
        <v>18</v>
      </c>
      <c r="AP413" s="123" t="s">
        <v>18</v>
      </c>
      <c r="AQ413" s="122" t="s">
        <v>5106</v>
      </c>
      <c r="AR413" s="123" t="s">
        <v>18</v>
      </c>
      <c r="AS413" s="124" t="s">
        <v>5210</v>
      </c>
      <c r="AT413" s="121" t="b">
        <v>0</v>
      </c>
      <c r="AU413" s="123" t="s">
        <v>18</v>
      </c>
      <c r="AV413" s="122" t="s">
        <v>32</v>
      </c>
      <c r="AW413" s="122" t="s">
        <v>2854</v>
      </c>
      <c r="AX413" s="121" t="b">
        <v>0</v>
      </c>
    </row>
    <row r="414" spans="1:50" ht="60" x14ac:dyDescent="0.25">
      <c r="A414" s="121">
        <v>485</v>
      </c>
      <c r="B414" s="122" t="s">
        <v>1475</v>
      </c>
      <c r="C414" s="122" t="str">
        <f>VLOOKUP(B414,All!$A$3:$A$507,1,FALSE)</f>
        <v>FQ771</v>
      </c>
      <c r="D414" s="122" t="s">
        <v>18</v>
      </c>
      <c r="E414" s="122" t="s">
        <v>24</v>
      </c>
      <c r="F414" s="122" t="s">
        <v>18</v>
      </c>
      <c r="G414" s="122" t="s">
        <v>2599</v>
      </c>
      <c r="H414" s="122" t="s">
        <v>37</v>
      </c>
      <c r="I414" s="122" t="s">
        <v>32</v>
      </c>
      <c r="J414" s="122" t="s">
        <v>57</v>
      </c>
      <c r="K414" s="122" t="s">
        <v>38</v>
      </c>
      <c r="L414" s="122" t="s">
        <v>32</v>
      </c>
      <c r="M414" s="122" t="s">
        <v>5211</v>
      </c>
      <c r="N414" s="123" t="s">
        <v>5212</v>
      </c>
      <c r="O414" s="122" t="s">
        <v>2864</v>
      </c>
      <c r="P414" s="122" t="s">
        <v>32</v>
      </c>
      <c r="Q414" s="122" t="s">
        <v>1476</v>
      </c>
      <c r="R414" s="122" t="s">
        <v>1476</v>
      </c>
      <c r="S414" s="122" t="s">
        <v>18</v>
      </c>
      <c r="T414" s="122" t="s">
        <v>18</v>
      </c>
      <c r="U414" s="122" t="s">
        <v>18</v>
      </c>
      <c r="V414" s="122" t="s">
        <v>5213</v>
      </c>
      <c r="W414" s="122" t="s">
        <v>18</v>
      </c>
      <c r="X414" s="122" t="s">
        <v>18</v>
      </c>
      <c r="Y414" s="122" t="s">
        <v>18</v>
      </c>
      <c r="Z414" s="122" t="s">
        <v>18</v>
      </c>
      <c r="AA414" s="122" t="s">
        <v>5214</v>
      </c>
      <c r="AB414" s="121" t="b">
        <v>1</v>
      </c>
      <c r="AC414" s="121" t="b">
        <v>1</v>
      </c>
      <c r="AD414" s="123" t="s">
        <v>18</v>
      </c>
      <c r="AE414" s="123" t="s">
        <v>18</v>
      </c>
      <c r="AF414" s="121" t="b">
        <v>0</v>
      </c>
      <c r="AG414" s="122" t="s">
        <v>18</v>
      </c>
      <c r="AH414" s="121" t="b">
        <v>0</v>
      </c>
      <c r="AI414" s="122" t="s">
        <v>18</v>
      </c>
      <c r="AJ414" s="123" t="s">
        <v>5215</v>
      </c>
      <c r="AK414" s="123" t="s">
        <v>18</v>
      </c>
      <c r="AL414" s="123" t="s">
        <v>18</v>
      </c>
      <c r="AM414" s="123" t="s">
        <v>18</v>
      </c>
      <c r="AN414" s="123" t="s">
        <v>3232</v>
      </c>
      <c r="AO414" s="123" t="s">
        <v>18</v>
      </c>
      <c r="AP414" s="123" t="s">
        <v>18</v>
      </c>
      <c r="AQ414" s="122" t="s">
        <v>4238</v>
      </c>
      <c r="AR414" s="123" t="s">
        <v>18</v>
      </c>
      <c r="AS414" s="124" t="s">
        <v>5216</v>
      </c>
      <c r="AT414" s="121" t="b">
        <v>0</v>
      </c>
      <c r="AU414" s="123" t="s">
        <v>18</v>
      </c>
      <c r="AV414" s="122" t="s">
        <v>32</v>
      </c>
      <c r="AW414" s="122" t="s">
        <v>2961</v>
      </c>
      <c r="AX414" s="121" t="b">
        <v>0</v>
      </c>
    </row>
    <row r="415" spans="1:50" ht="30" x14ac:dyDescent="0.25">
      <c r="A415" s="121">
        <v>518</v>
      </c>
      <c r="B415" s="122" t="s">
        <v>1591</v>
      </c>
      <c r="C415" s="122" t="str">
        <f>VLOOKUP(B415,All!$A$3:$A$507,1,FALSE)</f>
        <v>FRM48</v>
      </c>
      <c r="D415" s="122" t="s">
        <v>18</v>
      </c>
      <c r="E415" s="122" t="s">
        <v>99</v>
      </c>
      <c r="F415" s="122" t="s">
        <v>18</v>
      </c>
      <c r="G415" s="122" t="s">
        <v>2627</v>
      </c>
      <c r="H415" s="122" t="s">
        <v>2783</v>
      </c>
      <c r="I415" s="122" t="s">
        <v>32</v>
      </c>
      <c r="J415" s="122" t="s">
        <v>57</v>
      </c>
      <c r="K415" s="122" t="s">
        <v>1594</v>
      </c>
      <c r="L415" s="122" t="s">
        <v>32</v>
      </c>
      <c r="M415" s="122" t="s">
        <v>5217</v>
      </c>
      <c r="N415" s="123" t="s">
        <v>5218</v>
      </c>
      <c r="O415" s="122" t="s">
        <v>2864</v>
      </c>
      <c r="P415" s="122" t="s">
        <v>32</v>
      </c>
      <c r="Q415" s="122" t="s">
        <v>1595</v>
      </c>
      <c r="R415" s="122" t="s">
        <v>5219</v>
      </c>
      <c r="S415" s="122" t="s">
        <v>5105</v>
      </c>
      <c r="T415" s="122" t="s">
        <v>18</v>
      </c>
      <c r="U415" s="122" t="s">
        <v>18</v>
      </c>
      <c r="V415" s="122" t="s">
        <v>18</v>
      </c>
      <c r="W415" s="122" t="s">
        <v>18</v>
      </c>
      <c r="X415" s="122" t="s">
        <v>18</v>
      </c>
      <c r="Y415" s="122" t="s">
        <v>18</v>
      </c>
      <c r="Z415" s="122" t="s">
        <v>18</v>
      </c>
      <c r="AA415" s="122" t="s">
        <v>18</v>
      </c>
      <c r="AB415" s="121" t="b">
        <v>1</v>
      </c>
      <c r="AC415" s="121" t="b">
        <v>1</v>
      </c>
      <c r="AD415" s="123" t="s">
        <v>18</v>
      </c>
      <c r="AE415" s="123" t="s">
        <v>18</v>
      </c>
      <c r="AF415" s="121" t="b">
        <v>0</v>
      </c>
      <c r="AG415" s="122" t="s">
        <v>18</v>
      </c>
      <c r="AH415" s="121" t="b">
        <v>0</v>
      </c>
      <c r="AI415" s="122" t="s">
        <v>18</v>
      </c>
      <c r="AJ415" s="123" t="s">
        <v>4162</v>
      </c>
      <c r="AK415" s="123" t="s">
        <v>18</v>
      </c>
      <c r="AL415" s="123" t="s">
        <v>18</v>
      </c>
      <c r="AM415" s="123" t="s">
        <v>18</v>
      </c>
      <c r="AN415" s="123" t="s">
        <v>3232</v>
      </c>
      <c r="AO415" s="123" t="s">
        <v>18</v>
      </c>
      <c r="AP415" s="123" t="s">
        <v>18</v>
      </c>
      <c r="AQ415" s="122" t="s">
        <v>5106</v>
      </c>
      <c r="AR415" s="123" t="s">
        <v>18</v>
      </c>
      <c r="AS415" s="124" t="s">
        <v>5220</v>
      </c>
      <c r="AT415" s="121" t="b">
        <v>0</v>
      </c>
      <c r="AU415" s="123" t="s">
        <v>18</v>
      </c>
      <c r="AV415" s="122" t="s">
        <v>32</v>
      </c>
      <c r="AW415" s="122" t="s">
        <v>2854</v>
      </c>
      <c r="AX415" s="121" t="b">
        <v>0</v>
      </c>
    </row>
    <row r="416" spans="1:50" ht="60" x14ac:dyDescent="0.25">
      <c r="A416" s="121">
        <v>495</v>
      </c>
      <c r="B416" s="122" t="s">
        <v>1389</v>
      </c>
      <c r="C416" s="122" t="str">
        <f>VLOOKUP(B416,All!$A$3:$A$507,1,FALSE)</f>
        <v>FPJ35</v>
      </c>
      <c r="D416" s="122" t="s">
        <v>18</v>
      </c>
      <c r="E416" s="122" t="s">
        <v>53</v>
      </c>
      <c r="F416" s="122" t="s">
        <v>18</v>
      </c>
      <c r="G416" s="122" t="s">
        <v>2575</v>
      </c>
      <c r="H416" s="122" t="s">
        <v>1390</v>
      </c>
      <c r="I416" s="122" t="s">
        <v>32</v>
      </c>
      <c r="J416" s="122" t="s">
        <v>57</v>
      </c>
      <c r="K416" s="122" t="s">
        <v>1391</v>
      </c>
      <c r="L416" s="122" t="s">
        <v>57</v>
      </c>
      <c r="M416" s="122" t="s">
        <v>5221</v>
      </c>
      <c r="N416" s="123" t="s">
        <v>4376</v>
      </c>
      <c r="O416" s="122" t="s">
        <v>2864</v>
      </c>
      <c r="P416" s="122" t="s">
        <v>32</v>
      </c>
      <c r="Q416" s="122" t="s">
        <v>1392</v>
      </c>
      <c r="R416" s="122" t="s">
        <v>5222</v>
      </c>
      <c r="S416" s="122" t="s">
        <v>5087</v>
      </c>
      <c r="T416" s="122" t="s">
        <v>18</v>
      </c>
      <c r="U416" s="122" t="s">
        <v>18</v>
      </c>
      <c r="V416" s="122" t="s">
        <v>18</v>
      </c>
      <c r="W416" s="122" t="s">
        <v>18</v>
      </c>
      <c r="X416" s="122" t="s">
        <v>18</v>
      </c>
      <c r="Y416" s="122" t="s">
        <v>18</v>
      </c>
      <c r="Z416" s="122" t="s">
        <v>18</v>
      </c>
      <c r="AA416" s="122" t="s">
        <v>5223</v>
      </c>
      <c r="AB416" s="121" t="b">
        <v>1</v>
      </c>
      <c r="AC416" s="121" t="b">
        <v>1</v>
      </c>
      <c r="AD416" s="123" t="s">
        <v>18</v>
      </c>
      <c r="AE416" s="123" t="s">
        <v>18</v>
      </c>
      <c r="AF416" s="121" t="b">
        <v>0</v>
      </c>
      <c r="AG416" s="122" t="s">
        <v>18</v>
      </c>
      <c r="AH416" s="121" t="b">
        <v>0</v>
      </c>
      <c r="AI416" s="122" t="s">
        <v>18</v>
      </c>
      <c r="AJ416" s="123" t="s">
        <v>5224</v>
      </c>
      <c r="AK416" s="123" t="s">
        <v>18</v>
      </c>
      <c r="AL416" s="123" t="s">
        <v>18</v>
      </c>
      <c r="AM416" s="123" t="s">
        <v>18</v>
      </c>
      <c r="AN416" s="123" t="s">
        <v>5225</v>
      </c>
      <c r="AO416" s="123" t="s">
        <v>18</v>
      </c>
      <c r="AP416" s="123" t="s">
        <v>18</v>
      </c>
      <c r="AQ416" s="122" t="s">
        <v>5226</v>
      </c>
      <c r="AR416" s="123" t="s">
        <v>18</v>
      </c>
      <c r="AS416" s="124" t="s">
        <v>5227</v>
      </c>
      <c r="AT416" s="121" t="b">
        <v>0</v>
      </c>
      <c r="AU416" s="123" t="s">
        <v>18</v>
      </c>
      <c r="AV416" s="122" t="s">
        <v>2747</v>
      </c>
      <c r="AW416" s="122" t="s">
        <v>2873</v>
      </c>
      <c r="AX416" s="121" t="b">
        <v>1</v>
      </c>
    </row>
    <row r="417" spans="1:50" ht="30" x14ac:dyDescent="0.25">
      <c r="A417" s="121">
        <v>519</v>
      </c>
      <c r="B417" s="122" t="s">
        <v>559</v>
      </c>
      <c r="C417" s="122" t="str">
        <f>VLOOKUP(B417,All!$A$3:$A$507,1,FALSE)</f>
        <v>FFC01</v>
      </c>
      <c r="D417" s="122" t="s">
        <v>18</v>
      </c>
      <c r="E417" s="122" t="s">
        <v>99</v>
      </c>
      <c r="F417" s="122" t="s">
        <v>18</v>
      </c>
      <c r="G417" s="122" t="s">
        <v>2368</v>
      </c>
      <c r="H417" s="122" t="s">
        <v>560</v>
      </c>
      <c r="I417" s="122" t="s">
        <v>32</v>
      </c>
      <c r="J417" s="122" t="s">
        <v>57</v>
      </c>
      <c r="K417" s="122" t="s">
        <v>561</v>
      </c>
      <c r="L417" s="122" t="s">
        <v>32</v>
      </c>
      <c r="M417" s="122" t="s">
        <v>5228</v>
      </c>
      <c r="N417" s="123" t="s">
        <v>5162</v>
      </c>
      <c r="O417" s="122" t="s">
        <v>2864</v>
      </c>
      <c r="P417" s="122" t="s">
        <v>32</v>
      </c>
      <c r="Q417" s="122" t="s">
        <v>562</v>
      </c>
      <c r="R417" s="122" t="s">
        <v>5229</v>
      </c>
      <c r="S417" s="122" t="s">
        <v>5105</v>
      </c>
      <c r="T417" s="122" t="s">
        <v>18</v>
      </c>
      <c r="U417" s="122" t="s">
        <v>18</v>
      </c>
      <c r="V417" s="122" t="s">
        <v>18</v>
      </c>
      <c r="W417" s="122" t="s">
        <v>18</v>
      </c>
      <c r="X417" s="122" t="s">
        <v>18</v>
      </c>
      <c r="Y417" s="122" t="s">
        <v>18</v>
      </c>
      <c r="Z417" s="122" t="s">
        <v>18</v>
      </c>
      <c r="AA417" s="122" t="s">
        <v>18</v>
      </c>
      <c r="AB417" s="121" t="b">
        <v>1</v>
      </c>
      <c r="AC417" s="121" t="b">
        <v>1</v>
      </c>
      <c r="AD417" s="123" t="s">
        <v>18</v>
      </c>
      <c r="AE417" s="123" t="s">
        <v>18</v>
      </c>
      <c r="AF417" s="121" t="b">
        <v>0</v>
      </c>
      <c r="AG417" s="122" t="s">
        <v>18</v>
      </c>
      <c r="AH417" s="121" t="b">
        <v>0</v>
      </c>
      <c r="AI417" s="122" t="s">
        <v>18</v>
      </c>
      <c r="AJ417" s="123" t="s">
        <v>5230</v>
      </c>
      <c r="AK417" s="123" t="s">
        <v>18</v>
      </c>
      <c r="AL417" s="123" t="s">
        <v>18</v>
      </c>
      <c r="AM417" s="123" t="s">
        <v>18</v>
      </c>
      <c r="AN417" s="123" t="s">
        <v>3232</v>
      </c>
      <c r="AO417" s="123" t="s">
        <v>18</v>
      </c>
      <c r="AP417" s="123" t="s">
        <v>18</v>
      </c>
      <c r="AQ417" s="122" t="s">
        <v>5106</v>
      </c>
      <c r="AR417" s="123" t="s">
        <v>18</v>
      </c>
      <c r="AS417" s="124" t="s">
        <v>5231</v>
      </c>
      <c r="AT417" s="121" t="b">
        <v>0</v>
      </c>
      <c r="AU417" s="123" t="s">
        <v>18</v>
      </c>
      <c r="AV417" s="122" t="s">
        <v>32</v>
      </c>
      <c r="AW417" s="122" t="s">
        <v>2854</v>
      </c>
      <c r="AX417" s="121" t="b">
        <v>0</v>
      </c>
    </row>
    <row r="418" spans="1:50" ht="60" x14ac:dyDescent="0.25">
      <c r="A418" s="121">
        <v>512</v>
      </c>
      <c r="B418" s="122" t="s">
        <v>1174</v>
      </c>
      <c r="C418" s="122" t="str">
        <f>VLOOKUP(B418,All!$A$3:$A$507,1,FALSE)</f>
        <v>FMN78</v>
      </c>
      <c r="D418" s="122" t="s">
        <v>18</v>
      </c>
      <c r="E418" s="122" t="s">
        <v>76</v>
      </c>
      <c r="F418" s="122" t="s">
        <v>18</v>
      </c>
      <c r="G418" s="122" t="s">
        <v>2524</v>
      </c>
      <c r="H418" s="122" t="s">
        <v>530</v>
      </c>
      <c r="I418" s="122" t="s">
        <v>32</v>
      </c>
      <c r="J418" s="122" t="s">
        <v>57</v>
      </c>
      <c r="K418" s="122" t="s">
        <v>1175</v>
      </c>
      <c r="L418" s="122" t="s">
        <v>32</v>
      </c>
      <c r="M418" s="122" t="s">
        <v>5232</v>
      </c>
      <c r="N418" s="123" t="s">
        <v>5233</v>
      </c>
      <c r="O418" s="122" t="s">
        <v>2864</v>
      </c>
      <c r="P418" s="122" t="s">
        <v>32</v>
      </c>
      <c r="Q418" s="122" t="s">
        <v>1176</v>
      </c>
      <c r="R418" s="122" t="s">
        <v>1176</v>
      </c>
      <c r="S418" s="122" t="s">
        <v>2876</v>
      </c>
      <c r="T418" s="122" t="s">
        <v>18</v>
      </c>
      <c r="U418" s="122" t="s">
        <v>18</v>
      </c>
      <c r="V418" s="122" t="s">
        <v>18</v>
      </c>
      <c r="W418" s="122" t="s">
        <v>18</v>
      </c>
      <c r="X418" s="122" t="s">
        <v>18</v>
      </c>
      <c r="Y418" s="122" t="s">
        <v>18</v>
      </c>
      <c r="Z418" s="122" t="s">
        <v>18</v>
      </c>
      <c r="AA418" s="122" t="s">
        <v>5234</v>
      </c>
      <c r="AB418" s="121" t="b">
        <v>1</v>
      </c>
      <c r="AC418" s="121" t="b">
        <v>1</v>
      </c>
      <c r="AD418" s="123" t="s">
        <v>18</v>
      </c>
      <c r="AE418" s="123" t="s">
        <v>18</v>
      </c>
      <c r="AF418" s="121" t="b">
        <v>0</v>
      </c>
      <c r="AG418" s="122" t="s">
        <v>18</v>
      </c>
      <c r="AH418" s="121" t="b">
        <v>0</v>
      </c>
      <c r="AI418" s="122" t="s">
        <v>18</v>
      </c>
      <c r="AJ418" s="123" t="s">
        <v>5235</v>
      </c>
      <c r="AK418" s="123" t="s">
        <v>18</v>
      </c>
      <c r="AL418" s="123" t="s">
        <v>18</v>
      </c>
      <c r="AM418" s="123" t="s">
        <v>18</v>
      </c>
      <c r="AN418" s="123" t="s">
        <v>4208</v>
      </c>
      <c r="AO418" s="123" t="s">
        <v>18</v>
      </c>
      <c r="AP418" s="123" t="s">
        <v>18</v>
      </c>
      <c r="AQ418" s="122" t="s">
        <v>5236</v>
      </c>
      <c r="AR418" s="123" t="s">
        <v>18</v>
      </c>
      <c r="AS418" s="124" t="s">
        <v>5237</v>
      </c>
      <c r="AT418" s="121" t="b">
        <v>0</v>
      </c>
      <c r="AU418" s="123" t="s">
        <v>18</v>
      </c>
      <c r="AV418" s="122" t="s">
        <v>32</v>
      </c>
      <c r="AW418" s="122" t="s">
        <v>2883</v>
      </c>
      <c r="AX418" s="121" t="b">
        <v>0</v>
      </c>
    </row>
    <row r="419" spans="1:50" ht="30" x14ac:dyDescent="0.25">
      <c r="A419" s="121">
        <v>509</v>
      </c>
      <c r="B419" s="122" t="s">
        <v>307</v>
      </c>
      <c r="C419" s="122" t="str">
        <f>VLOOKUP(B419,All!$A$3:$A$507,1,FALSE)</f>
        <v>FDC03</v>
      </c>
      <c r="D419" s="122" t="s">
        <v>18</v>
      </c>
      <c r="E419" s="122" t="s">
        <v>308</v>
      </c>
      <c r="F419" s="122" t="s">
        <v>18</v>
      </c>
      <c r="G419" s="122" t="s">
        <v>2306</v>
      </c>
      <c r="H419" s="122" t="s">
        <v>309</v>
      </c>
      <c r="I419" s="122" t="s">
        <v>32</v>
      </c>
      <c r="J419" s="122" t="s">
        <v>57</v>
      </c>
      <c r="K419" s="122" t="s">
        <v>310</v>
      </c>
      <c r="L419" s="122" t="s">
        <v>32</v>
      </c>
      <c r="M419" s="122" t="s">
        <v>5238</v>
      </c>
      <c r="N419" s="123" t="s">
        <v>5239</v>
      </c>
      <c r="O419" s="122" t="s">
        <v>2864</v>
      </c>
      <c r="P419" s="122" t="s">
        <v>32</v>
      </c>
      <c r="Q419" s="122" t="s">
        <v>311</v>
      </c>
      <c r="R419" s="122" t="s">
        <v>311</v>
      </c>
      <c r="S419" s="122" t="s">
        <v>18</v>
      </c>
      <c r="T419" s="122" t="s">
        <v>18</v>
      </c>
      <c r="U419" s="122" t="s">
        <v>18</v>
      </c>
      <c r="V419" s="122" t="s">
        <v>18</v>
      </c>
      <c r="W419" s="122" t="s">
        <v>18</v>
      </c>
      <c r="X419" s="122" t="s">
        <v>18</v>
      </c>
      <c r="Y419" s="122" t="s">
        <v>18</v>
      </c>
      <c r="Z419" s="122" t="s">
        <v>18</v>
      </c>
      <c r="AA419" s="122" t="s">
        <v>5240</v>
      </c>
      <c r="AB419" s="121" t="b">
        <v>1</v>
      </c>
      <c r="AC419" s="121" t="b">
        <v>1</v>
      </c>
      <c r="AD419" s="123" t="s">
        <v>18</v>
      </c>
      <c r="AE419" s="123" t="s">
        <v>18</v>
      </c>
      <c r="AF419" s="121" t="b">
        <v>0</v>
      </c>
      <c r="AG419" s="122" t="s">
        <v>18</v>
      </c>
      <c r="AH419" s="121" t="b">
        <v>0</v>
      </c>
      <c r="AI419" s="122" t="s">
        <v>18</v>
      </c>
      <c r="AJ419" s="123" t="s">
        <v>5241</v>
      </c>
      <c r="AK419" s="123" t="s">
        <v>18</v>
      </c>
      <c r="AL419" s="123" t="s">
        <v>18</v>
      </c>
      <c r="AM419" s="123" t="s">
        <v>18</v>
      </c>
      <c r="AN419" s="123" t="s">
        <v>4077</v>
      </c>
      <c r="AO419" s="123" t="s">
        <v>18</v>
      </c>
      <c r="AP419" s="123" t="s">
        <v>18</v>
      </c>
      <c r="AQ419" s="122" t="s">
        <v>18</v>
      </c>
      <c r="AR419" s="123" t="s">
        <v>18</v>
      </c>
      <c r="AS419" s="124" t="s">
        <v>5242</v>
      </c>
      <c r="AT419" s="121" t="b">
        <v>0</v>
      </c>
      <c r="AU419" s="123" t="s">
        <v>18</v>
      </c>
      <c r="AV419" s="122" t="s">
        <v>32</v>
      </c>
      <c r="AW419" s="122" t="s">
        <v>5243</v>
      </c>
      <c r="AX419" s="121" t="b">
        <v>0</v>
      </c>
    </row>
    <row r="420" spans="1:50" ht="30" x14ac:dyDescent="0.25">
      <c r="A420" s="121">
        <v>496</v>
      </c>
      <c r="B420" s="122" t="s">
        <v>533</v>
      </c>
      <c r="C420" s="122" t="str">
        <f>VLOOKUP(B420,All!$A$3:$A$507,1,FALSE)</f>
        <v>FF129</v>
      </c>
      <c r="D420" s="122" t="s">
        <v>18</v>
      </c>
      <c r="E420" s="122" t="s">
        <v>53</v>
      </c>
      <c r="F420" s="122" t="s">
        <v>18</v>
      </c>
      <c r="G420" s="122" t="s">
        <v>2361</v>
      </c>
      <c r="H420" s="122" t="s">
        <v>530</v>
      </c>
      <c r="I420" s="122" t="s">
        <v>32</v>
      </c>
      <c r="J420" s="122" t="s">
        <v>57</v>
      </c>
      <c r="K420" s="122" t="s">
        <v>534</v>
      </c>
      <c r="L420" s="122" t="s">
        <v>32</v>
      </c>
      <c r="M420" s="122" t="s">
        <v>5244</v>
      </c>
      <c r="N420" s="123" t="s">
        <v>4376</v>
      </c>
      <c r="O420" s="122" t="s">
        <v>2864</v>
      </c>
      <c r="P420" s="122" t="s">
        <v>32</v>
      </c>
      <c r="Q420" s="122" t="s">
        <v>535</v>
      </c>
      <c r="R420" s="122" t="s">
        <v>535</v>
      </c>
      <c r="S420" s="122" t="s">
        <v>5087</v>
      </c>
      <c r="T420" s="122" t="s">
        <v>18</v>
      </c>
      <c r="U420" s="122" t="s">
        <v>18</v>
      </c>
      <c r="V420" s="122" t="s">
        <v>18</v>
      </c>
      <c r="W420" s="122" t="s">
        <v>18</v>
      </c>
      <c r="X420" s="122" t="s">
        <v>18</v>
      </c>
      <c r="Y420" s="122" t="s">
        <v>18</v>
      </c>
      <c r="Z420" s="122" t="s">
        <v>18</v>
      </c>
      <c r="AA420" s="122" t="s">
        <v>5245</v>
      </c>
      <c r="AB420" s="121" t="b">
        <v>1</v>
      </c>
      <c r="AC420" s="121" t="b">
        <v>1</v>
      </c>
      <c r="AD420" s="123" t="s">
        <v>18</v>
      </c>
      <c r="AE420" s="123" t="s">
        <v>18</v>
      </c>
      <c r="AF420" s="121" t="b">
        <v>0</v>
      </c>
      <c r="AG420" s="122" t="s">
        <v>18</v>
      </c>
      <c r="AH420" s="121" t="b">
        <v>0</v>
      </c>
      <c r="AI420" s="122" t="s">
        <v>18</v>
      </c>
      <c r="AJ420" s="123" t="s">
        <v>5126</v>
      </c>
      <c r="AK420" s="123" t="s">
        <v>18</v>
      </c>
      <c r="AL420" s="123" t="s">
        <v>18</v>
      </c>
      <c r="AM420" s="123" t="s">
        <v>18</v>
      </c>
      <c r="AN420" s="123" t="s">
        <v>2870</v>
      </c>
      <c r="AO420" s="123" t="s">
        <v>18</v>
      </c>
      <c r="AP420" s="123" t="s">
        <v>18</v>
      </c>
      <c r="AQ420" s="122" t="s">
        <v>5089</v>
      </c>
      <c r="AR420" s="123" t="s">
        <v>18</v>
      </c>
      <c r="AS420" s="124" t="s">
        <v>5246</v>
      </c>
      <c r="AT420" s="121" t="b">
        <v>0</v>
      </c>
      <c r="AU420" s="123" t="s">
        <v>18</v>
      </c>
      <c r="AV420" s="122" t="s">
        <v>32</v>
      </c>
      <c r="AW420" s="122" t="s">
        <v>2873</v>
      </c>
      <c r="AX420" s="121" t="b">
        <v>0</v>
      </c>
    </row>
    <row r="421" spans="1:50" ht="45" x14ac:dyDescent="0.25">
      <c r="A421" s="121">
        <v>503</v>
      </c>
      <c r="B421" s="122" t="s">
        <v>654</v>
      </c>
      <c r="C421" s="122" t="str">
        <f>VLOOKUP(B421,All!$A$3:$A$507,1,FALSE)</f>
        <v>FG654</v>
      </c>
      <c r="D421" s="122" t="s">
        <v>18</v>
      </c>
      <c r="E421" s="122" t="s">
        <v>655</v>
      </c>
      <c r="F421" s="122" t="s">
        <v>18</v>
      </c>
      <c r="G421" s="122" t="s">
        <v>2391</v>
      </c>
      <c r="H421" s="122" t="s">
        <v>530</v>
      </c>
      <c r="I421" s="122" t="s">
        <v>32</v>
      </c>
      <c r="J421" s="122" t="s">
        <v>57</v>
      </c>
      <c r="K421" s="122" t="s">
        <v>656</v>
      </c>
      <c r="L421" s="122" t="s">
        <v>32</v>
      </c>
      <c r="M421" s="122" t="s">
        <v>5247</v>
      </c>
      <c r="N421" s="123" t="s">
        <v>5248</v>
      </c>
      <c r="O421" s="122" t="s">
        <v>2864</v>
      </c>
      <c r="P421" s="122" t="s">
        <v>32</v>
      </c>
      <c r="Q421" s="122" t="s">
        <v>657</v>
      </c>
      <c r="R421" s="122" t="s">
        <v>657</v>
      </c>
      <c r="S421" s="122" t="s">
        <v>18</v>
      </c>
      <c r="T421" s="122" t="s">
        <v>18</v>
      </c>
      <c r="U421" s="122" t="s">
        <v>18</v>
      </c>
      <c r="V421" s="122" t="s">
        <v>18</v>
      </c>
      <c r="W421" s="122" t="s">
        <v>18</v>
      </c>
      <c r="X421" s="122" t="s">
        <v>18</v>
      </c>
      <c r="Y421" s="122" t="s">
        <v>18</v>
      </c>
      <c r="Z421" s="122" t="s">
        <v>18</v>
      </c>
      <c r="AA421" s="122" t="s">
        <v>5249</v>
      </c>
      <c r="AB421" s="121" t="b">
        <v>1</v>
      </c>
      <c r="AC421" s="121" t="b">
        <v>1</v>
      </c>
      <c r="AD421" s="123" t="s">
        <v>18</v>
      </c>
      <c r="AE421" s="123" t="s">
        <v>18</v>
      </c>
      <c r="AF421" s="121" t="b">
        <v>0</v>
      </c>
      <c r="AG421" s="122" t="s">
        <v>18</v>
      </c>
      <c r="AH421" s="121" t="b">
        <v>0</v>
      </c>
      <c r="AI421" s="122" t="s">
        <v>18</v>
      </c>
      <c r="AJ421" s="123" t="s">
        <v>4624</v>
      </c>
      <c r="AK421" s="123" t="s">
        <v>18</v>
      </c>
      <c r="AL421" s="123" t="s">
        <v>18</v>
      </c>
      <c r="AM421" s="123" t="s">
        <v>18</v>
      </c>
      <c r="AN421" s="123" t="s">
        <v>5250</v>
      </c>
      <c r="AO421" s="123" t="s">
        <v>18</v>
      </c>
      <c r="AP421" s="123" t="s">
        <v>18</v>
      </c>
      <c r="AQ421" s="122" t="s">
        <v>5251</v>
      </c>
      <c r="AR421" s="123" t="s">
        <v>18</v>
      </c>
      <c r="AS421" s="124" t="s">
        <v>5252</v>
      </c>
      <c r="AT421" s="121" t="b">
        <v>0</v>
      </c>
      <c r="AU421" s="123" t="s">
        <v>18</v>
      </c>
      <c r="AV421" s="122" t="s">
        <v>32</v>
      </c>
      <c r="AW421" s="122" t="s">
        <v>5101</v>
      </c>
      <c r="AX421" s="121" t="b">
        <v>0</v>
      </c>
    </row>
    <row r="422" spans="1:50" ht="30" x14ac:dyDescent="0.25">
      <c r="A422" s="121">
        <v>520</v>
      </c>
      <c r="B422" s="122" t="s">
        <v>529</v>
      </c>
      <c r="C422" s="122" t="str">
        <f>VLOOKUP(B422,All!$A$3:$A$507,1,FALSE)</f>
        <v>FEY52</v>
      </c>
      <c r="D422" s="122" t="s">
        <v>18</v>
      </c>
      <c r="E422" s="122" t="s">
        <v>99</v>
      </c>
      <c r="F422" s="122" t="s">
        <v>18</v>
      </c>
      <c r="G422" s="122" t="s">
        <v>2360</v>
      </c>
      <c r="H422" s="122" t="s">
        <v>530</v>
      </c>
      <c r="I422" s="122" t="s">
        <v>32</v>
      </c>
      <c r="J422" s="122" t="s">
        <v>57</v>
      </c>
      <c r="K422" s="122" t="s">
        <v>531</v>
      </c>
      <c r="L422" s="122" t="s">
        <v>32</v>
      </c>
      <c r="M422" s="122" t="s">
        <v>5253</v>
      </c>
      <c r="N422" s="123" t="s">
        <v>5162</v>
      </c>
      <c r="O422" s="122" t="s">
        <v>2864</v>
      </c>
      <c r="P422" s="122" t="s">
        <v>32</v>
      </c>
      <c r="Q422" s="122" t="s">
        <v>532</v>
      </c>
      <c r="R422" s="122" t="s">
        <v>532</v>
      </c>
      <c r="S422" s="122" t="s">
        <v>5105</v>
      </c>
      <c r="T422" s="122" t="s">
        <v>18</v>
      </c>
      <c r="U422" s="122" t="s">
        <v>18</v>
      </c>
      <c r="V422" s="122" t="s">
        <v>18</v>
      </c>
      <c r="W422" s="122" t="s">
        <v>18</v>
      </c>
      <c r="X422" s="122" t="s">
        <v>18</v>
      </c>
      <c r="Y422" s="122" t="s">
        <v>18</v>
      </c>
      <c r="Z422" s="122" t="s">
        <v>18</v>
      </c>
      <c r="AA422" s="122" t="s">
        <v>18</v>
      </c>
      <c r="AB422" s="121" t="b">
        <v>1</v>
      </c>
      <c r="AC422" s="121" t="b">
        <v>1</v>
      </c>
      <c r="AD422" s="123" t="s">
        <v>18</v>
      </c>
      <c r="AE422" s="123" t="s">
        <v>18</v>
      </c>
      <c r="AF422" s="121" t="b">
        <v>0</v>
      </c>
      <c r="AG422" s="122" t="s">
        <v>18</v>
      </c>
      <c r="AH422" s="121" t="b">
        <v>0</v>
      </c>
      <c r="AI422" s="122" t="s">
        <v>18</v>
      </c>
      <c r="AJ422" s="123" t="s">
        <v>18</v>
      </c>
      <c r="AK422" s="123" t="s">
        <v>18</v>
      </c>
      <c r="AL422" s="123" t="s">
        <v>18</v>
      </c>
      <c r="AM422" s="123" t="s">
        <v>18</v>
      </c>
      <c r="AN422" s="123" t="s">
        <v>3232</v>
      </c>
      <c r="AO422" s="123" t="s">
        <v>18</v>
      </c>
      <c r="AP422" s="123" t="s">
        <v>18</v>
      </c>
      <c r="AQ422" s="122" t="s">
        <v>5106</v>
      </c>
      <c r="AR422" s="123" t="s">
        <v>18</v>
      </c>
      <c r="AS422" s="124" t="s">
        <v>5254</v>
      </c>
      <c r="AT422" s="121" t="b">
        <v>0</v>
      </c>
      <c r="AU422" s="123" t="s">
        <v>18</v>
      </c>
      <c r="AV422" s="122" t="s">
        <v>32</v>
      </c>
      <c r="AW422" s="122" t="s">
        <v>2854</v>
      </c>
      <c r="AX422" s="121" t="b">
        <v>0</v>
      </c>
    </row>
    <row r="423" spans="1:50" ht="30" x14ac:dyDescent="0.25">
      <c r="A423" s="121">
        <v>478</v>
      </c>
      <c r="B423" s="122" t="s">
        <v>959</v>
      </c>
      <c r="C423" s="122" t="str">
        <f>VLOOKUP(B423,All!$A$3:$A$507,1,FALSE)</f>
        <v>FKC17</v>
      </c>
      <c r="D423" s="122" t="s">
        <v>18</v>
      </c>
      <c r="E423" s="122" t="s">
        <v>960</v>
      </c>
      <c r="F423" s="122" t="s">
        <v>18</v>
      </c>
      <c r="G423" s="122" t="s">
        <v>2470</v>
      </c>
      <c r="H423" s="122" t="s">
        <v>18</v>
      </c>
      <c r="I423" s="122" t="s">
        <v>32</v>
      </c>
      <c r="J423" s="122" t="s">
        <v>18</v>
      </c>
      <c r="K423" s="122" t="s">
        <v>531</v>
      </c>
      <c r="L423" s="122" t="s">
        <v>32</v>
      </c>
      <c r="M423" s="122" t="s">
        <v>5255</v>
      </c>
      <c r="N423" s="123" t="s">
        <v>4897</v>
      </c>
      <c r="O423" s="122" t="s">
        <v>2839</v>
      </c>
      <c r="P423" s="122" t="s">
        <v>32</v>
      </c>
      <c r="Q423" s="122" t="s">
        <v>961</v>
      </c>
      <c r="R423" s="122" t="s">
        <v>18</v>
      </c>
      <c r="S423" s="122" t="s">
        <v>18</v>
      </c>
      <c r="T423" s="122" t="s">
        <v>18</v>
      </c>
      <c r="U423" s="122" t="s">
        <v>18</v>
      </c>
      <c r="V423" s="122" t="s">
        <v>5256</v>
      </c>
      <c r="W423" s="122" t="s">
        <v>5257</v>
      </c>
      <c r="X423" s="122" t="s">
        <v>18</v>
      </c>
      <c r="Y423" s="122" t="s">
        <v>18</v>
      </c>
      <c r="Z423" s="122" t="s">
        <v>18</v>
      </c>
      <c r="AA423" s="122" t="s">
        <v>5258</v>
      </c>
      <c r="AB423" s="121" t="b">
        <v>1</v>
      </c>
      <c r="AC423" s="121" t="b">
        <v>1</v>
      </c>
      <c r="AD423" s="123" t="s">
        <v>18</v>
      </c>
      <c r="AE423" s="123" t="s">
        <v>18</v>
      </c>
      <c r="AF423" s="121" t="b">
        <v>0</v>
      </c>
      <c r="AG423" s="122" t="s">
        <v>18</v>
      </c>
      <c r="AH423" s="121" t="b">
        <v>0</v>
      </c>
      <c r="AI423" s="122" t="s">
        <v>18</v>
      </c>
      <c r="AJ423" s="123" t="s">
        <v>18</v>
      </c>
      <c r="AK423" s="123" t="s">
        <v>18</v>
      </c>
      <c r="AL423" s="123" t="s">
        <v>18</v>
      </c>
      <c r="AM423" s="123" t="s">
        <v>18</v>
      </c>
      <c r="AN423" s="123" t="s">
        <v>18</v>
      </c>
      <c r="AO423" s="123" t="s">
        <v>18</v>
      </c>
      <c r="AP423" s="123" t="s">
        <v>18</v>
      </c>
      <c r="AQ423" s="122" t="s">
        <v>18</v>
      </c>
      <c r="AR423" s="123" t="s">
        <v>18</v>
      </c>
      <c r="AS423" s="124" t="s">
        <v>5259</v>
      </c>
      <c r="AT423" s="121" t="b">
        <v>0</v>
      </c>
      <c r="AU423" s="123" t="s">
        <v>18</v>
      </c>
      <c r="AV423" s="122" t="s">
        <v>32</v>
      </c>
      <c r="AW423" s="122" t="s">
        <v>5243</v>
      </c>
      <c r="AX423" s="121" t="b">
        <v>0</v>
      </c>
    </row>
    <row r="424" spans="1:50" ht="30" x14ac:dyDescent="0.25">
      <c r="A424" s="121">
        <v>508</v>
      </c>
      <c r="B424" s="122" t="s">
        <v>1753</v>
      </c>
      <c r="C424" s="122" t="str">
        <f>VLOOKUP(B424,All!$A$3:$A$507,1,FALSE)</f>
        <v>FVQ22</v>
      </c>
      <c r="D424" s="122" t="s">
        <v>18</v>
      </c>
      <c r="E424" s="122" t="s">
        <v>2767</v>
      </c>
      <c r="F424" s="122" t="s">
        <v>18</v>
      </c>
      <c r="G424" s="122" t="s">
        <v>2669</v>
      </c>
      <c r="H424" s="122" t="s">
        <v>530</v>
      </c>
      <c r="I424" s="122" t="s">
        <v>32</v>
      </c>
      <c r="J424" s="122" t="s">
        <v>57</v>
      </c>
      <c r="K424" s="122" t="s">
        <v>531</v>
      </c>
      <c r="L424" s="122" t="s">
        <v>32</v>
      </c>
      <c r="M424" s="122" t="s">
        <v>5260</v>
      </c>
      <c r="N424" s="123" t="s">
        <v>3009</v>
      </c>
      <c r="O424" s="122" t="s">
        <v>2864</v>
      </c>
      <c r="P424" s="122" t="s">
        <v>32</v>
      </c>
      <c r="Q424" s="122" t="s">
        <v>5261</v>
      </c>
      <c r="R424" s="122" t="s">
        <v>18</v>
      </c>
      <c r="S424" s="122" t="s">
        <v>18</v>
      </c>
      <c r="T424" s="122" t="s">
        <v>18</v>
      </c>
      <c r="U424" s="122" t="s">
        <v>18</v>
      </c>
      <c r="V424" s="122" t="s">
        <v>18</v>
      </c>
      <c r="W424" s="122" t="s">
        <v>18</v>
      </c>
      <c r="X424" s="122" t="s">
        <v>18</v>
      </c>
      <c r="Y424" s="122" t="s">
        <v>18</v>
      </c>
      <c r="Z424" s="122" t="s">
        <v>18</v>
      </c>
      <c r="AA424" s="122" t="s">
        <v>5262</v>
      </c>
      <c r="AB424" s="121" t="b">
        <v>1</v>
      </c>
      <c r="AC424" s="121" t="b">
        <v>1</v>
      </c>
      <c r="AD424" s="123" t="s">
        <v>18</v>
      </c>
      <c r="AE424" s="123" t="s">
        <v>18</v>
      </c>
      <c r="AF424" s="121" t="b">
        <v>0</v>
      </c>
      <c r="AG424" s="122" t="s">
        <v>18</v>
      </c>
      <c r="AH424" s="121" t="b">
        <v>0</v>
      </c>
      <c r="AI424" s="122" t="s">
        <v>18</v>
      </c>
      <c r="AJ424" s="123" t="s">
        <v>5263</v>
      </c>
      <c r="AK424" s="123" t="s">
        <v>18</v>
      </c>
      <c r="AL424" s="123" t="s">
        <v>18</v>
      </c>
      <c r="AM424" s="123" t="s">
        <v>18</v>
      </c>
      <c r="AN424" s="123" t="s">
        <v>5264</v>
      </c>
      <c r="AO424" s="123" t="s">
        <v>18</v>
      </c>
      <c r="AP424" s="123" t="s">
        <v>18</v>
      </c>
      <c r="AQ424" s="122" t="s">
        <v>3018</v>
      </c>
      <c r="AR424" s="123" t="s">
        <v>18</v>
      </c>
      <c r="AS424" s="124" t="s">
        <v>5265</v>
      </c>
      <c r="AT424" s="121" t="b">
        <v>0</v>
      </c>
      <c r="AU424" s="123" t="s">
        <v>18</v>
      </c>
      <c r="AV424" s="122" t="s">
        <v>32</v>
      </c>
      <c r="AW424" s="122" t="s">
        <v>2873</v>
      </c>
      <c r="AX424" s="121" t="b">
        <v>0</v>
      </c>
    </row>
    <row r="425" spans="1:50" ht="90" x14ac:dyDescent="0.25">
      <c r="A425" s="121">
        <v>487</v>
      </c>
      <c r="B425" s="122" t="s">
        <v>1843</v>
      </c>
      <c r="C425" s="122" t="str">
        <f>VLOOKUP(B425,All!$A$3:$A$507,1,FALSE)</f>
        <v>FWE28</v>
      </c>
      <c r="D425" s="122" t="s">
        <v>18</v>
      </c>
      <c r="E425" s="122" t="s">
        <v>24</v>
      </c>
      <c r="F425" s="122" t="s">
        <v>18</v>
      </c>
      <c r="G425" s="122" t="s">
        <v>2692</v>
      </c>
      <c r="H425" s="122" t="s">
        <v>1844</v>
      </c>
      <c r="I425" s="122" t="s">
        <v>32</v>
      </c>
      <c r="J425" s="122" t="s">
        <v>57</v>
      </c>
      <c r="K425" s="122" t="s">
        <v>1845</v>
      </c>
      <c r="L425" s="122" t="s">
        <v>32</v>
      </c>
      <c r="M425" s="122" t="s">
        <v>5266</v>
      </c>
      <c r="N425" s="123" t="s">
        <v>5267</v>
      </c>
      <c r="O425" s="122" t="s">
        <v>2864</v>
      </c>
      <c r="P425" s="122" t="s">
        <v>32</v>
      </c>
      <c r="Q425" s="122" t="s">
        <v>1846</v>
      </c>
      <c r="R425" s="122" t="s">
        <v>1846</v>
      </c>
      <c r="S425" s="122" t="s">
        <v>18</v>
      </c>
      <c r="T425" s="122" t="s">
        <v>18</v>
      </c>
      <c r="U425" s="122" t="s">
        <v>18</v>
      </c>
      <c r="V425" s="122" t="s">
        <v>5268</v>
      </c>
      <c r="W425" s="122" t="s">
        <v>18</v>
      </c>
      <c r="X425" s="122" t="s">
        <v>18</v>
      </c>
      <c r="Y425" s="122" t="s">
        <v>18</v>
      </c>
      <c r="Z425" s="122" t="s">
        <v>18</v>
      </c>
      <c r="AA425" s="122" t="s">
        <v>5269</v>
      </c>
      <c r="AB425" s="121" t="b">
        <v>1</v>
      </c>
      <c r="AC425" s="121" t="b">
        <v>1</v>
      </c>
      <c r="AD425" s="123" t="s">
        <v>18</v>
      </c>
      <c r="AE425" s="123" t="s">
        <v>18</v>
      </c>
      <c r="AF425" s="121" t="b">
        <v>0</v>
      </c>
      <c r="AG425" s="122" t="s">
        <v>18</v>
      </c>
      <c r="AH425" s="121" t="b">
        <v>0</v>
      </c>
      <c r="AI425" s="122" t="s">
        <v>18</v>
      </c>
      <c r="AJ425" s="123" t="s">
        <v>5270</v>
      </c>
      <c r="AK425" s="123" t="s">
        <v>18</v>
      </c>
      <c r="AL425" s="123" t="s">
        <v>18</v>
      </c>
      <c r="AM425" s="123" t="s">
        <v>18</v>
      </c>
      <c r="AN425" s="123" t="s">
        <v>3232</v>
      </c>
      <c r="AO425" s="123" t="s">
        <v>18</v>
      </c>
      <c r="AP425" s="123" t="s">
        <v>18</v>
      </c>
      <c r="AQ425" s="122" t="s">
        <v>5271</v>
      </c>
      <c r="AR425" s="123" t="s">
        <v>18</v>
      </c>
      <c r="AS425" s="124" t="s">
        <v>5272</v>
      </c>
      <c r="AT425" s="121" t="b">
        <v>0</v>
      </c>
      <c r="AU425" s="123" t="s">
        <v>18</v>
      </c>
      <c r="AV425" s="122" t="s">
        <v>32</v>
      </c>
      <c r="AW425" s="122" t="s">
        <v>2961</v>
      </c>
      <c r="AX425" s="121" t="b">
        <v>0</v>
      </c>
    </row>
    <row r="426" spans="1:50" ht="30" x14ac:dyDescent="0.25">
      <c r="A426" s="121">
        <v>516</v>
      </c>
      <c r="B426" s="122" t="s">
        <v>1454</v>
      </c>
      <c r="C426" s="122" t="str">
        <f>VLOOKUP(B426,All!$A$3:$A$507,1,FALSE)</f>
        <v>FQ218</v>
      </c>
      <c r="D426" s="122" t="s">
        <v>18</v>
      </c>
      <c r="E426" s="122" t="s">
        <v>299</v>
      </c>
      <c r="F426" s="122" t="s">
        <v>5273</v>
      </c>
      <c r="G426" s="122" t="s">
        <v>2593</v>
      </c>
      <c r="H426" s="122" t="s">
        <v>1455</v>
      </c>
      <c r="I426" s="122" t="s">
        <v>32</v>
      </c>
      <c r="J426" s="122" t="s">
        <v>57</v>
      </c>
      <c r="K426" s="122" t="s">
        <v>1456</v>
      </c>
      <c r="L426" s="122" t="s">
        <v>32</v>
      </c>
      <c r="M426" s="122" t="s">
        <v>5274</v>
      </c>
      <c r="N426" s="123" t="s">
        <v>5275</v>
      </c>
      <c r="O426" s="122" t="s">
        <v>2864</v>
      </c>
      <c r="P426" s="122" t="s">
        <v>32</v>
      </c>
      <c r="Q426" s="122" t="s">
        <v>1457</v>
      </c>
      <c r="R426" s="122" t="s">
        <v>5276</v>
      </c>
      <c r="S426" s="122" t="s">
        <v>3238</v>
      </c>
      <c r="T426" s="122" t="s">
        <v>18</v>
      </c>
      <c r="U426" s="122" t="s">
        <v>18</v>
      </c>
      <c r="V426" s="122" t="s">
        <v>18</v>
      </c>
      <c r="W426" s="122" t="s">
        <v>18</v>
      </c>
      <c r="X426" s="122" t="s">
        <v>18</v>
      </c>
      <c r="Y426" s="122" t="s">
        <v>18</v>
      </c>
      <c r="Z426" s="122" t="s">
        <v>18</v>
      </c>
      <c r="AA426" s="122" t="s">
        <v>5277</v>
      </c>
      <c r="AB426" s="121" t="b">
        <v>1</v>
      </c>
      <c r="AC426" s="121" t="b">
        <v>1</v>
      </c>
      <c r="AD426" s="123" t="s">
        <v>18</v>
      </c>
      <c r="AE426" s="123" t="s">
        <v>18</v>
      </c>
      <c r="AF426" s="121" t="b">
        <v>0</v>
      </c>
      <c r="AG426" s="122" t="s">
        <v>18</v>
      </c>
      <c r="AH426" s="121" t="b">
        <v>0</v>
      </c>
      <c r="AI426" s="122" t="s">
        <v>18</v>
      </c>
      <c r="AJ426" s="123" t="s">
        <v>2850</v>
      </c>
      <c r="AK426" s="123" t="s">
        <v>18</v>
      </c>
      <c r="AL426" s="123" t="s">
        <v>18</v>
      </c>
      <c r="AM426" s="123" t="s">
        <v>18</v>
      </c>
      <c r="AN426" s="123" t="s">
        <v>3300</v>
      </c>
      <c r="AO426" s="123" t="s">
        <v>18</v>
      </c>
      <c r="AP426" s="123" t="s">
        <v>18</v>
      </c>
      <c r="AQ426" s="122" t="s">
        <v>18</v>
      </c>
      <c r="AR426" s="123" t="s">
        <v>18</v>
      </c>
      <c r="AS426" s="124" t="s">
        <v>5278</v>
      </c>
      <c r="AT426" s="121" t="b">
        <v>0</v>
      </c>
      <c r="AU426" s="123" t="s">
        <v>18</v>
      </c>
      <c r="AV426" s="122" t="s">
        <v>32</v>
      </c>
      <c r="AW426" s="122" t="s">
        <v>3246</v>
      </c>
      <c r="AX426" s="121" t="b">
        <v>0</v>
      </c>
    </row>
    <row r="427" spans="1:50" ht="30" x14ac:dyDescent="0.25">
      <c r="A427" s="121">
        <v>497</v>
      </c>
      <c r="B427" s="122" t="s">
        <v>813</v>
      </c>
      <c r="C427" s="122" t="str">
        <f>VLOOKUP(B427,All!$A$3:$A$507,1,FALSE)</f>
        <v>FHR05</v>
      </c>
      <c r="D427" s="122" t="s">
        <v>18</v>
      </c>
      <c r="E427" s="122" t="s">
        <v>53</v>
      </c>
      <c r="F427" s="122" t="s">
        <v>18</v>
      </c>
      <c r="G427" s="122" t="s">
        <v>2433</v>
      </c>
      <c r="H427" s="122" t="s">
        <v>72</v>
      </c>
      <c r="I427" s="122" t="s">
        <v>32</v>
      </c>
      <c r="J427" s="122" t="s">
        <v>57</v>
      </c>
      <c r="K427" s="122" t="s">
        <v>814</v>
      </c>
      <c r="L427" s="122" t="s">
        <v>32</v>
      </c>
      <c r="M427" s="122" t="s">
        <v>5279</v>
      </c>
      <c r="N427" s="123" t="s">
        <v>5280</v>
      </c>
      <c r="O427" s="122" t="s">
        <v>2864</v>
      </c>
      <c r="P427" s="122" t="s">
        <v>32</v>
      </c>
      <c r="Q427" s="122" t="s">
        <v>815</v>
      </c>
      <c r="R427" s="122" t="s">
        <v>815</v>
      </c>
      <c r="S427" s="122" t="s">
        <v>5087</v>
      </c>
      <c r="T427" s="122" t="s">
        <v>18</v>
      </c>
      <c r="U427" s="122" t="s">
        <v>18</v>
      </c>
      <c r="V427" s="122" t="s">
        <v>18</v>
      </c>
      <c r="W427" s="122" t="s">
        <v>18</v>
      </c>
      <c r="X427" s="122" t="s">
        <v>18</v>
      </c>
      <c r="Y427" s="122" t="s">
        <v>18</v>
      </c>
      <c r="Z427" s="122" t="s">
        <v>18</v>
      </c>
      <c r="AA427" s="122" t="s">
        <v>5281</v>
      </c>
      <c r="AB427" s="121" t="b">
        <v>1</v>
      </c>
      <c r="AC427" s="121" t="b">
        <v>1</v>
      </c>
      <c r="AD427" s="123" t="s">
        <v>18</v>
      </c>
      <c r="AE427" s="123" t="s">
        <v>18</v>
      </c>
      <c r="AF427" s="121" t="b">
        <v>0</v>
      </c>
      <c r="AG427" s="122" t="s">
        <v>18</v>
      </c>
      <c r="AH427" s="121" t="b">
        <v>0</v>
      </c>
      <c r="AI427" s="122" t="s">
        <v>18</v>
      </c>
      <c r="AJ427" s="123" t="s">
        <v>5282</v>
      </c>
      <c r="AK427" s="123" t="s">
        <v>18</v>
      </c>
      <c r="AL427" s="123" t="s">
        <v>18</v>
      </c>
      <c r="AM427" s="123" t="s">
        <v>18</v>
      </c>
      <c r="AN427" s="123" t="s">
        <v>2870</v>
      </c>
      <c r="AO427" s="123" t="s">
        <v>18</v>
      </c>
      <c r="AP427" s="123" t="s">
        <v>18</v>
      </c>
      <c r="AQ427" s="122" t="s">
        <v>5089</v>
      </c>
      <c r="AR427" s="123" t="s">
        <v>18</v>
      </c>
      <c r="AS427" s="124" t="s">
        <v>5283</v>
      </c>
      <c r="AT427" s="121" t="b">
        <v>0</v>
      </c>
      <c r="AU427" s="123" t="s">
        <v>18</v>
      </c>
      <c r="AV427" s="122" t="s">
        <v>32</v>
      </c>
      <c r="AW427" s="122" t="s">
        <v>2873</v>
      </c>
      <c r="AX427" s="121" t="b">
        <v>0</v>
      </c>
    </row>
    <row r="428" spans="1:50" ht="30" x14ac:dyDescent="0.25">
      <c r="A428" s="121">
        <v>498</v>
      </c>
      <c r="B428" s="122" t="s">
        <v>878</v>
      </c>
      <c r="C428" s="122" t="str">
        <f>VLOOKUP(B428,All!$A$3:$A$507,1,FALSE)</f>
        <v>FJE03</v>
      </c>
      <c r="D428" s="122" t="s">
        <v>18</v>
      </c>
      <c r="E428" s="122" t="s">
        <v>53</v>
      </c>
      <c r="F428" s="122" t="s">
        <v>18</v>
      </c>
      <c r="G428" s="122" t="s">
        <v>2450</v>
      </c>
      <c r="H428" s="122" t="s">
        <v>72</v>
      </c>
      <c r="I428" s="122" t="s">
        <v>32</v>
      </c>
      <c r="J428" s="122" t="s">
        <v>57</v>
      </c>
      <c r="K428" s="122" t="s">
        <v>879</v>
      </c>
      <c r="L428" s="122" t="s">
        <v>32</v>
      </c>
      <c r="M428" s="122" t="s">
        <v>5284</v>
      </c>
      <c r="N428" s="123" t="s">
        <v>5285</v>
      </c>
      <c r="O428" s="122" t="s">
        <v>2864</v>
      </c>
      <c r="P428" s="122" t="s">
        <v>32</v>
      </c>
      <c r="Q428" s="122" t="s">
        <v>880</v>
      </c>
      <c r="R428" s="122" t="s">
        <v>880</v>
      </c>
      <c r="S428" s="122" t="s">
        <v>5087</v>
      </c>
      <c r="T428" s="122" t="s">
        <v>18</v>
      </c>
      <c r="U428" s="122" t="s">
        <v>18</v>
      </c>
      <c r="V428" s="122" t="s">
        <v>18</v>
      </c>
      <c r="W428" s="122" t="s">
        <v>18</v>
      </c>
      <c r="X428" s="122" t="s">
        <v>18</v>
      </c>
      <c r="Y428" s="122" t="s">
        <v>18</v>
      </c>
      <c r="Z428" s="122" t="s">
        <v>18</v>
      </c>
      <c r="AA428" s="122" t="s">
        <v>5286</v>
      </c>
      <c r="AB428" s="121" t="b">
        <v>1</v>
      </c>
      <c r="AC428" s="121" t="b">
        <v>1</v>
      </c>
      <c r="AD428" s="123" t="s">
        <v>18</v>
      </c>
      <c r="AE428" s="123" t="s">
        <v>18</v>
      </c>
      <c r="AF428" s="121" t="b">
        <v>0</v>
      </c>
      <c r="AG428" s="122" t="s">
        <v>18</v>
      </c>
      <c r="AH428" s="121" t="b">
        <v>0</v>
      </c>
      <c r="AI428" s="122" t="s">
        <v>18</v>
      </c>
      <c r="AJ428" s="123" t="s">
        <v>5287</v>
      </c>
      <c r="AK428" s="123" t="s">
        <v>18</v>
      </c>
      <c r="AL428" s="123" t="s">
        <v>18</v>
      </c>
      <c r="AM428" s="123" t="s">
        <v>18</v>
      </c>
      <c r="AN428" s="123" t="s">
        <v>2870</v>
      </c>
      <c r="AO428" s="123" t="s">
        <v>18</v>
      </c>
      <c r="AP428" s="123" t="s">
        <v>18</v>
      </c>
      <c r="AQ428" s="122" t="s">
        <v>5089</v>
      </c>
      <c r="AR428" s="123" t="s">
        <v>18</v>
      </c>
      <c r="AS428" s="124" t="s">
        <v>5288</v>
      </c>
      <c r="AT428" s="121" t="b">
        <v>0</v>
      </c>
      <c r="AU428" s="123" t="s">
        <v>18</v>
      </c>
      <c r="AV428" s="122" t="s">
        <v>32</v>
      </c>
      <c r="AW428" s="122" t="s">
        <v>2873</v>
      </c>
      <c r="AX428" s="121" t="b">
        <v>0</v>
      </c>
    </row>
    <row r="429" spans="1:50" ht="30" x14ac:dyDescent="0.25">
      <c r="A429" s="121">
        <v>483</v>
      </c>
      <c r="B429" s="122" t="s">
        <v>71</v>
      </c>
      <c r="C429" s="122" t="str">
        <f>VLOOKUP(B429,All!$A$3:$A$507,1,FALSE)</f>
        <v>FA824</v>
      </c>
      <c r="D429" s="122" t="s">
        <v>18</v>
      </c>
      <c r="E429" s="122" t="s">
        <v>36</v>
      </c>
      <c r="F429" s="122" t="s">
        <v>18</v>
      </c>
      <c r="G429" s="122" t="s">
        <v>2256</v>
      </c>
      <c r="H429" s="122" t="s">
        <v>72</v>
      </c>
      <c r="I429" s="122" t="s">
        <v>32</v>
      </c>
      <c r="J429" s="122" t="s">
        <v>57</v>
      </c>
      <c r="K429" s="122" t="s">
        <v>73</v>
      </c>
      <c r="L429" s="122" t="s">
        <v>32</v>
      </c>
      <c r="M429" s="122" t="s">
        <v>5289</v>
      </c>
      <c r="N429" s="123" t="s">
        <v>4240</v>
      </c>
      <c r="O429" s="122" t="s">
        <v>2864</v>
      </c>
      <c r="P429" s="122" t="s">
        <v>32</v>
      </c>
      <c r="Q429" s="122" t="s">
        <v>74</v>
      </c>
      <c r="R429" s="122" t="s">
        <v>5290</v>
      </c>
      <c r="S429" s="122" t="s">
        <v>18</v>
      </c>
      <c r="T429" s="122" t="s">
        <v>18</v>
      </c>
      <c r="U429" s="122" t="s">
        <v>18</v>
      </c>
      <c r="V429" s="122" t="s">
        <v>18</v>
      </c>
      <c r="W429" s="122" t="s">
        <v>18</v>
      </c>
      <c r="X429" s="122" t="s">
        <v>18</v>
      </c>
      <c r="Y429" s="122" t="s">
        <v>18</v>
      </c>
      <c r="Z429" s="122" t="s">
        <v>18</v>
      </c>
      <c r="AA429" s="122" t="s">
        <v>18</v>
      </c>
      <c r="AB429" s="121" t="b">
        <v>1</v>
      </c>
      <c r="AC429" s="121" t="b">
        <v>1</v>
      </c>
      <c r="AD429" s="123" t="s">
        <v>18</v>
      </c>
      <c r="AE429" s="123" t="s">
        <v>18</v>
      </c>
      <c r="AF429" s="121" t="b">
        <v>0</v>
      </c>
      <c r="AG429" s="122" t="s">
        <v>18</v>
      </c>
      <c r="AH429" s="121" t="b">
        <v>0</v>
      </c>
      <c r="AI429" s="122" t="s">
        <v>18</v>
      </c>
      <c r="AJ429" s="123" t="s">
        <v>5291</v>
      </c>
      <c r="AK429" s="123" t="s">
        <v>18</v>
      </c>
      <c r="AL429" s="123" t="s">
        <v>18</v>
      </c>
      <c r="AM429" s="123" t="s">
        <v>18</v>
      </c>
      <c r="AN429" s="123" t="s">
        <v>18</v>
      </c>
      <c r="AO429" s="123" t="s">
        <v>18</v>
      </c>
      <c r="AP429" s="123" t="s">
        <v>18</v>
      </c>
      <c r="AQ429" s="122" t="s">
        <v>18</v>
      </c>
      <c r="AR429" s="123" t="s">
        <v>18</v>
      </c>
      <c r="AS429" s="124" t="s">
        <v>5292</v>
      </c>
      <c r="AT429" s="121" t="b">
        <v>0</v>
      </c>
      <c r="AU429" s="123" t="s">
        <v>18</v>
      </c>
      <c r="AV429" s="122" t="s">
        <v>32</v>
      </c>
      <c r="AW429" s="122" t="s">
        <v>2854</v>
      </c>
      <c r="AX429" s="121" t="b">
        <v>0</v>
      </c>
    </row>
    <row r="430" spans="1:50" ht="60" x14ac:dyDescent="0.25">
      <c r="A430" s="121">
        <v>513</v>
      </c>
      <c r="B430" s="122" t="s">
        <v>75</v>
      </c>
      <c r="C430" s="122" t="str">
        <f>VLOOKUP(B430,All!$A$3:$A$507,1,FALSE)</f>
        <v>FA919</v>
      </c>
      <c r="D430" s="122" t="s">
        <v>18</v>
      </c>
      <c r="E430" s="122" t="s">
        <v>76</v>
      </c>
      <c r="F430" s="122" t="s">
        <v>18</v>
      </c>
      <c r="G430" s="122" t="s">
        <v>2257</v>
      </c>
      <c r="H430" s="122" t="s">
        <v>72</v>
      </c>
      <c r="I430" s="122" t="s">
        <v>32</v>
      </c>
      <c r="J430" s="122" t="s">
        <v>57</v>
      </c>
      <c r="K430" s="122" t="s">
        <v>73</v>
      </c>
      <c r="L430" s="122" t="s">
        <v>32</v>
      </c>
      <c r="M430" s="122" t="s">
        <v>5293</v>
      </c>
      <c r="N430" s="123" t="s">
        <v>5294</v>
      </c>
      <c r="O430" s="122" t="s">
        <v>2864</v>
      </c>
      <c r="P430" s="122" t="s">
        <v>32</v>
      </c>
      <c r="Q430" s="122" t="s">
        <v>77</v>
      </c>
      <c r="R430" s="122" t="s">
        <v>77</v>
      </c>
      <c r="S430" s="122" t="s">
        <v>2876</v>
      </c>
      <c r="T430" s="122" t="s">
        <v>18</v>
      </c>
      <c r="U430" s="122" t="s">
        <v>18</v>
      </c>
      <c r="V430" s="122" t="s">
        <v>18</v>
      </c>
      <c r="W430" s="122" t="s">
        <v>18</v>
      </c>
      <c r="X430" s="122" t="s">
        <v>18</v>
      </c>
      <c r="Y430" s="122" t="s">
        <v>18</v>
      </c>
      <c r="Z430" s="122" t="s">
        <v>18</v>
      </c>
      <c r="AA430" s="122" t="s">
        <v>5295</v>
      </c>
      <c r="AB430" s="121" t="b">
        <v>1</v>
      </c>
      <c r="AC430" s="121" t="b">
        <v>1</v>
      </c>
      <c r="AD430" s="123" t="s">
        <v>18</v>
      </c>
      <c r="AE430" s="123" t="s">
        <v>18</v>
      </c>
      <c r="AF430" s="121" t="b">
        <v>0</v>
      </c>
      <c r="AG430" s="122" t="s">
        <v>18</v>
      </c>
      <c r="AH430" s="121" t="b">
        <v>0</v>
      </c>
      <c r="AI430" s="122" t="s">
        <v>18</v>
      </c>
      <c r="AJ430" s="123" t="s">
        <v>5296</v>
      </c>
      <c r="AK430" s="123" t="s">
        <v>18</v>
      </c>
      <c r="AL430" s="123" t="s">
        <v>18</v>
      </c>
      <c r="AM430" s="123" t="s">
        <v>18</v>
      </c>
      <c r="AN430" s="123" t="s">
        <v>5264</v>
      </c>
      <c r="AO430" s="123" t="s">
        <v>18</v>
      </c>
      <c r="AP430" s="123" t="s">
        <v>18</v>
      </c>
      <c r="AQ430" s="122" t="s">
        <v>5297</v>
      </c>
      <c r="AR430" s="123" t="s">
        <v>18</v>
      </c>
      <c r="AS430" s="124" t="s">
        <v>5298</v>
      </c>
      <c r="AT430" s="121" t="b">
        <v>0</v>
      </c>
      <c r="AU430" s="123" t="s">
        <v>18</v>
      </c>
      <c r="AV430" s="122" t="s">
        <v>32</v>
      </c>
      <c r="AW430" s="122" t="s">
        <v>2883</v>
      </c>
      <c r="AX430" s="121" t="b">
        <v>0</v>
      </c>
    </row>
    <row r="431" spans="1:50" ht="30" x14ac:dyDescent="0.25">
      <c r="A431" s="121">
        <v>504</v>
      </c>
      <c r="B431" s="122" t="s">
        <v>951</v>
      </c>
      <c r="C431" s="122" t="str">
        <f>VLOOKUP(B431,All!$A$3:$A$507,1,FALSE)</f>
        <v>FK769</v>
      </c>
      <c r="D431" s="122" t="s">
        <v>18</v>
      </c>
      <c r="E431" s="122" t="s">
        <v>655</v>
      </c>
      <c r="F431" s="122" t="s">
        <v>18</v>
      </c>
      <c r="G431" s="122" t="s">
        <v>2468</v>
      </c>
      <c r="H431" s="122" t="s">
        <v>952</v>
      </c>
      <c r="I431" s="122" t="s">
        <v>32</v>
      </c>
      <c r="J431" s="122" t="s">
        <v>57</v>
      </c>
      <c r="K431" s="122" t="s">
        <v>953</v>
      </c>
      <c r="L431" s="122" t="s">
        <v>32</v>
      </c>
      <c r="M431" s="122" t="s">
        <v>5299</v>
      </c>
      <c r="N431" s="123" t="s">
        <v>5098</v>
      </c>
      <c r="O431" s="122" t="s">
        <v>2864</v>
      </c>
      <c r="P431" s="122" t="s">
        <v>32</v>
      </c>
      <c r="Q431" s="122" t="s">
        <v>954</v>
      </c>
      <c r="R431" s="122" t="s">
        <v>954</v>
      </c>
      <c r="S431" s="122" t="s">
        <v>18</v>
      </c>
      <c r="T431" s="122" t="s">
        <v>18</v>
      </c>
      <c r="U431" s="122" t="s">
        <v>18</v>
      </c>
      <c r="V431" s="122" t="s">
        <v>18</v>
      </c>
      <c r="W431" s="122" t="s">
        <v>18</v>
      </c>
      <c r="X431" s="122" t="s">
        <v>18</v>
      </c>
      <c r="Y431" s="122" t="s">
        <v>18</v>
      </c>
      <c r="Z431" s="122" t="s">
        <v>18</v>
      </c>
      <c r="AA431" s="122" t="s">
        <v>5300</v>
      </c>
      <c r="AB431" s="121" t="b">
        <v>1</v>
      </c>
      <c r="AC431" s="121" t="b">
        <v>1</v>
      </c>
      <c r="AD431" s="123" t="s">
        <v>18</v>
      </c>
      <c r="AE431" s="123" t="s">
        <v>18</v>
      </c>
      <c r="AF431" s="121" t="b">
        <v>0</v>
      </c>
      <c r="AG431" s="122" t="s">
        <v>18</v>
      </c>
      <c r="AH431" s="121" t="b">
        <v>0</v>
      </c>
      <c r="AI431" s="122" t="s">
        <v>18</v>
      </c>
      <c r="AJ431" s="123" t="s">
        <v>5301</v>
      </c>
      <c r="AK431" s="123" t="s">
        <v>18</v>
      </c>
      <c r="AL431" s="123" t="s">
        <v>18</v>
      </c>
      <c r="AM431" s="123" t="s">
        <v>18</v>
      </c>
      <c r="AN431" s="123" t="s">
        <v>3463</v>
      </c>
      <c r="AO431" s="123" t="s">
        <v>18</v>
      </c>
      <c r="AP431" s="123" t="s">
        <v>18</v>
      </c>
      <c r="AQ431" s="122" t="s">
        <v>18</v>
      </c>
      <c r="AR431" s="123" t="s">
        <v>18</v>
      </c>
      <c r="AS431" s="124" t="s">
        <v>5302</v>
      </c>
      <c r="AT431" s="121" t="b">
        <v>0</v>
      </c>
      <c r="AU431" s="123" t="s">
        <v>18</v>
      </c>
      <c r="AV431" s="122" t="s">
        <v>32</v>
      </c>
      <c r="AW431" s="122" t="s">
        <v>5101</v>
      </c>
      <c r="AX431" s="121" t="b">
        <v>0</v>
      </c>
    </row>
    <row r="432" spans="1:50" ht="30" x14ac:dyDescent="0.25">
      <c r="A432" s="121">
        <v>366</v>
      </c>
      <c r="B432" s="122" t="s">
        <v>1288</v>
      </c>
      <c r="C432" s="122" t="str">
        <f>VLOOKUP(B432,All!$A$3:$A$507,1,FALSE)</f>
        <v>FNG06</v>
      </c>
      <c r="D432" s="122" t="s">
        <v>18</v>
      </c>
      <c r="E432" s="122" t="s">
        <v>1289</v>
      </c>
      <c r="F432" s="122" t="s">
        <v>18</v>
      </c>
      <c r="G432" s="122" t="s">
        <v>330</v>
      </c>
      <c r="H432" s="122" t="s">
        <v>18</v>
      </c>
      <c r="I432" s="122" t="s">
        <v>1290</v>
      </c>
      <c r="J432" s="122" t="s">
        <v>57</v>
      </c>
      <c r="K432" s="122" t="s">
        <v>1291</v>
      </c>
      <c r="L432" s="122" t="s">
        <v>57</v>
      </c>
      <c r="M432" s="122" t="s">
        <v>5303</v>
      </c>
      <c r="N432" s="123" t="s">
        <v>5304</v>
      </c>
      <c r="O432" s="122" t="s">
        <v>2864</v>
      </c>
      <c r="P432" s="122" t="s">
        <v>364</v>
      </c>
      <c r="Q432" s="122" t="s">
        <v>1292</v>
      </c>
      <c r="R432" s="122" t="s">
        <v>5305</v>
      </c>
      <c r="S432" s="122" t="s">
        <v>18</v>
      </c>
      <c r="T432" s="122" t="s">
        <v>18</v>
      </c>
      <c r="U432" s="122" t="s">
        <v>18</v>
      </c>
      <c r="V432" s="122" t="s">
        <v>5306</v>
      </c>
      <c r="W432" s="122" t="s">
        <v>18</v>
      </c>
      <c r="X432" s="122" t="s">
        <v>18</v>
      </c>
      <c r="Y432" s="122" t="s">
        <v>18</v>
      </c>
      <c r="Z432" s="122" t="s">
        <v>18</v>
      </c>
      <c r="AA432" s="122" t="s">
        <v>5307</v>
      </c>
      <c r="AB432" s="121" t="b">
        <v>1</v>
      </c>
      <c r="AC432" s="121" t="b">
        <v>1</v>
      </c>
      <c r="AD432" s="123" t="s">
        <v>18</v>
      </c>
      <c r="AE432" s="123" t="s">
        <v>18</v>
      </c>
      <c r="AF432" s="121" t="b">
        <v>0</v>
      </c>
      <c r="AG432" s="122" t="s">
        <v>18</v>
      </c>
      <c r="AH432" s="121" t="b">
        <v>0</v>
      </c>
      <c r="AI432" s="122" t="s">
        <v>18</v>
      </c>
      <c r="AJ432" s="123" t="s">
        <v>5304</v>
      </c>
      <c r="AK432" s="123" t="s">
        <v>18</v>
      </c>
      <c r="AL432" s="123" t="s">
        <v>18</v>
      </c>
      <c r="AM432" s="123" t="s">
        <v>18</v>
      </c>
      <c r="AN432" s="123" t="s">
        <v>2870</v>
      </c>
      <c r="AO432" s="123" t="s">
        <v>18</v>
      </c>
      <c r="AP432" s="123" t="s">
        <v>18</v>
      </c>
      <c r="AQ432" s="122" t="s">
        <v>5308</v>
      </c>
      <c r="AR432" s="123" t="s">
        <v>18</v>
      </c>
      <c r="AS432" s="124" t="s">
        <v>5309</v>
      </c>
      <c r="AT432" s="121" t="b">
        <v>0</v>
      </c>
      <c r="AU432" s="123" t="s">
        <v>18</v>
      </c>
      <c r="AV432" s="122" t="s">
        <v>2747</v>
      </c>
      <c r="AW432" s="122" t="s">
        <v>5310</v>
      </c>
      <c r="AX432" s="121" t="b">
        <v>1</v>
      </c>
    </row>
    <row r="433" spans="1:50" ht="30" x14ac:dyDescent="0.25">
      <c r="A433" s="121">
        <v>368</v>
      </c>
      <c r="B433" s="122" t="s">
        <v>1169</v>
      </c>
      <c r="C433" s="122" t="str">
        <f>VLOOKUP(B433,All!$A$3:$A$507,1,FALSE)</f>
        <v>FMN63</v>
      </c>
      <c r="D433" s="122" t="s">
        <v>18</v>
      </c>
      <c r="E433" s="122" t="s">
        <v>1170</v>
      </c>
      <c r="F433" s="122" t="s">
        <v>18</v>
      </c>
      <c r="G433" s="122" t="s">
        <v>2523</v>
      </c>
      <c r="H433" s="122" t="s">
        <v>1171</v>
      </c>
      <c r="I433" s="122" t="s">
        <v>364</v>
      </c>
      <c r="J433" s="122" t="s">
        <v>57</v>
      </c>
      <c r="K433" s="122" t="s">
        <v>1172</v>
      </c>
      <c r="L433" s="122" t="s">
        <v>57</v>
      </c>
      <c r="M433" s="122" t="s">
        <v>18</v>
      </c>
      <c r="N433" s="123" t="s">
        <v>5311</v>
      </c>
      <c r="O433" s="122" t="s">
        <v>2864</v>
      </c>
      <c r="P433" s="122" t="s">
        <v>364</v>
      </c>
      <c r="Q433" s="122" t="s">
        <v>1173</v>
      </c>
      <c r="R433" s="122" t="s">
        <v>5312</v>
      </c>
      <c r="S433" s="122" t="s">
        <v>18</v>
      </c>
      <c r="T433" s="122" t="s">
        <v>18</v>
      </c>
      <c r="U433" s="122" t="s">
        <v>18</v>
      </c>
      <c r="V433" s="122" t="s">
        <v>18</v>
      </c>
      <c r="W433" s="122" t="s">
        <v>18</v>
      </c>
      <c r="X433" s="122" t="s">
        <v>18</v>
      </c>
      <c r="Y433" s="122" t="s">
        <v>18</v>
      </c>
      <c r="Z433" s="122" t="s">
        <v>18</v>
      </c>
      <c r="AA433" s="122" t="s">
        <v>5313</v>
      </c>
      <c r="AB433" s="121" t="b">
        <v>1</v>
      </c>
      <c r="AC433" s="121" t="b">
        <v>1</v>
      </c>
      <c r="AD433" s="123" t="s">
        <v>18</v>
      </c>
      <c r="AE433" s="123" t="s">
        <v>18</v>
      </c>
      <c r="AF433" s="121" t="b">
        <v>0</v>
      </c>
      <c r="AG433" s="122" t="s">
        <v>18</v>
      </c>
      <c r="AH433" s="121" t="b">
        <v>0</v>
      </c>
      <c r="AI433" s="122" t="s">
        <v>18</v>
      </c>
      <c r="AJ433" s="123" t="s">
        <v>5314</v>
      </c>
      <c r="AK433" s="123" t="s">
        <v>18</v>
      </c>
      <c r="AL433" s="123" t="s">
        <v>18</v>
      </c>
      <c r="AM433" s="123" t="s">
        <v>18</v>
      </c>
      <c r="AN433" s="123" t="s">
        <v>2890</v>
      </c>
      <c r="AO433" s="123" t="s">
        <v>18</v>
      </c>
      <c r="AP433" s="123" t="s">
        <v>18</v>
      </c>
      <c r="AQ433" s="122" t="s">
        <v>5315</v>
      </c>
      <c r="AR433" s="123" t="s">
        <v>18</v>
      </c>
      <c r="AS433" s="124" t="s">
        <v>5316</v>
      </c>
      <c r="AT433" s="121" t="b">
        <v>0</v>
      </c>
      <c r="AU433" s="123" t="s">
        <v>18</v>
      </c>
      <c r="AV433" s="122" t="s">
        <v>2747</v>
      </c>
      <c r="AW433" s="122" t="s">
        <v>5317</v>
      </c>
      <c r="AX433" s="121" t="b">
        <v>0</v>
      </c>
    </row>
    <row r="434" spans="1:50" ht="30" x14ac:dyDescent="0.25">
      <c r="A434" s="121">
        <v>214</v>
      </c>
      <c r="B434" s="122" t="s">
        <v>1814</v>
      </c>
      <c r="C434" s="122" t="str">
        <f>VLOOKUP(B434,All!$A$3:$A$507,1,FALSE)</f>
        <v>FW292</v>
      </c>
      <c r="D434" s="122" t="s">
        <v>5318</v>
      </c>
      <c r="E434" s="122" t="s">
        <v>1815</v>
      </c>
      <c r="F434" s="122" t="s">
        <v>18</v>
      </c>
      <c r="G434" s="122" t="s">
        <v>2685</v>
      </c>
      <c r="H434" s="122" t="s">
        <v>1816</v>
      </c>
      <c r="I434" s="122" t="s">
        <v>364</v>
      </c>
      <c r="J434" s="122" t="s">
        <v>57</v>
      </c>
      <c r="K434" s="122" t="s">
        <v>1817</v>
      </c>
      <c r="L434" s="122" t="s">
        <v>57</v>
      </c>
      <c r="M434" s="122" t="s">
        <v>18</v>
      </c>
      <c r="N434" s="123" t="s">
        <v>5319</v>
      </c>
      <c r="O434" s="122" t="s">
        <v>2864</v>
      </c>
      <c r="P434" s="122" t="s">
        <v>364</v>
      </c>
      <c r="Q434" s="122" t="s">
        <v>1818</v>
      </c>
      <c r="R434" s="122" t="s">
        <v>18</v>
      </c>
      <c r="S434" s="122" t="s">
        <v>18</v>
      </c>
      <c r="T434" s="122" t="s">
        <v>5320</v>
      </c>
      <c r="U434" s="122" t="s">
        <v>18</v>
      </c>
      <c r="V434" s="122" t="s">
        <v>18</v>
      </c>
      <c r="W434" s="122" t="s">
        <v>18</v>
      </c>
      <c r="X434" s="122" t="s">
        <v>18</v>
      </c>
      <c r="Y434" s="122" t="s">
        <v>18</v>
      </c>
      <c r="Z434" s="122" t="s">
        <v>18</v>
      </c>
      <c r="AA434" s="122" t="s">
        <v>5321</v>
      </c>
      <c r="AB434" s="121" t="b">
        <v>1</v>
      </c>
      <c r="AC434" s="121" t="b">
        <v>1</v>
      </c>
      <c r="AD434" s="123" t="s">
        <v>18</v>
      </c>
      <c r="AE434" s="123" t="s">
        <v>18</v>
      </c>
      <c r="AF434" s="121" t="b">
        <v>0</v>
      </c>
      <c r="AG434" s="122" t="s">
        <v>18</v>
      </c>
      <c r="AH434" s="121" t="b">
        <v>0</v>
      </c>
      <c r="AI434" s="122" t="s">
        <v>18</v>
      </c>
      <c r="AJ434" s="123" t="s">
        <v>18</v>
      </c>
      <c r="AK434" s="123" t="s">
        <v>18</v>
      </c>
      <c r="AL434" s="123" t="s">
        <v>18</v>
      </c>
      <c r="AM434" s="123" t="s">
        <v>18</v>
      </c>
      <c r="AN434" s="123" t="s">
        <v>18</v>
      </c>
      <c r="AO434" s="123" t="s">
        <v>18</v>
      </c>
      <c r="AP434" s="123" t="s">
        <v>18</v>
      </c>
      <c r="AQ434" s="122" t="s">
        <v>5322</v>
      </c>
      <c r="AR434" s="123" t="s">
        <v>18</v>
      </c>
      <c r="AS434" s="124" t="s">
        <v>5323</v>
      </c>
      <c r="AT434" s="121" t="b">
        <v>0</v>
      </c>
      <c r="AU434" s="123" t="s">
        <v>18</v>
      </c>
      <c r="AV434" s="122" t="s">
        <v>2747</v>
      </c>
      <c r="AW434" s="122" t="s">
        <v>5324</v>
      </c>
      <c r="AX434" s="121" t="b">
        <v>1</v>
      </c>
    </row>
    <row r="435" spans="1:50" ht="30" x14ac:dyDescent="0.25">
      <c r="A435" s="121">
        <v>344</v>
      </c>
      <c r="B435" s="122" t="s">
        <v>425</v>
      </c>
      <c r="C435" s="122" t="str">
        <f>VLOOKUP(B435,All!$A$3:$A$507,1,FALSE)</f>
        <v>FE591</v>
      </c>
      <c r="D435" s="122" t="s">
        <v>18</v>
      </c>
      <c r="E435" s="122" t="s">
        <v>2760</v>
      </c>
      <c r="F435" s="122" t="s">
        <v>18</v>
      </c>
      <c r="G435" s="122" t="s">
        <v>2333</v>
      </c>
      <c r="H435" s="122" t="s">
        <v>427</v>
      </c>
      <c r="I435" s="122" t="s">
        <v>364</v>
      </c>
      <c r="J435" s="122" t="s">
        <v>57</v>
      </c>
      <c r="K435" s="122" t="s">
        <v>428</v>
      </c>
      <c r="L435" s="122" t="s">
        <v>57</v>
      </c>
      <c r="M435" s="122" t="s">
        <v>18</v>
      </c>
      <c r="N435" s="123" t="s">
        <v>3009</v>
      </c>
      <c r="O435" s="122" t="s">
        <v>2864</v>
      </c>
      <c r="P435" s="122" t="s">
        <v>364</v>
      </c>
      <c r="Q435" s="122" t="s">
        <v>5325</v>
      </c>
      <c r="R435" s="122" t="s">
        <v>18</v>
      </c>
      <c r="S435" s="122" t="s">
        <v>18</v>
      </c>
      <c r="T435" s="122" t="s">
        <v>18</v>
      </c>
      <c r="U435" s="122" t="s">
        <v>18</v>
      </c>
      <c r="V435" s="122" t="s">
        <v>18</v>
      </c>
      <c r="W435" s="122" t="s">
        <v>18</v>
      </c>
      <c r="X435" s="122" t="s">
        <v>18</v>
      </c>
      <c r="Y435" s="122" t="s">
        <v>18</v>
      </c>
      <c r="Z435" s="122" t="s">
        <v>18</v>
      </c>
      <c r="AA435" s="122" t="s">
        <v>5326</v>
      </c>
      <c r="AB435" s="121" t="b">
        <v>1</v>
      </c>
      <c r="AC435" s="121" t="b">
        <v>1</v>
      </c>
      <c r="AD435" s="123" t="s">
        <v>18</v>
      </c>
      <c r="AE435" s="123" t="s">
        <v>18</v>
      </c>
      <c r="AF435" s="121" t="b">
        <v>0</v>
      </c>
      <c r="AG435" s="122" t="s">
        <v>18</v>
      </c>
      <c r="AH435" s="121" t="b">
        <v>0</v>
      </c>
      <c r="AI435" s="122" t="s">
        <v>18</v>
      </c>
      <c r="AJ435" s="123" t="s">
        <v>5327</v>
      </c>
      <c r="AK435" s="123" t="s">
        <v>18</v>
      </c>
      <c r="AL435" s="123" t="s">
        <v>18</v>
      </c>
      <c r="AM435" s="123" t="s">
        <v>18</v>
      </c>
      <c r="AN435" s="123" t="s">
        <v>18</v>
      </c>
      <c r="AO435" s="123" t="s">
        <v>18</v>
      </c>
      <c r="AP435" s="123" t="s">
        <v>18</v>
      </c>
      <c r="AQ435" s="122" t="s">
        <v>3018</v>
      </c>
      <c r="AR435" s="123" t="s">
        <v>18</v>
      </c>
      <c r="AS435" s="124" t="s">
        <v>5328</v>
      </c>
      <c r="AT435" s="121" t="b">
        <v>0</v>
      </c>
      <c r="AU435" s="123" t="s">
        <v>18</v>
      </c>
      <c r="AV435" s="122" t="s">
        <v>2747</v>
      </c>
      <c r="AW435" s="122" t="s">
        <v>2873</v>
      </c>
      <c r="AX435" s="121" t="b">
        <v>1</v>
      </c>
    </row>
    <row r="436" spans="1:50" ht="30" x14ac:dyDescent="0.25">
      <c r="A436" s="121">
        <v>288</v>
      </c>
      <c r="B436" s="122" t="s">
        <v>1667</v>
      </c>
      <c r="C436" s="122" t="str">
        <f>VLOOKUP(B436,All!$A$3:$A$507,1,FALSE)</f>
        <v>FTM29</v>
      </c>
      <c r="D436" s="122" t="s">
        <v>18</v>
      </c>
      <c r="E436" s="122" t="s">
        <v>53</v>
      </c>
      <c r="F436" s="122" t="s">
        <v>18</v>
      </c>
      <c r="G436" s="122" t="s">
        <v>2644</v>
      </c>
      <c r="H436" s="122" t="s">
        <v>1668</v>
      </c>
      <c r="I436" s="122" t="s">
        <v>364</v>
      </c>
      <c r="J436" s="122" t="s">
        <v>57</v>
      </c>
      <c r="K436" s="122" t="s">
        <v>1669</v>
      </c>
      <c r="L436" s="122" t="s">
        <v>57</v>
      </c>
      <c r="M436" s="122" t="s">
        <v>18</v>
      </c>
      <c r="N436" s="123" t="s">
        <v>5329</v>
      </c>
      <c r="O436" s="122" t="s">
        <v>2864</v>
      </c>
      <c r="P436" s="122" t="s">
        <v>364</v>
      </c>
      <c r="Q436" s="122" t="s">
        <v>1670</v>
      </c>
      <c r="R436" s="122" t="s">
        <v>5330</v>
      </c>
      <c r="S436" s="122" t="s">
        <v>5087</v>
      </c>
      <c r="T436" s="122" t="s">
        <v>18</v>
      </c>
      <c r="U436" s="122" t="s">
        <v>18</v>
      </c>
      <c r="V436" s="122" t="s">
        <v>18</v>
      </c>
      <c r="W436" s="122" t="s">
        <v>18</v>
      </c>
      <c r="X436" s="122" t="s">
        <v>18</v>
      </c>
      <c r="Y436" s="122" t="s">
        <v>18</v>
      </c>
      <c r="Z436" s="122" t="s">
        <v>18</v>
      </c>
      <c r="AA436" s="122" t="s">
        <v>5331</v>
      </c>
      <c r="AB436" s="121" t="b">
        <v>1</v>
      </c>
      <c r="AC436" s="121" t="b">
        <v>1</v>
      </c>
      <c r="AD436" s="123" t="s">
        <v>18</v>
      </c>
      <c r="AE436" s="123" t="s">
        <v>18</v>
      </c>
      <c r="AF436" s="121" t="b">
        <v>0</v>
      </c>
      <c r="AG436" s="122" t="s">
        <v>18</v>
      </c>
      <c r="AH436" s="121" t="b">
        <v>0</v>
      </c>
      <c r="AI436" s="122" t="s">
        <v>18</v>
      </c>
      <c r="AJ436" s="123" t="s">
        <v>2932</v>
      </c>
      <c r="AK436" s="123" t="s">
        <v>18</v>
      </c>
      <c r="AL436" s="123" t="s">
        <v>18</v>
      </c>
      <c r="AM436" s="123" t="s">
        <v>18</v>
      </c>
      <c r="AN436" s="123" t="s">
        <v>18</v>
      </c>
      <c r="AO436" s="123" t="s">
        <v>18</v>
      </c>
      <c r="AP436" s="123" t="s">
        <v>18</v>
      </c>
      <c r="AQ436" s="122" t="s">
        <v>5089</v>
      </c>
      <c r="AR436" s="123" t="s">
        <v>18</v>
      </c>
      <c r="AS436" s="124" t="s">
        <v>5332</v>
      </c>
      <c r="AT436" s="121" t="b">
        <v>0</v>
      </c>
      <c r="AU436" s="123" t="s">
        <v>18</v>
      </c>
      <c r="AV436" s="122" t="s">
        <v>2747</v>
      </c>
      <c r="AW436" s="122" t="s">
        <v>2873</v>
      </c>
      <c r="AX436" s="121" t="b">
        <v>0</v>
      </c>
    </row>
    <row r="437" spans="1:50" ht="30" x14ac:dyDescent="0.25">
      <c r="A437" s="121">
        <v>391</v>
      </c>
      <c r="B437" s="122" t="s">
        <v>563</v>
      </c>
      <c r="C437" s="122" t="str">
        <f>VLOOKUP(B437,All!$A$3:$A$507,1,FALSE)</f>
        <v>FFC04</v>
      </c>
      <c r="D437" s="122" t="s">
        <v>18</v>
      </c>
      <c r="E437" s="122" t="s">
        <v>99</v>
      </c>
      <c r="F437" s="122" t="s">
        <v>18</v>
      </c>
      <c r="G437" s="122" t="s">
        <v>2369</v>
      </c>
      <c r="H437" s="122" t="s">
        <v>564</v>
      </c>
      <c r="I437" s="122" t="s">
        <v>364</v>
      </c>
      <c r="J437" s="122" t="s">
        <v>57</v>
      </c>
      <c r="K437" s="122" t="s">
        <v>565</v>
      </c>
      <c r="L437" s="122" t="s">
        <v>57</v>
      </c>
      <c r="M437" s="122" t="s">
        <v>18</v>
      </c>
      <c r="N437" s="123" t="s">
        <v>5333</v>
      </c>
      <c r="O437" s="122" t="s">
        <v>2864</v>
      </c>
      <c r="P437" s="122" t="s">
        <v>364</v>
      </c>
      <c r="Q437" s="122" t="s">
        <v>566</v>
      </c>
      <c r="R437" s="122" t="s">
        <v>566</v>
      </c>
      <c r="S437" s="122" t="s">
        <v>4249</v>
      </c>
      <c r="T437" s="122" t="s">
        <v>18</v>
      </c>
      <c r="U437" s="122" t="s">
        <v>18</v>
      </c>
      <c r="V437" s="122" t="s">
        <v>18</v>
      </c>
      <c r="W437" s="122" t="s">
        <v>18</v>
      </c>
      <c r="X437" s="122" t="s">
        <v>18</v>
      </c>
      <c r="Y437" s="122" t="s">
        <v>18</v>
      </c>
      <c r="Z437" s="122" t="s">
        <v>18</v>
      </c>
      <c r="AA437" s="122" t="s">
        <v>18</v>
      </c>
      <c r="AB437" s="121" t="b">
        <v>1</v>
      </c>
      <c r="AC437" s="121" t="b">
        <v>1</v>
      </c>
      <c r="AD437" s="123" t="s">
        <v>18</v>
      </c>
      <c r="AE437" s="123" t="s">
        <v>18</v>
      </c>
      <c r="AF437" s="121" t="b">
        <v>0</v>
      </c>
      <c r="AG437" s="122" t="s">
        <v>18</v>
      </c>
      <c r="AH437" s="121" t="b">
        <v>0</v>
      </c>
      <c r="AI437" s="122" t="s">
        <v>18</v>
      </c>
      <c r="AJ437" s="123" t="s">
        <v>5334</v>
      </c>
      <c r="AK437" s="123" t="s">
        <v>18</v>
      </c>
      <c r="AL437" s="123" t="s">
        <v>18</v>
      </c>
      <c r="AM437" s="123" t="s">
        <v>18</v>
      </c>
      <c r="AN437" s="123" t="s">
        <v>2890</v>
      </c>
      <c r="AO437" s="123" t="s">
        <v>18</v>
      </c>
      <c r="AP437" s="123" t="s">
        <v>18</v>
      </c>
      <c r="AQ437" s="122" t="s">
        <v>4251</v>
      </c>
      <c r="AR437" s="123" t="s">
        <v>18</v>
      </c>
      <c r="AS437" s="124" t="s">
        <v>5335</v>
      </c>
      <c r="AT437" s="121" t="b">
        <v>0</v>
      </c>
      <c r="AU437" s="123" t="s">
        <v>18</v>
      </c>
      <c r="AV437" s="122" t="s">
        <v>2747</v>
      </c>
      <c r="AW437" s="122" t="s">
        <v>2854</v>
      </c>
      <c r="AX437" s="121" t="b">
        <v>1</v>
      </c>
    </row>
    <row r="438" spans="1:50" ht="30" x14ac:dyDescent="0.25">
      <c r="A438" s="121">
        <v>348</v>
      </c>
      <c r="B438" s="122" t="s">
        <v>808</v>
      </c>
      <c r="C438" s="122" t="str">
        <f>VLOOKUP(B438,All!$A$3:$A$507,1,FALSE)</f>
        <v>FHR04</v>
      </c>
      <c r="D438" s="122" t="s">
        <v>18</v>
      </c>
      <c r="E438" s="122" t="s">
        <v>809</v>
      </c>
      <c r="F438" s="122" t="s">
        <v>18</v>
      </c>
      <c r="G438" s="122" t="s">
        <v>2432</v>
      </c>
      <c r="H438" s="122" t="s">
        <v>810</v>
      </c>
      <c r="I438" s="122" t="s">
        <v>364</v>
      </c>
      <c r="J438" s="122" t="s">
        <v>57</v>
      </c>
      <c r="K438" s="122" t="s">
        <v>811</v>
      </c>
      <c r="L438" s="122" t="s">
        <v>57</v>
      </c>
      <c r="M438" s="122" t="s">
        <v>18</v>
      </c>
      <c r="N438" s="123" t="s">
        <v>5336</v>
      </c>
      <c r="O438" s="122" t="s">
        <v>2864</v>
      </c>
      <c r="P438" s="122" t="s">
        <v>364</v>
      </c>
      <c r="Q438" s="122" t="s">
        <v>812</v>
      </c>
      <c r="R438" s="122" t="s">
        <v>18</v>
      </c>
      <c r="S438" s="122" t="s">
        <v>18</v>
      </c>
      <c r="T438" s="122" t="s">
        <v>18</v>
      </c>
      <c r="U438" s="122" t="s">
        <v>18</v>
      </c>
      <c r="V438" s="122" t="s">
        <v>18</v>
      </c>
      <c r="W438" s="122" t="s">
        <v>18</v>
      </c>
      <c r="X438" s="122" t="s">
        <v>18</v>
      </c>
      <c r="Y438" s="122" t="s">
        <v>18</v>
      </c>
      <c r="Z438" s="122" t="s">
        <v>18</v>
      </c>
      <c r="AA438" s="122" t="s">
        <v>5337</v>
      </c>
      <c r="AB438" s="121" t="b">
        <v>1</v>
      </c>
      <c r="AC438" s="121" t="b">
        <v>1</v>
      </c>
      <c r="AD438" s="123" t="s">
        <v>18</v>
      </c>
      <c r="AE438" s="123" t="s">
        <v>18</v>
      </c>
      <c r="AF438" s="121" t="b">
        <v>0</v>
      </c>
      <c r="AG438" s="122" t="s">
        <v>18</v>
      </c>
      <c r="AH438" s="121" t="b">
        <v>0</v>
      </c>
      <c r="AI438" s="122" t="s">
        <v>18</v>
      </c>
      <c r="AJ438" s="123" t="s">
        <v>18</v>
      </c>
      <c r="AK438" s="123" t="s">
        <v>18</v>
      </c>
      <c r="AL438" s="123" t="s">
        <v>18</v>
      </c>
      <c r="AM438" s="123" t="s">
        <v>18</v>
      </c>
      <c r="AN438" s="123" t="s">
        <v>18</v>
      </c>
      <c r="AO438" s="123" t="s">
        <v>18</v>
      </c>
      <c r="AP438" s="123" t="s">
        <v>18</v>
      </c>
      <c r="AQ438" s="122" t="s">
        <v>18</v>
      </c>
      <c r="AR438" s="123" t="s">
        <v>18</v>
      </c>
      <c r="AS438" s="124" t="s">
        <v>5338</v>
      </c>
      <c r="AT438" s="121" t="b">
        <v>0</v>
      </c>
      <c r="AU438" s="123" t="s">
        <v>18</v>
      </c>
      <c r="AV438" s="122" t="s">
        <v>2747</v>
      </c>
      <c r="AW438" s="122" t="s">
        <v>5339</v>
      </c>
      <c r="AX438" s="121" t="b">
        <v>1</v>
      </c>
    </row>
    <row r="439" spans="1:50" ht="90" x14ac:dyDescent="0.25">
      <c r="A439" s="121">
        <v>361</v>
      </c>
      <c r="B439" s="122" t="s">
        <v>489</v>
      </c>
      <c r="C439" s="122" t="str">
        <f>VLOOKUP(B439,All!$A$3:$A$507,1,FALSE)</f>
        <v>FEP19</v>
      </c>
      <c r="D439" s="122" t="s">
        <v>18</v>
      </c>
      <c r="E439" s="122" t="s">
        <v>79</v>
      </c>
      <c r="F439" s="122" t="s">
        <v>18</v>
      </c>
      <c r="G439" s="122" t="s">
        <v>2348</v>
      </c>
      <c r="H439" s="122" t="s">
        <v>490</v>
      </c>
      <c r="I439" s="122" t="s">
        <v>364</v>
      </c>
      <c r="J439" s="122" t="s">
        <v>57</v>
      </c>
      <c r="K439" s="122" t="s">
        <v>491</v>
      </c>
      <c r="L439" s="122" t="s">
        <v>57</v>
      </c>
      <c r="M439" s="122" t="s">
        <v>18</v>
      </c>
      <c r="N439" s="123" t="s">
        <v>5340</v>
      </c>
      <c r="O439" s="122" t="s">
        <v>2839</v>
      </c>
      <c r="P439" s="122" t="s">
        <v>364</v>
      </c>
      <c r="Q439" s="122" t="s">
        <v>492</v>
      </c>
      <c r="R439" s="122" t="s">
        <v>5341</v>
      </c>
      <c r="S439" s="122" t="s">
        <v>18</v>
      </c>
      <c r="T439" s="122" t="s">
        <v>18</v>
      </c>
      <c r="U439" s="122" t="s">
        <v>18</v>
      </c>
      <c r="V439" s="122" t="s">
        <v>18</v>
      </c>
      <c r="W439" s="122" t="s">
        <v>18</v>
      </c>
      <c r="X439" s="122" t="s">
        <v>18</v>
      </c>
      <c r="Y439" s="122" t="s">
        <v>18</v>
      </c>
      <c r="Z439" s="122" t="s">
        <v>18</v>
      </c>
      <c r="AA439" s="122" t="s">
        <v>5342</v>
      </c>
      <c r="AB439" s="121" t="b">
        <v>1</v>
      </c>
      <c r="AC439" s="121" t="b">
        <v>1</v>
      </c>
      <c r="AD439" s="123" t="s">
        <v>18</v>
      </c>
      <c r="AE439" s="123" t="s">
        <v>18</v>
      </c>
      <c r="AF439" s="121" t="b">
        <v>0</v>
      </c>
      <c r="AG439" s="122" t="s">
        <v>18</v>
      </c>
      <c r="AH439" s="121" t="b">
        <v>0</v>
      </c>
      <c r="AI439" s="122" t="s">
        <v>18</v>
      </c>
      <c r="AJ439" s="123" t="s">
        <v>5340</v>
      </c>
      <c r="AK439" s="123" t="s">
        <v>18</v>
      </c>
      <c r="AL439" s="123" t="s">
        <v>18</v>
      </c>
      <c r="AM439" s="123" t="s">
        <v>18</v>
      </c>
      <c r="AN439" s="123" t="s">
        <v>2890</v>
      </c>
      <c r="AO439" s="123" t="s">
        <v>18</v>
      </c>
      <c r="AP439" s="123" t="s">
        <v>18</v>
      </c>
      <c r="AQ439" s="122" t="s">
        <v>5343</v>
      </c>
      <c r="AR439" s="123" t="s">
        <v>18</v>
      </c>
      <c r="AS439" s="124" t="s">
        <v>5344</v>
      </c>
      <c r="AT439" s="121" t="b">
        <v>0</v>
      </c>
      <c r="AU439" s="123" t="s">
        <v>18</v>
      </c>
      <c r="AV439" s="122" t="s">
        <v>2747</v>
      </c>
      <c r="AW439" s="122" t="s">
        <v>2983</v>
      </c>
      <c r="AX439" s="121" t="b">
        <v>1</v>
      </c>
    </row>
    <row r="440" spans="1:50" ht="30" x14ac:dyDescent="0.25">
      <c r="A440" s="121">
        <v>289</v>
      </c>
      <c r="B440" s="122" t="s">
        <v>1991</v>
      </c>
      <c r="C440" s="122" t="str">
        <f>VLOOKUP(B440,All!$A$3:$A$507,1,FALSE)</f>
        <v>FXT32</v>
      </c>
      <c r="D440" s="122" t="s">
        <v>18</v>
      </c>
      <c r="E440" s="122" t="s">
        <v>53</v>
      </c>
      <c r="F440" s="122" t="s">
        <v>18</v>
      </c>
      <c r="G440" s="122" t="s">
        <v>2726</v>
      </c>
      <c r="H440" s="122" t="s">
        <v>18</v>
      </c>
      <c r="I440" s="122" t="s">
        <v>364</v>
      </c>
      <c r="J440" s="122" t="s">
        <v>57</v>
      </c>
      <c r="K440" s="122" t="s">
        <v>1992</v>
      </c>
      <c r="L440" s="122" t="s">
        <v>57</v>
      </c>
      <c r="M440" s="122" t="s">
        <v>18</v>
      </c>
      <c r="N440" s="123" t="s">
        <v>5329</v>
      </c>
      <c r="O440" s="122" t="s">
        <v>2864</v>
      </c>
      <c r="P440" s="122" t="s">
        <v>364</v>
      </c>
      <c r="Q440" s="122" t="s">
        <v>1993</v>
      </c>
      <c r="R440" s="122" t="s">
        <v>1993</v>
      </c>
      <c r="S440" s="122" t="s">
        <v>5087</v>
      </c>
      <c r="T440" s="122" t="s">
        <v>18</v>
      </c>
      <c r="U440" s="122" t="s">
        <v>18</v>
      </c>
      <c r="V440" s="122" t="s">
        <v>18</v>
      </c>
      <c r="W440" s="122" t="s">
        <v>18</v>
      </c>
      <c r="X440" s="122" t="s">
        <v>18</v>
      </c>
      <c r="Y440" s="122" t="s">
        <v>18</v>
      </c>
      <c r="Z440" s="122" t="s">
        <v>18</v>
      </c>
      <c r="AA440" s="122" t="s">
        <v>5345</v>
      </c>
      <c r="AB440" s="121" t="b">
        <v>1</v>
      </c>
      <c r="AC440" s="121" t="b">
        <v>1</v>
      </c>
      <c r="AD440" s="123" t="s">
        <v>18</v>
      </c>
      <c r="AE440" s="123" t="s">
        <v>18</v>
      </c>
      <c r="AF440" s="121" t="b">
        <v>0</v>
      </c>
      <c r="AG440" s="122" t="s">
        <v>18</v>
      </c>
      <c r="AH440" s="121" t="b">
        <v>0</v>
      </c>
      <c r="AI440" s="122" t="s">
        <v>18</v>
      </c>
      <c r="AJ440" s="123" t="s">
        <v>5346</v>
      </c>
      <c r="AK440" s="123" t="s">
        <v>18</v>
      </c>
      <c r="AL440" s="123" t="s">
        <v>18</v>
      </c>
      <c r="AM440" s="123" t="s">
        <v>18</v>
      </c>
      <c r="AN440" s="123" t="s">
        <v>2870</v>
      </c>
      <c r="AO440" s="123" t="s">
        <v>18</v>
      </c>
      <c r="AP440" s="123" t="s">
        <v>18</v>
      </c>
      <c r="AQ440" s="122" t="s">
        <v>5089</v>
      </c>
      <c r="AR440" s="123" t="s">
        <v>18</v>
      </c>
      <c r="AS440" s="124" t="s">
        <v>5347</v>
      </c>
      <c r="AT440" s="121" t="b">
        <v>0</v>
      </c>
      <c r="AU440" s="123" t="s">
        <v>18</v>
      </c>
      <c r="AV440" s="122" t="s">
        <v>2747</v>
      </c>
      <c r="AW440" s="122" t="s">
        <v>2873</v>
      </c>
      <c r="AX440" s="121" t="b">
        <v>0</v>
      </c>
    </row>
    <row r="441" spans="1:50" ht="30" x14ac:dyDescent="0.25">
      <c r="A441" s="121">
        <v>290</v>
      </c>
      <c r="B441" s="122" t="s">
        <v>1584</v>
      </c>
      <c r="C441" s="122" t="str">
        <f>VLOOKUP(B441,All!$A$3:$A$507,1,FALSE)</f>
        <v>FRL77</v>
      </c>
      <c r="D441" s="122" t="s">
        <v>18</v>
      </c>
      <c r="E441" s="122" t="s">
        <v>53</v>
      </c>
      <c r="F441" s="122" t="s">
        <v>18</v>
      </c>
      <c r="G441" s="122" t="s">
        <v>2625</v>
      </c>
      <c r="H441" s="122" t="s">
        <v>18</v>
      </c>
      <c r="I441" s="122" t="s">
        <v>364</v>
      </c>
      <c r="J441" s="122" t="s">
        <v>57</v>
      </c>
      <c r="K441" s="122" t="s">
        <v>1585</v>
      </c>
      <c r="L441" s="122" t="s">
        <v>57</v>
      </c>
      <c r="M441" s="122" t="s">
        <v>18</v>
      </c>
      <c r="N441" s="123" t="s">
        <v>5348</v>
      </c>
      <c r="O441" s="122" t="s">
        <v>2864</v>
      </c>
      <c r="P441" s="122" t="s">
        <v>364</v>
      </c>
      <c r="Q441" s="122" t="s">
        <v>1586</v>
      </c>
      <c r="R441" s="122" t="s">
        <v>1586</v>
      </c>
      <c r="S441" s="122" t="s">
        <v>5087</v>
      </c>
      <c r="T441" s="122" t="s">
        <v>18</v>
      </c>
      <c r="U441" s="122" t="s">
        <v>18</v>
      </c>
      <c r="V441" s="122" t="s">
        <v>18</v>
      </c>
      <c r="W441" s="122" t="s">
        <v>18</v>
      </c>
      <c r="X441" s="122" t="s">
        <v>18</v>
      </c>
      <c r="Y441" s="122" t="s">
        <v>18</v>
      </c>
      <c r="Z441" s="122" t="s">
        <v>18</v>
      </c>
      <c r="AA441" s="122" t="s">
        <v>5349</v>
      </c>
      <c r="AB441" s="121" t="b">
        <v>1</v>
      </c>
      <c r="AC441" s="121" t="b">
        <v>1</v>
      </c>
      <c r="AD441" s="123" t="s">
        <v>18</v>
      </c>
      <c r="AE441" s="123" t="s">
        <v>18</v>
      </c>
      <c r="AF441" s="121" t="b">
        <v>0</v>
      </c>
      <c r="AG441" s="122" t="s">
        <v>18</v>
      </c>
      <c r="AH441" s="121" t="b">
        <v>0</v>
      </c>
      <c r="AI441" s="122" t="s">
        <v>18</v>
      </c>
      <c r="AJ441" s="123" t="s">
        <v>5350</v>
      </c>
      <c r="AK441" s="123" t="s">
        <v>18</v>
      </c>
      <c r="AL441" s="123" t="s">
        <v>18</v>
      </c>
      <c r="AM441" s="123" t="s">
        <v>18</v>
      </c>
      <c r="AN441" s="123" t="s">
        <v>2870</v>
      </c>
      <c r="AO441" s="123" t="s">
        <v>18</v>
      </c>
      <c r="AP441" s="123" t="s">
        <v>18</v>
      </c>
      <c r="AQ441" s="122" t="s">
        <v>5089</v>
      </c>
      <c r="AR441" s="123" t="s">
        <v>18</v>
      </c>
      <c r="AS441" s="124" t="s">
        <v>5351</v>
      </c>
      <c r="AT441" s="121" t="b">
        <v>0</v>
      </c>
      <c r="AU441" s="123" t="s">
        <v>18</v>
      </c>
      <c r="AV441" s="122" t="s">
        <v>2747</v>
      </c>
      <c r="AW441" s="122" t="s">
        <v>2873</v>
      </c>
      <c r="AX441" s="121" t="b">
        <v>0</v>
      </c>
    </row>
    <row r="442" spans="1:50" ht="30" x14ac:dyDescent="0.25">
      <c r="A442" s="121">
        <v>196</v>
      </c>
      <c r="B442" s="122" t="s">
        <v>1632</v>
      </c>
      <c r="C442" s="122" t="str">
        <f>VLOOKUP(B442,All!$A$3:$A$507,1,FALSE)</f>
        <v>FTA71</v>
      </c>
      <c r="D442" s="122" t="s">
        <v>18</v>
      </c>
      <c r="E442" s="122" t="s">
        <v>36</v>
      </c>
      <c r="F442" s="122" t="s">
        <v>18</v>
      </c>
      <c r="G442" s="122" t="s">
        <v>2635</v>
      </c>
      <c r="H442" s="122" t="s">
        <v>18</v>
      </c>
      <c r="I442" s="122" t="s">
        <v>364</v>
      </c>
      <c r="J442" s="122" t="s">
        <v>57</v>
      </c>
      <c r="K442" s="122" t="s">
        <v>1633</v>
      </c>
      <c r="L442" s="122" t="s">
        <v>57</v>
      </c>
      <c r="M442" s="122" t="s">
        <v>18</v>
      </c>
      <c r="N442" s="123" t="s">
        <v>4240</v>
      </c>
      <c r="O442" s="122" t="s">
        <v>2864</v>
      </c>
      <c r="P442" s="122" t="s">
        <v>364</v>
      </c>
      <c r="Q442" s="122" t="s">
        <v>1634</v>
      </c>
      <c r="R442" s="122" t="s">
        <v>5352</v>
      </c>
      <c r="S442" s="122" t="s">
        <v>4249</v>
      </c>
      <c r="T442" s="122" t="s">
        <v>18</v>
      </c>
      <c r="U442" s="122" t="s">
        <v>18</v>
      </c>
      <c r="V442" s="122" t="s">
        <v>18</v>
      </c>
      <c r="W442" s="122" t="s">
        <v>18</v>
      </c>
      <c r="X442" s="122" t="s">
        <v>18</v>
      </c>
      <c r="Y442" s="122" t="s">
        <v>18</v>
      </c>
      <c r="Z442" s="122" t="s">
        <v>18</v>
      </c>
      <c r="AA442" s="122" t="s">
        <v>18</v>
      </c>
      <c r="AB442" s="121" t="b">
        <v>1</v>
      </c>
      <c r="AC442" s="121" t="b">
        <v>1</v>
      </c>
      <c r="AD442" s="123" t="s">
        <v>18</v>
      </c>
      <c r="AE442" s="123" t="s">
        <v>18</v>
      </c>
      <c r="AF442" s="121" t="b">
        <v>0</v>
      </c>
      <c r="AG442" s="122" t="s">
        <v>18</v>
      </c>
      <c r="AH442" s="121" t="b">
        <v>0</v>
      </c>
      <c r="AI442" s="122" t="s">
        <v>18</v>
      </c>
      <c r="AJ442" s="123" t="s">
        <v>5353</v>
      </c>
      <c r="AK442" s="123" t="s">
        <v>18</v>
      </c>
      <c r="AL442" s="123" t="s">
        <v>18</v>
      </c>
      <c r="AM442" s="123" t="s">
        <v>18</v>
      </c>
      <c r="AN442" s="123" t="s">
        <v>2890</v>
      </c>
      <c r="AO442" s="123" t="s">
        <v>18</v>
      </c>
      <c r="AP442" s="123" t="s">
        <v>18</v>
      </c>
      <c r="AQ442" s="122" t="s">
        <v>4251</v>
      </c>
      <c r="AR442" s="123" t="s">
        <v>18</v>
      </c>
      <c r="AS442" s="124" t="s">
        <v>5354</v>
      </c>
      <c r="AT442" s="121" t="b">
        <v>0</v>
      </c>
      <c r="AU442" s="123" t="s">
        <v>18</v>
      </c>
      <c r="AV442" s="122" t="s">
        <v>2747</v>
      </c>
      <c r="AW442" s="122" t="s">
        <v>2854</v>
      </c>
      <c r="AX442" s="121" t="b">
        <v>0</v>
      </c>
    </row>
    <row r="443" spans="1:50" ht="30" x14ac:dyDescent="0.25">
      <c r="A443" s="121">
        <v>373</v>
      </c>
      <c r="B443" s="122" t="s">
        <v>1938</v>
      </c>
      <c r="C443" s="122" t="str">
        <f>VLOOKUP(B443,All!$A$3:$A$507,1,FALSE)</f>
        <v>FXJ11</v>
      </c>
      <c r="D443" s="122" t="s">
        <v>18</v>
      </c>
      <c r="E443" s="122" t="s">
        <v>1939</v>
      </c>
      <c r="F443" s="122" t="s">
        <v>18</v>
      </c>
      <c r="G443" s="122" t="s">
        <v>2715</v>
      </c>
      <c r="H443" s="122" t="s">
        <v>18</v>
      </c>
      <c r="I443" s="122" t="s">
        <v>1940</v>
      </c>
      <c r="J443" s="122" t="s">
        <v>57</v>
      </c>
      <c r="K443" s="122" t="s">
        <v>1941</v>
      </c>
      <c r="L443" s="122" t="s">
        <v>57</v>
      </c>
      <c r="M443" s="122" t="s">
        <v>18</v>
      </c>
      <c r="N443" s="123" t="s">
        <v>5355</v>
      </c>
      <c r="O443" s="122" t="s">
        <v>2864</v>
      </c>
      <c r="P443" s="122" t="s">
        <v>364</v>
      </c>
      <c r="Q443" s="122" t="s">
        <v>1942</v>
      </c>
      <c r="R443" s="122" t="s">
        <v>1942</v>
      </c>
      <c r="S443" s="122" t="s">
        <v>18</v>
      </c>
      <c r="T443" s="122" t="s">
        <v>18</v>
      </c>
      <c r="U443" s="122" t="s">
        <v>18</v>
      </c>
      <c r="V443" s="122" t="s">
        <v>18</v>
      </c>
      <c r="W443" s="122" t="s">
        <v>18</v>
      </c>
      <c r="X443" s="122" t="s">
        <v>18</v>
      </c>
      <c r="Y443" s="122" t="s">
        <v>18</v>
      </c>
      <c r="Z443" s="122" t="s">
        <v>18</v>
      </c>
      <c r="AA443" s="122" t="s">
        <v>5356</v>
      </c>
      <c r="AB443" s="121" t="b">
        <v>1</v>
      </c>
      <c r="AC443" s="121" t="b">
        <v>1</v>
      </c>
      <c r="AD443" s="123" t="s">
        <v>18</v>
      </c>
      <c r="AE443" s="123" t="s">
        <v>18</v>
      </c>
      <c r="AF443" s="121" t="b">
        <v>0</v>
      </c>
      <c r="AG443" s="122" t="s">
        <v>18</v>
      </c>
      <c r="AH443" s="121" t="b">
        <v>0</v>
      </c>
      <c r="AI443" s="122" t="s">
        <v>18</v>
      </c>
      <c r="AJ443" s="123" t="s">
        <v>4840</v>
      </c>
      <c r="AK443" s="123" t="s">
        <v>18</v>
      </c>
      <c r="AL443" s="123" t="s">
        <v>18</v>
      </c>
      <c r="AM443" s="123" t="s">
        <v>18</v>
      </c>
      <c r="AN443" s="123" t="s">
        <v>5357</v>
      </c>
      <c r="AO443" s="123" t="s">
        <v>18</v>
      </c>
      <c r="AP443" s="123" t="s">
        <v>18</v>
      </c>
      <c r="AQ443" s="122" t="s">
        <v>18</v>
      </c>
      <c r="AR443" s="123" t="s">
        <v>18</v>
      </c>
      <c r="AS443" s="124" t="s">
        <v>5358</v>
      </c>
      <c r="AT443" s="121" t="b">
        <v>0</v>
      </c>
      <c r="AU443" s="123" t="s">
        <v>18</v>
      </c>
      <c r="AV443" s="122" t="s">
        <v>2747</v>
      </c>
      <c r="AW443" s="122" t="s">
        <v>3482</v>
      </c>
      <c r="AX443" s="121" t="b">
        <v>0</v>
      </c>
    </row>
    <row r="444" spans="1:50" ht="30" x14ac:dyDescent="0.25">
      <c r="A444" s="121">
        <v>257</v>
      </c>
      <c r="B444" s="122" t="s">
        <v>1862</v>
      </c>
      <c r="C444" s="122" t="str">
        <f>VLOOKUP(B444,All!$A$3:$A$507,1,FALSE)</f>
        <v>FWG60</v>
      </c>
      <c r="D444" s="122" t="s">
        <v>18</v>
      </c>
      <c r="E444" s="122" t="s">
        <v>1863</v>
      </c>
      <c r="F444" s="122" t="s">
        <v>18</v>
      </c>
      <c r="G444" s="122" t="s">
        <v>2695</v>
      </c>
      <c r="H444" s="122" t="s">
        <v>18</v>
      </c>
      <c r="I444" s="122" t="s">
        <v>1864</v>
      </c>
      <c r="J444" s="122" t="s">
        <v>57</v>
      </c>
      <c r="K444" s="122" t="s">
        <v>1865</v>
      </c>
      <c r="L444" s="122" t="s">
        <v>57</v>
      </c>
      <c r="M444" s="122" t="s">
        <v>18</v>
      </c>
      <c r="N444" s="123" t="s">
        <v>5359</v>
      </c>
      <c r="O444" s="122" t="s">
        <v>2864</v>
      </c>
      <c r="P444" s="122" t="s">
        <v>364</v>
      </c>
      <c r="Q444" s="122" t="s">
        <v>1866</v>
      </c>
      <c r="R444" s="122" t="s">
        <v>18</v>
      </c>
      <c r="S444" s="122" t="s">
        <v>18</v>
      </c>
      <c r="T444" s="122" t="s">
        <v>18</v>
      </c>
      <c r="U444" s="122" t="s">
        <v>18</v>
      </c>
      <c r="V444" s="122" t="s">
        <v>18</v>
      </c>
      <c r="W444" s="122" t="s">
        <v>18</v>
      </c>
      <c r="X444" s="122" t="s">
        <v>18</v>
      </c>
      <c r="Y444" s="122" t="s">
        <v>18</v>
      </c>
      <c r="Z444" s="122" t="s">
        <v>18</v>
      </c>
      <c r="AA444" s="122" t="s">
        <v>5360</v>
      </c>
      <c r="AB444" s="121" t="b">
        <v>1</v>
      </c>
      <c r="AC444" s="121" t="b">
        <v>1</v>
      </c>
      <c r="AD444" s="123" t="s">
        <v>18</v>
      </c>
      <c r="AE444" s="123" t="s">
        <v>18</v>
      </c>
      <c r="AF444" s="121" t="b">
        <v>0</v>
      </c>
      <c r="AG444" s="122" t="s">
        <v>18</v>
      </c>
      <c r="AH444" s="121" t="b">
        <v>0</v>
      </c>
      <c r="AI444" s="122" t="s">
        <v>18</v>
      </c>
      <c r="AJ444" s="123" t="s">
        <v>18</v>
      </c>
      <c r="AK444" s="123" t="s">
        <v>18</v>
      </c>
      <c r="AL444" s="123" t="s">
        <v>18</v>
      </c>
      <c r="AM444" s="123" t="s">
        <v>18</v>
      </c>
      <c r="AN444" s="123" t="s">
        <v>5361</v>
      </c>
      <c r="AO444" s="123" t="s">
        <v>18</v>
      </c>
      <c r="AP444" s="123" t="s">
        <v>18</v>
      </c>
      <c r="AQ444" s="122" t="s">
        <v>18</v>
      </c>
      <c r="AR444" s="123" t="s">
        <v>18</v>
      </c>
      <c r="AS444" s="124" t="s">
        <v>5362</v>
      </c>
      <c r="AT444" s="121" t="b">
        <v>0</v>
      </c>
      <c r="AU444" s="123" t="s">
        <v>18</v>
      </c>
      <c r="AV444" s="122" t="s">
        <v>2747</v>
      </c>
      <c r="AW444" s="122" t="s">
        <v>4107</v>
      </c>
      <c r="AX444" s="121" t="b">
        <v>0</v>
      </c>
    </row>
    <row r="445" spans="1:50" ht="30" x14ac:dyDescent="0.25">
      <c r="A445" s="121">
        <v>337</v>
      </c>
      <c r="B445" s="122" t="s">
        <v>1656</v>
      </c>
      <c r="C445" s="122" t="str">
        <f>VLOOKUP(B445,All!$A$3:$A$507,1,FALSE)</f>
        <v>FTG83</v>
      </c>
      <c r="D445" s="122" t="s">
        <v>18</v>
      </c>
      <c r="E445" s="122" t="s">
        <v>11</v>
      </c>
      <c r="F445" s="122" t="s">
        <v>18</v>
      </c>
      <c r="G445" s="122" t="s">
        <v>2641</v>
      </c>
      <c r="H445" s="122" t="s">
        <v>1657</v>
      </c>
      <c r="I445" s="122" t="s">
        <v>32</v>
      </c>
      <c r="J445" s="122" t="s">
        <v>57</v>
      </c>
      <c r="K445" s="122" t="s">
        <v>1658</v>
      </c>
      <c r="L445" s="122" t="s">
        <v>57</v>
      </c>
      <c r="M445" s="122" t="s">
        <v>5363</v>
      </c>
      <c r="N445" s="123" t="s">
        <v>5364</v>
      </c>
      <c r="O445" s="122" t="s">
        <v>2864</v>
      </c>
      <c r="P445" s="122" t="s">
        <v>128</v>
      </c>
      <c r="Q445" s="122" t="s">
        <v>1659</v>
      </c>
      <c r="R445" s="122" t="s">
        <v>5365</v>
      </c>
      <c r="S445" s="122" t="s">
        <v>2895</v>
      </c>
      <c r="T445" s="122" t="s">
        <v>2896</v>
      </c>
      <c r="U445" s="122" t="s">
        <v>18</v>
      </c>
      <c r="V445" s="122" t="s">
        <v>5366</v>
      </c>
      <c r="W445" s="122" t="s">
        <v>18</v>
      </c>
      <c r="X445" s="122" t="s">
        <v>18</v>
      </c>
      <c r="Y445" s="122" t="s">
        <v>18</v>
      </c>
      <c r="Z445" s="122" t="s">
        <v>18</v>
      </c>
      <c r="AA445" s="122" t="s">
        <v>5367</v>
      </c>
      <c r="AB445" s="121" t="b">
        <v>1</v>
      </c>
      <c r="AC445" s="121" t="b">
        <v>1</v>
      </c>
      <c r="AD445" s="123" t="s">
        <v>18</v>
      </c>
      <c r="AE445" s="123" t="s">
        <v>18</v>
      </c>
      <c r="AF445" s="121" t="b">
        <v>0</v>
      </c>
      <c r="AG445" s="122" t="s">
        <v>18</v>
      </c>
      <c r="AH445" s="121" t="b">
        <v>0</v>
      </c>
      <c r="AI445" s="122" t="s">
        <v>18</v>
      </c>
      <c r="AJ445" s="123" t="s">
        <v>5368</v>
      </c>
      <c r="AK445" s="123" t="s">
        <v>18</v>
      </c>
      <c r="AL445" s="123" t="s">
        <v>18</v>
      </c>
      <c r="AM445" s="123" t="s">
        <v>18</v>
      </c>
      <c r="AN445" s="123" t="s">
        <v>3155</v>
      </c>
      <c r="AO445" s="123" t="s">
        <v>18</v>
      </c>
      <c r="AP445" s="123" t="s">
        <v>18</v>
      </c>
      <c r="AQ445" s="122" t="s">
        <v>3101</v>
      </c>
      <c r="AR445" s="123" t="s">
        <v>18</v>
      </c>
      <c r="AS445" s="124" t="s">
        <v>5369</v>
      </c>
      <c r="AT445" s="121" t="b">
        <v>0</v>
      </c>
      <c r="AU445" s="123" t="s">
        <v>18</v>
      </c>
      <c r="AV445" s="122" t="s">
        <v>2747</v>
      </c>
      <c r="AW445" s="122" t="s">
        <v>2904</v>
      </c>
      <c r="AX445" s="121" t="b">
        <v>1</v>
      </c>
    </row>
    <row r="446" spans="1:50" ht="30" x14ac:dyDescent="0.25">
      <c r="A446" s="121">
        <v>345</v>
      </c>
      <c r="B446" s="122" t="s">
        <v>574</v>
      </c>
      <c r="C446" s="122" t="str">
        <f>VLOOKUP(B446,All!$A$3:$A$507,1,FALSE)</f>
        <v>FFD80</v>
      </c>
      <c r="D446" s="122" t="s">
        <v>18</v>
      </c>
      <c r="E446" s="122" t="s">
        <v>2760</v>
      </c>
      <c r="F446" s="122" t="s">
        <v>18</v>
      </c>
      <c r="G446" s="122" t="s">
        <v>2371</v>
      </c>
      <c r="H446" s="122" t="s">
        <v>575</v>
      </c>
      <c r="I446" s="122" t="s">
        <v>32</v>
      </c>
      <c r="J446" s="122" t="s">
        <v>57</v>
      </c>
      <c r="K446" s="122" t="s">
        <v>576</v>
      </c>
      <c r="L446" s="122" t="s">
        <v>57</v>
      </c>
      <c r="M446" s="122" t="s">
        <v>18</v>
      </c>
      <c r="N446" s="123" t="s">
        <v>3009</v>
      </c>
      <c r="O446" s="122" t="s">
        <v>2864</v>
      </c>
      <c r="P446" s="122" t="s">
        <v>128</v>
      </c>
      <c r="Q446" s="122" t="s">
        <v>5370</v>
      </c>
      <c r="R446" s="122" t="s">
        <v>18</v>
      </c>
      <c r="S446" s="122" t="s">
        <v>18</v>
      </c>
      <c r="T446" s="122" t="s">
        <v>18</v>
      </c>
      <c r="U446" s="122" t="s">
        <v>18</v>
      </c>
      <c r="V446" s="122" t="s">
        <v>18</v>
      </c>
      <c r="W446" s="122" t="s">
        <v>18</v>
      </c>
      <c r="X446" s="122" t="s">
        <v>18</v>
      </c>
      <c r="Y446" s="122" t="s">
        <v>18</v>
      </c>
      <c r="Z446" s="122" t="s">
        <v>18</v>
      </c>
      <c r="AA446" s="122" t="s">
        <v>5371</v>
      </c>
      <c r="AB446" s="121" t="b">
        <v>1</v>
      </c>
      <c r="AC446" s="121" t="b">
        <v>1</v>
      </c>
      <c r="AD446" s="123" t="s">
        <v>18</v>
      </c>
      <c r="AE446" s="123" t="s">
        <v>18</v>
      </c>
      <c r="AF446" s="121" t="b">
        <v>0</v>
      </c>
      <c r="AG446" s="122" t="s">
        <v>18</v>
      </c>
      <c r="AH446" s="121" t="b">
        <v>0</v>
      </c>
      <c r="AI446" s="122" t="s">
        <v>18</v>
      </c>
      <c r="AJ446" s="123" t="s">
        <v>3017</v>
      </c>
      <c r="AK446" s="123" t="s">
        <v>18</v>
      </c>
      <c r="AL446" s="123" t="s">
        <v>18</v>
      </c>
      <c r="AM446" s="123" t="s">
        <v>18</v>
      </c>
      <c r="AN446" s="123" t="s">
        <v>18</v>
      </c>
      <c r="AO446" s="123" t="s">
        <v>18</v>
      </c>
      <c r="AP446" s="123" t="s">
        <v>18</v>
      </c>
      <c r="AQ446" s="122" t="s">
        <v>3018</v>
      </c>
      <c r="AR446" s="123" t="s">
        <v>18</v>
      </c>
      <c r="AS446" s="124" t="s">
        <v>5372</v>
      </c>
      <c r="AT446" s="121" t="b">
        <v>0</v>
      </c>
      <c r="AU446" s="123" t="s">
        <v>18</v>
      </c>
      <c r="AV446" s="122" t="s">
        <v>2747</v>
      </c>
      <c r="AW446" s="122" t="s">
        <v>2873</v>
      </c>
      <c r="AX446" s="121" t="b">
        <v>0</v>
      </c>
    </row>
    <row r="447" spans="1:50" ht="30" x14ac:dyDescent="0.25">
      <c r="A447" s="121">
        <v>349</v>
      </c>
      <c r="B447" s="122" t="s">
        <v>816</v>
      </c>
      <c r="C447" s="122" t="str">
        <f>VLOOKUP(B447,All!$A$3:$A$507,1,FALSE)</f>
        <v>FHR71</v>
      </c>
      <c r="D447" s="122" t="s">
        <v>18</v>
      </c>
      <c r="E447" s="122" t="s">
        <v>817</v>
      </c>
      <c r="F447" s="122" t="s">
        <v>18</v>
      </c>
      <c r="G447" s="122" t="s">
        <v>2434</v>
      </c>
      <c r="H447" s="122" t="s">
        <v>575</v>
      </c>
      <c r="I447" s="122" t="s">
        <v>32</v>
      </c>
      <c r="J447" s="122" t="s">
        <v>57</v>
      </c>
      <c r="K447" s="122" t="s">
        <v>819</v>
      </c>
      <c r="L447" s="122" t="s">
        <v>57</v>
      </c>
      <c r="M447" s="122" t="s">
        <v>18</v>
      </c>
      <c r="N447" s="123" t="s">
        <v>3716</v>
      </c>
      <c r="O447" s="122" t="s">
        <v>2864</v>
      </c>
      <c r="P447" s="122" t="s">
        <v>128</v>
      </c>
      <c r="Q447" s="122" t="s">
        <v>820</v>
      </c>
      <c r="R447" s="122" t="s">
        <v>820</v>
      </c>
      <c r="S447" s="122" t="s">
        <v>18</v>
      </c>
      <c r="T447" s="122" t="s">
        <v>18</v>
      </c>
      <c r="U447" s="122" t="s">
        <v>18</v>
      </c>
      <c r="V447" s="122" t="s">
        <v>18</v>
      </c>
      <c r="W447" s="122" t="s">
        <v>18</v>
      </c>
      <c r="X447" s="122" t="s">
        <v>18</v>
      </c>
      <c r="Y447" s="122" t="s">
        <v>18</v>
      </c>
      <c r="Z447" s="122" t="s">
        <v>18</v>
      </c>
      <c r="AA447" s="122" t="s">
        <v>5373</v>
      </c>
      <c r="AB447" s="121" t="b">
        <v>1</v>
      </c>
      <c r="AC447" s="121" t="b">
        <v>1</v>
      </c>
      <c r="AD447" s="123" t="s">
        <v>18</v>
      </c>
      <c r="AE447" s="123" t="s">
        <v>18</v>
      </c>
      <c r="AF447" s="121" t="b">
        <v>0</v>
      </c>
      <c r="AG447" s="122" t="s">
        <v>18</v>
      </c>
      <c r="AH447" s="121" t="b">
        <v>0</v>
      </c>
      <c r="AI447" s="122" t="s">
        <v>18</v>
      </c>
      <c r="AJ447" s="123" t="s">
        <v>18</v>
      </c>
      <c r="AK447" s="123" t="s">
        <v>18</v>
      </c>
      <c r="AL447" s="123" t="s">
        <v>18</v>
      </c>
      <c r="AM447" s="123" t="s">
        <v>18</v>
      </c>
      <c r="AN447" s="123" t="s">
        <v>18</v>
      </c>
      <c r="AO447" s="123" t="s">
        <v>18</v>
      </c>
      <c r="AP447" s="123" t="s">
        <v>18</v>
      </c>
      <c r="AQ447" s="122" t="s">
        <v>18</v>
      </c>
      <c r="AR447" s="123" t="s">
        <v>18</v>
      </c>
      <c r="AS447" s="124" t="s">
        <v>5374</v>
      </c>
      <c r="AT447" s="121" t="b">
        <v>0</v>
      </c>
      <c r="AU447" s="123" t="s">
        <v>18</v>
      </c>
      <c r="AV447" s="122" t="s">
        <v>2747</v>
      </c>
      <c r="AW447" s="122" t="s">
        <v>5375</v>
      </c>
      <c r="AX447" s="121" t="b">
        <v>0</v>
      </c>
    </row>
    <row r="448" spans="1:50" ht="30" x14ac:dyDescent="0.25">
      <c r="A448" s="121">
        <v>242</v>
      </c>
      <c r="B448" s="122" t="s">
        <v>1264</v>
      </c>
      <c r="C448" s="122" t="str">
        <f>VLOOKUP(B448,All!$A$3:$A$507,1,FALSE)</f>
        <v>FNC19</v>
      </c>
      <c r="D448" s="122" t="s">
        <v>18</v>
      </c>
      <c r="E448" s="122" t="s">
        <v>497</v>
      </c>
      <c r="F448" s="122" t="s">
        <v>18</v>
      </c>
      <c r="G448" s="122" t="s">
        <v>2545</v>
      </c>
      <c r="H448" s="122" t="s">
        <v>1265</v>
      </c>
      <c r="I448" s="122" t="s">
        <v>32</v>
      </c>
      <c r="J448" s="122" t="s">
        <v>57</v>
      </c>
      <c r="K448" s="122" t="s">
        <v>1266</v>
      </c>
      <c r="L448" s="122" t="s">
        <v>57</v>
      </c>
      <c r="M448" s="122" t="s">
        <v>18</v>
      </c>
      <c r="N448" s="123" t="s">
        <v>5376</v>
      </c>
      <c r="O448" s="122" t="s">
        <v>2864</v>
      </c>
      <c r="P448" s="122" t="s">
        <v>128</v>
      </c>
      <c r="Q448" s="122" t="s">
        <v>1267</v>
      </c>
      <c r="R448" s="122" t="s">
        <v>1267</v>
      </c>
      <c r="S448" s="122" t="s">
        <v>18</v>
      </c>
      <c r="T448" s="122" t="s">
        <v>18</v>
      </c>
      <c r="U448" s="122" t="s">
        <v>18</v>
      </c>
      <c r="V448" s="122" t="s">
        <v>18</v>
      </c>
      <c r="W448" s="122" t="s">
        <v>18</v>
      </c>
      <c r="X448" s="122" t="s">
        <v>18</v>
      </c>
      <c r="Y448" s="122" t="s">
        <v>18</v>
      </c>
      <c r="Z448" s="122" t="s">
        <v>18</v>
      </c>
      <c r="AA448" s="122" t="s">
        <v>5377</v>
      </c>
      <c r="AB448" s="121" t="b">
        <v>1</v>
      </c>
      <c r="AC448" s="121" t="b">
        <v>1</v>
      </c>
      <c r="AD448" s="123" t="s">
        <v>18</v>
      </c>
      <c r="AE448" s="123" t="s">
        <v>18</v>
      </c>
      <c r="AF448" s="121" t="b">
        <v>0</v>
      </c>
      <c r="AG448" s="122" t="s">
        <v>18</v>
      </c>
      <c r="AH448" s="121" t="b">
        <v>0</v>
      </c>
      <c r="AI448" s="122" t="s">
        <v>18</v>
      </c>
      <c r="AJ448" s="123" t="s">
        <v>5378</v>
      </c>
      <c r="AK448" s="123" t="s">
        <v>18</v>
      </c>
      <c r="AL448" s="123" t="s">
        <v>18</v>
      </c>
      <c r="AM448" s="123" t="s">
        <v>18</v>
      </c>
      <c r="AN448" s="123" t="s">
        <v>18</v>
      </c>
      <c r="AO448" s="123" t="s">
        <v>18</v>
      </c>
      <c r="AP448" s="123" t="s">
        <v>18</v>
      </c>
      <c r="AQ448" s="122" t="s">
        <v>18</v>
      </c>
      <c r="AR448" s="123" t="s">
        <v>18</v>
      </c>
      <c r="AS448" s="124" t="s">
        <v>5379</v>
      </c>
      <c r="AT448" s="121" t="b">
        <v>0</v>
      </c>
      <c r="AU448" s="123" t="s">
        <v>18</v>
      </c>
      <c r="AV448" s="122" t="s">
        <v>2747</v>
      </c>
      <c r="AW448" s="122" t="s">
        <v>4479</v>
      </c>
      <c r="AX448" s="121" t="b">
        <v>1</v>
      </c>
    </row>
    <row r="449" spans="1:50" ht="30" x14ac:dyDescent="0.25">
      <c r="A449" s="121">
        <v>216</v>
      </c>
      <c r="B449" s="122" t="s">
        <v>1694</v>
      </c>
      <c r="C449" s="122" t="str">
        <f>VLOOKUP(B449,All!$A$3:$A$507,1,FALSE)</f>
        <v>FV082</v>
      </c>
      <c r="D449" s="122" t="s">
        <v>18</v>
      </c>
      <c r="E449" s="122" t="s">
        <v>1695</v>
      </c>
      <c r="F449" s="122" t="s">
        <v>18</v>
      </c>
      <c r="G449" s="122" t="s">
        <v>2651</v>
      </c>
      <c r="H449" s="122" t="s">
        <v>575</v>
      </c>
      <c r="I449" s="122" t="s">
        <v>32</v>
      </c>
      <c r="J449" s="122" t="s">
        <v>57</v>
      </c>
      <c r="K449" s="122" t="s">
        <v>1696</v>
      </c>
      <c r="L449" s="122" t="s">
        <v>57</v>
      </c>
      <c r="M449" s="122" t="s">
        <v>18</v>
      </c>
      <c r="N449" s="123" t="s">
        <v>5333</v>
      </c>
      <c r="O449" s="122" t="s">
        <v>2864</v>
      </c>
      <c r="P449" s="122" t="s">
        <v>128</v>
      </c>
      <c r="Q449" s="122" t="s">
        <v>1697</v>
      </c>
      <c r="R449" s="122" t="s">
        <v>5380</v>
      </c>
      <c r="S449" s="122" t="s">
        <v>18</v>
      </c>
      <c r="T449" s="122" t="s">
        <v>18</v>
      </c>
      <c r="U449" s="122" t="s">
        <v>18</v>
      </c>
      <c r="V449" s="122" t="s">
        <v>18</v>
      </c>
      <c r="W449" s="122" t="s">
        <v>18</v>
      </c>
      <c r="X449" s="122" t="s">
        <v>18</v>
      </c>
      <c r="Y449" s="122" t="s">
        <v>18</v>
      </c>
      <c r="Z449" s="122" t="s">
        <v>18</v>
      </c>
      <c r="AA449" s="122" t="s">
        <v>5381</v>
      </c>
      <c r="AB449" s="121" t="b">
        <v>1</v>
      </c>
      <c r="AC449" s="121" t="b">
        <v>1</v>
      </c>
      <c r="AD449" s="123" t="s">
        <v>18</v>
      </c>
      <c r="AE449" s="123" t="s">
        <v>18</v>
      </c>
      <c r="AF449" s="121" t="b">
        <v>0</v>
      </c>
      <c r="AG449" s="122" t="s">
        <v>18</v>
      </c>
      <c r="AH449" s="121" t="b">
        <v>0</v>
      </c>
      <c r="AI449" s="122" t="s">
        <v>18</v>
      </c>
      <c r="AJ449" s="123" t="s">
        <v>5382</v>
      </c>
      <c r="AK449" s="123" t="s">
        <v>18</v>
      </c>
      <c r="AL449" s="123" t="s">
        <v>18</v>
      </c>
      <c r="AM449" s="123" t="s">
        <v>18</v>
      </c>
      <c r="AN449" s="123" t="s">
        <v>4931</v>
      </c>
      <c r="AO449" s="123" t="s">
        <v>18</v>
      </c>
      <c r="AP449" s="123" t="s">
        <v>18</v>
      </c>
      <c r="AQ449" s="122" t="s">
        <v>18</v>
      </c>
      <c r="AR449" s="123" t="s">
        <v>18</v>
      </c>
      <c r="AS449" s="124" t="s">
        <v>5383</v>
      </c>
      <c r="AT449" s="121" t="b">
        <v>0</v>
      </c>
      <c r="AU449" s="123" t="s">
        <v>18</v>
      </c>
      <c r="AV449" s="122" t="s">
        <v>2747</v>
      </c>
      <c r="AW449" s="122" t="s">
        <v>4479</v>
      </c>
      <c r="AX449" s="121" t="b">
        <v>0</v>
      </c>
    </row>
    <row r="450" spans="1:50" ht="30" x14ac:dyDescent="0.25">
      <c r="A450" s="121">
        <v>246</v>
      </c>
      <c r="B450" s="122" t="s">
        <v>1974</v>
      </c>
      <c r="C450" s="122" t="str">
        <f>VLOOKUP(B450,All!$A$3:$A$507,1,FALSE)</f>
        <v>FXP22</v>
      </c>
      <c r="D450" s="122" t="s">
        <v>18</v>
      </c>
      <c r="E450" s="122" t="s">
        <v>1077</v>
      </c>
      <c r="F450" s="122" t="s">
        <v>18</v>
      </c>
      <c r="G450" s="122" t="s">
        <v>2722</v>
      </c>
      <c r="H450" s="122" t="s">
        <v>575</v>
      </c>
      <c r="I450" s="122" t="s">
        <v>32</v>
      </c>
      <c r="J450" s="122" t="s">
        <v>57</v>
      </c>
      <c r="K450" s="122" t="s">
        <v>1975</v>
      </c>
      <c r="L450" s="122" t="s">
        <v>57</v>
      </c>
      <c r="M450" s="122" t="s">
        <v>18</v>
      </c>
      <c r="N450" s="123" t="s">
        <v>5384</v>
      </c>
      <c r="O450" s="122" t="s">
        <v>2864</v>
      </c>
      <c r="P450" s="122" t="s">
        <v>128</v>
      </c>
      <c r="Q450" s="122" t="s">
        <v>1976</v>
      </c>
      <c r="R450" s="122" t="s">
        <v>1976</v>
      </c>
      <c r="S450" s="122" t="s">
        <v>18</v>
      </c>
      <c r="T450" s="122" t="s">
        <v>18</v>
      </c>
      <c r="U450" s="122" t="s">
        <v>18</v>
      </c>
      <c r="V450" s="122" t="s">
        <v>18</v>
      </c>
      <c r="W450" s="122" t="s">
        <v>18</v>
      </c>
      <c r="X450" s="122" t="s">
        <v>18</v>
      </c>
      <c r="Y450" s="122" t="s">
        <v>18</v>
      </c>
      <c r="Z450" s="122" t="s">
        <v>18</v>
      </c>
      <c r="AA450" s="122" t="s">
        <v>5385</v>
      </c>
      <c r="AB450" s="121" t="b">
        <v>1</v>
      </c>
      <c r="AC450" s="121" t="b">
        <v>1</v>
      </c>
      <c r="AD450" s="123" t="s">
        <v>18</v>
      </c>
      <c r="AE450" s="123" t="s">
        <v>18</v>
      </c>
      <c r="AF450" s="121" t="b">
        <v>0</v>
      </c>
      <c r="AG450" s="122" t="s">
        <v>18</v>
      </c>
      <c r="AH450" s="121" t="b">
        <v>0</v>
      </c>
      <c r="AI450" s="122" t="s">
        <v>18</v>
      </c>
      <c r="AJ450" s="123" t="s">
        <v>5386</v>
      </c>
      <c r="AK450" s="123" t="s">
        <v>18</v>
      </c>
      <c r="AL450" s="123" t="s">
        <v>18</v>
      </c>
      <c r="AM450" s="123" t="s">
        <v>18</v>
      </c>
      <c r="AN450" s="123" t="s">
        <v>4460</v>
      </c>
      <c r="AO450" s="123" t="s">
        <v>18</v>
      </c>
      <c r="AP450" s="123" t="s">
        <v>18</v>
      </c>
      <c r="AQ450" s="122" t="s">
        <v>18</v>
      </c>
      <c r="AR450" s="123" t="s">
        <v>18</v>
      </c>
      <c r="AS450" s="124" t="s">
        <v>5387</v>
      </c>
      <c r="AT450" s="121" t="b">
        <v>0</v>
      </c>
      <c r="AU450" s="123" t="s">
        <v>18</v>
      </c>
      <c r="AV450" s="122" t="s">
        <v>2747</v>
      </c>
      <c r="AW450" s="122" t="s">
        <v>4479</v>
      </c>
      <c r="AX450" s="121" t="b">
        <v>0</v>
      </c>
    </row>
    <row r="451" spans="1:50" ht="30" x14ac:dyDescent="0.25">
      <c r="A451" s="121">
        <v>247</v>
      </c>
      <c r="B451" s="122" t="s">
        <v>355</v>
      </c>
      <c r="C451" s="122" t="str">
        <f>VLOOKUP(B451,All!$A$3:$A$507,1,FALSE)</f>
        <v>FDP17</v>
      </c>
      <c r="D451" s="122" t="s">
        <v>18</v>
      </c>
      <c r="E451" s="122" t="s">
        <v>356</v>
      </c>
      <c r="F451" s="122" t="s">
        <v>18</v>
      </c>
      <c r="G451" s="122" t="s">
        <v>2317</v>
      </c>
      <c r="H451" s="122" t="s">
        <v>18</v>
      </c>
      <c r="I451" s="122" t="s">
        <v>357</v>
      </c>
      <c r="J451" s="122" t="s">
        <v>57</v>
      </c>
      <c r="K451" s="122" t="s">
        <v>358</v>
      </c>
      <c r="L451" s="122" t="s">
        <v>57</v>
      </c>
      <c r="M451" s="122" t="s">
        <v>18</v>
      </c>
      <c r="N451" s="123" t="s">
        <v>4711</v>
      </c>
      <c r="O451" s="122" t="s">
        <v>2864</v>
      </c>
      <c r="P451" s="122" t="s">
        <v>357</v>
      </c>
      <c r="Q451" s="122" t="s">
        <v>359</v>
      </c>
      <c r="R451" s="122" t="s">
        <v>5388</v>
      </c>
      <c r="S451" s="122" t="s">
        <v>18</v>
      </c>
      <c r="T451" s="122" t="s">
        <v>18</v>
      </c>
      <c r="U451" s="122" t="s">
        <v>18</v>
      </c>
      <c r="V451" s="122" t="s">
        <v>18</v>
      </c>
      <c r="W451" s="122" t="s">
        <v>18</v>
      </c>
      <c r="X451" s="122" t="s">
        <v>18</v>
      </c>
      <c r="Y451" s="122" t="s">
        <v>18</v>
      </c>
      <c r="Z451" s="122" t="s">
        <v>18</v>
      </c>
      <c r="AA451" s="122" t="s">
        <v>5389</v>
      </c>
      <c r="AB451" s="121" t="b">
        <v>1</v>
      </c>
      <c r="AC451" s="121" t="b">
        <v>1</v>
      </c>
      <c r="AD451" s="123" t="s">
        <v>18</v>
      </c>
      <c r="AE451" s="123" t="s">
        <v>18</v>
      </c>
      <c r="AF451" s="121" t="b">
        <v>0</v>
      </c>
      <c r="AG451" s="122" t="s">
        <v>18</v>
      </c>
      <c r="AH451" s="121" t="b">
        <v>0</v>
      </c>
      <c r="AI451" s="122" t="s">
        <v>18</v>
      </c>
      <c r="AJ451" s="123" t="s">
        <v>3716</v>
      </c>
      <c r="AK451" s="123" t="s">
        <v>18</v>
      </c>
      <c r="AL451" s="123" t="s">
        <v>18</v>
      </c>
      <c r="AM451" s="123" t="s">
        <v>18</v>
      </c>
      <c r="AN451" s="123" t="s">
        <v>5390</v>
      </c>
      <c r="AO451" s="123" t="s">
        <v>18</v>
      </c>
      <c r="AP451" s="123" t="s">
        <v>18</v>
      </c>
      <c r="AQ451" s="122" t="s">
        <v>18</v>
      </c>
      <c r="AR451" s="123" t="s">
        <v>18</v>
      </c>
      <c r="AS451" s="124" t="s">
        <v>5391</v>
      </c>
      <c r="AT451" s="121" t="b">
        <v>0</v>
      </c>
      <c r="AU451" s="123" t="s">
        <v>18</v>
      </c>
      <c r="AV451" s="122" t="s">
        <v>2747</v>
      </c>
      <c r="AW451" s="122" t="s">
        <v>5392</v>
      </c>
      <c r="AX451" s="121" t="b">
        <v>1</v>
      </c>
    </row>
    <row r="452" spans="1:50" ht="30" x14ac:dyDescent="0.25">
      <c r="A452" s="121">
        <v>173</v>
      </c>
      <c r="B452" s="122" t="s">
        <v>263</v>
      </c>
      <c r="C452" s="122" t="str">
        <f>VLOOKUP(B452,All!$A$3:$A$507,1,FALSE)</f>
        <v>FD379</v>
      </c>
      <c r="D452" s="122" t="s">
        <v>18</v>
      </c>
      <c r="E452" s="122" t="s">
        <v>264</v>
      </c>
      <c r="F452" s="122" t="s">
        <v>18</v>
      </c>
      <c r="G452" s="122" t="s">
        <v>265</v>
      </c>
      <c r="H452" s="122" t="s">
        <v>266</v>
      </c>
      <c r="I452" s="122" t="s">
        <v>357</v>
      </c>
      <c r="J452" s="122" t="s">
        <v>57</v>
      </c>
      <c r="K452" s="122" t="s">
        <v>267</v>
      </c>
      <c r="L452" s="122" t="s">
        <v>57</v>
      </c>
      <c r="M452" s="122" t="s">
        <v>18</v>
      </c>
      <c r="N452" s="123" t="s">
        <v>5393</v>
      </c>
      <c r="O452" s="122" t="s">
        <v>2864</v>
      </c>
      <c r="P452" s="122" t="s">
        <v>128</v>
      </c>
      <c r="Q452" s="122" t="s">
        <v>268</v>
      </c>
      <c r="R452" s="122" t="s">
        <v>18</v>
      </c>
      <c r="S452" s="122" t="s">
        <v>18</v>
      </c>
      <c r="T452" s="122" t="s">
        <v>18</v>
      </c>
      <c r="U452" s="122" t="s">
        <v>18</v>
      </c>
      <c r="V452" s="122" t="s">
        <v>18</v>
      </c>
      <c r="W452" s="122" t="s">
        <v>18</v>
      </c>
      <c r="X452" s="122" t="s">
        <v>18</v>
      </c>
      <c r="Y452" s="122" t="s">
        <v>18</v>
      </c>
      <c r="Z452" s="122" t="s">
        <v>18</v>
      </c>
      <c r="AA452" s="122" t="s">
        <v>5394</v>
      </c>
      <c r="AB452" s="121" t="b">
        <v>1</v>
      </c>
      <c r="AC452" s="121" t="b">
        <v>1</v>
      </c>
      <c r="AD452" s="123" t="s">
        <v>18</v>
      </c>
      <c r="AE452" s="123" t="s">
        <v>18</v>
      </c>
      <c r="AF452" s="121" t="b">
        <v>0</v>
      </c>
      <c r="AG452" s="122" t="s">
        <v>18</v>
      </c>
      <c r="AH452" s="121" t="b">
        <v>0</v>
      </c>
      <c r="AI452" s="122" t="s">
        <v>18</v>
      </c>
      <c r="AJ452" s="123" t="s">
        <v>18</v>
      </c>
      <c r="AK452" s="123" t="s">
        <v>18</v>
      </c>
      <c r="AL452" s="123" t="s">
        <v>18</v>
      </c>
      <c r="AM452" s="123" t="s">
        <v>18</v>
      </c>
      <c r="AN452" s="123" t="s">
        <v>18</v>
      </c>
      <c r="AO452" s="123" t="s">
        <v>18</v>
      </c>
      <c r="AP452" s="123" t="s">
        <v>18</v>
      </c>
      <c r="AQ452" s="122" t="s">
        <v>18</v>
      </c>
      <c r="AR452" s="123" t="s">
        <v>18</v>
      </c>
      <c r="AS452" s="124" t="s">
        <v>5395</v>
      </c>
      <c r="AT452" s="121" t="b">
        <v>0</v>
      </c>
      <c r="AU452" s="123" t="s">
        <v>18</v>
      </c>
      <c r="AV452" s="122" t="s">
        <v>2747</v>
      </c>
      <c r="AW452" s="122" t="s">
        <v>5396</v>
      </c>
      <c r="AX452" s="121" t="b">
        <v>0</v>
      </c>
    </row>
    <row r="453" spans="1:50" ht="30" x14ac:dyDescent="0.25">
      <c r="A453" s="121">
        <v>375</v>
      </c>
      <c r="B453" s="122" t="s">
        <v>438</v>
      </c>
      <c r="C453" s="122" t="str">
        <f>VLOOKUP(B453,All!$A$3:$A$507,1,FALSE)</f>
        <v>FE714</v>
      </c>
      <c r="D453" s="122" t="s">
        <v>18</v>
      </c>
      <c r="E453" s="122" t="s">
        <v>439</v>
      </c>
      <c r="F453" s="122" t="s">
        <v>18</v>
      </c>
      <c r="G453" s="122" t="s">
        <v>2336</v>
      </c>
      <c r="H453" s="122" t="s">
        <v>440</v>
      </c>
      <c r="I453" s="122" t="s">
        <v>32</v>
      </c>
      <c r="J453" s="122" t="s">
        <v>57</v>
      </c>
      <c r="K453" s="122" t="s">
        <v>441</v>
      </c>
      <c r="L453" s="122" t="s">
        <v>57</v>
      </c>
      <c r="M453" s="122" t="s">
        <v>18</v>
      </c>
      <c r="N453" s="123" t="s">
        <v>5397</v>
      </c>
      <c r="O453" s="122" t="s">
        <v>2864</v>
      </c>
      <c r="P453" s="122" t="s">
        <v>128</v>
      </c>
      <c r="Q453" s="122" t="s">
        <v>442</v>
      </c>
      <c r="R453" s="122" t="s">
        <v>5398</v>
      </c>
      <c r="S453" s="122" t="s">
        <v>18</v>
      </c>
      <c r="T453" s="122" t="s">
        <v>18</v>
      </c>
      <c r="U453" s="122" t="s">
        <v>18</v>
      </c>
      <c r="V453" s="122" t="s">
        <v>18</v>
      </c>
      <c r="W453" s="122" t="s">
        <v>18</v>
      </c>
      <c r="X453" s="122" t="s">
        <v>18</v>
      </c>
      <c r="Y453" s="122" t="s">
        <v>18</v>
      </c>
      <c r="Z453" s="122" t="s">
        <v>18</v>
      </c>
      <c r="AA453" s="122" t="s">
        <v>5399</v>
      </c>
      <c r="AB453" s="121" t="b">
        <v>1</v>
      </c>
      <c r="AC453" s="121" t="b">
        <v>1</v>
      </c>
      <c r="AD453" s="123" t="s">
        <v>18</v>
      </c>
      <c r="AE453" s="123" t="s">
        <v>18</v>
      </c>
      <c r="AF453" s="121" t="b">
        <v>0</v>
      </c>
      <c r="AG453" s="122" t="s">
        <v>18</v>
      </c>
      <c r="AH453" s="121" t="b">
        <v>0</v>
      </c>
      <c r="AI453" s="122" t="s">
        <v>18</v>
      </c>
      <c r="AJ453" s="123" t="s">
        <v>18</v>
      </c>
      <c r="AK453" s="123" t="s">
        <v>18</v>
      </c>
      <c r="AL453" s="123" t="s">
        <v>18</v>
      </c>
      <c r="AM453" s="123" t="s">
        <v>18</v>
      </c>
      <c r="AN453" s="123" t="s">
        <v>18</v>
      </c>
      <c r="AO453" s="123" t="s">
        <v>18</v>
      </c>
      <c r="AP453" s="123" t="s">
        <v>18</v>
      </c>
      <c r="AQ453" s="122" t="s">
        <v>18</v>
      </c>
      <c r="AR453" s="123" t="s">
        <v>18</v>
      </c>
      <c r="AS453" s="124" t="s">
        <v>5400</v>
      </c>
      <c r="AT453" s="121" t="b">
        <v>0</v>
      </c>
      <c r="AU453" s="123" t="s">
        <v>18</v>
      </c>
      <c r="AV453" s="122" t="s">
        <v>2747</v>
      </c>
      <c r="AW453" s="122" t="s">
        <v>5396</v>
      </c>
      <c r="AX453" s="121" t="b">
        <v>1</v>
      </c>
    </row>
    <row r="454" spans="1:50" ht="30" x14ac:dyDescent="0.25">
      <c r="A454" s="121">
        <v>243</v>
      </c>
      <c r="B454" s="122" t="s">
        <v>912</v>
      </c>
      <c r="C454" s="122" t="str">
        <f>VLOOKUP(B454,All!$A$3:$A$507,1,FALSE)</f>
        <v>FJQ02</v>
      </c>
      <c r="D454" s="122" t="s">
        <v>18</v>
      </c>
      <c r="E454" s="122" t="s">
        <v>497</v>
      </c>
      <c r="F454" s="122" t="s">
        <v>18</v>
      </c>
      <c r="G454" s="122" t="s">
        <v>2459</v>
      </c>
      <c r="H454" s="122" t="s">
        <v>913</v>
      </c>
      <c r="I454" s="122" t="s">
        <v>914</v>
      </c>
      <c r="J454" s="122" t="s">
        <v>57</v>
      </c>
      <c r="K454" s="122" t="s">
        <v>915</v>
      </c>
      <c r="L454" s="122" t="s">
        <v>57</v>
      </c>
      <c r="M454" s="122" t="s">
        <v>18</v>
      </c>
      <c r="N454" s="123" t="s">
        <v>5401</v>
      </c>
      <c r="O454" s="122" t="s">
        <v>2864</v>
      </c>
      <c r="P454" s="122" t="s">
        <v>163</v>
      </c>
      <c r="Q454" s="122" t="s">
        <v>916</v>
      </c>
      <c r="R454" s="122" t="s">
        <v>916</v>
      </c>
      <c r="S454" s="122" t="s">
        <v>18</v>
      </c>
      <c r="T454" s="122" t="s">
        <v>18</v>
      </c>
      <c r="U454" s="122" t="s">
        <v>18</v>
      </c>
      <c r="V454" s="122" t="s">
        <v>18</v>
      </c>
      <c r="W454" s="122" t="s">
        <v>18</v>
      </c>
      <c r="X454" s="122" t="s">
        <v>18</v>
      </c>
      <c r="Y454" s="122" t="s">
        <v>18</v>
      </c>
      <c r="Z454" s="122" t="s">
        <v>18</v>
      </c>
      <c r="AA454" s="122" t="s">
        <v>5402</v>
      </c>
      <c r="AB454" s="121" t="b">
        <v>1</v>
      </c>
      <c r="AC454" s="121" t="b">
        <v>1</v>
      </c>
      <c r="AD454" s="123" t="s">
        <v>18</v>
      </c>
      <c r="AE454" s="123" t="s">
        <v>18</v>
      </c>
      <c r="AF454" s="121" t="b">
        <v>0</v>
      </c>
      <c r="AG454" s="122" t="s">
        <v>18</v>
      </c>
      <c r="AH454" s="121" t="b">
        <v>0</v>
      </c>
      <c r="AI454" s="122" t="s">
        <v>18</v>
      </c>
      <c r="AJ454" s="123" t="s">
        <v>5403</v>
      </c>
      <c r="AK454" s="123" t="s">
        <v>18</v>
      </c>
      <c r="AL454" s="123" t="s">
        <v>18</v>
      </c>
      <c r="AM454" s="123" t="s">
        <v>18</v>
      </c>
      <c r="AN454" s="123" t="s">
        <v>2932</v>
      </c>
      <c r="AO454" s="123" t="s">
        <v>18</v>
      </c>
      <c r="AP454" s="123" t="s">
        <v>18</v>
      </c>
      <c r="AQ454" s="122" t="s">
        <v>5404</v>
      </c>
      <c r="AR454" s="123" t="s">
        <v>18</v>
      </c>
      <c r="AS454" s="124" t="s">
        <v>5405</v>
      </c>
      <c r="AT454" s="121" t="b">
        <v>0</v>
      </c>
      <c r="AU454" s="123" t="s">
        <v>18</v>
      </c>
      <c r="AV454" s="122" t="s">
        <v>2755</v>
      </c>
      <c r="AW454" s="122" t="s">
        <v>4479</v>
      </c>
      <c r="AX454" s="121" t="b">
        <v>0</v>
      </c>
    </row>
    <row r="455" spans="1:50" ht="30" x14ac:dyDescent="0.25">
      <c r="A455" s="121">
        <v>244</v>
      </c>
      <c r="B455" s="122" t="s">
        <v>496</v>
      </c>
      <c r="C455" s="122" t="str">
        <f>VLOOKUP(B455,All!$A$3:$A$507,1,FALSE)</f>
        <v>FER36</v>
      </c>
      <c r="D455" s="122" t="s">
        <v>18</v>
      </c>
      <c r="E455" s="122" t="s">
        <v>497</v>
      </c>
      <c r="F455" s="122" t="s">
        <v>18</v>
      </c>
      <c r="G455" s="122" t="s">
        <v>2350</v>
      </c>
      <c r="H455" s="122" t="s">
        <v>18</v>
      </c>
      <c r="I455" s="122" t="s">
        <v>498</v>
      </c>
      <c r="J455" s="122" t="s">
        <v>57</v>
      </c>
      <c r="K455" s="122" t="s">
        <v>499</v>
      </c>
      <c r="L455" s="122" t="s">
        <v>57</v>
      </c>
      <c r="M455" s="122" t="s">
        <v>18</v>
      </c>
      <c r="N455" s="123" t="s">
        <v>5401</v>
      </c>
      <c r="O455" s="122" t="s">
        <v>2864</v>
      </c>
      <c r="P455" s="122" t="s">
        <v>163</v>
      </c>
      <c r="Q455" s="122" t="s">
        <v>500</v>
      </c>
      <c r="R455" s="122" t="s">
        <v>5406</v>
      </c>
      <c r="S455" s="122" t="s">
        <v>18</v>
      </c>
      <c r="T455" s="122" t="s">
        <v>18</v>
      </c>
      <c r="U455" s="122" t="s">
        <v>18</v>
      </c>
      <c r="V455" s="122" t="s">
        <v>18</v>
      </c>
      <c r="W455" s="122" t="s">
        <v>18</v>
      </c>
      <c r="X455" s="122" t="s">
        <v>18</v>
      </c>
      <c r="Y455" s="122" t="s">
        <v>18</v>
      </c>
      <c r="Z455" s="122" t="s">
        <v>18</v>
      </c>
      <c r="AA455" s="122" t="s">
        <v>5407</v>
      </c>
      <c r="AB455" s="121" t="b">
        <v>1</v>
      </c>
      <c r="AC455" s="121" t="b">
        <v>1</v>
      </c>
      <c r="AD455" s="123" t="s">
        <v>18</v>
      </c>
      <c r="AE455" s="123" t="s">
        <v>18</v>
      </c>
      <c r="AF455" s="121" t="b">
        <v>0</v>
      </c>
      <c r="AG455" s="122" t="s">
        <v>18</v>
      </c>
      <c r="AH455" s="121" t="b">
        <v>0</v>
      </c>
      <c r="AI455" s="122" t="s">
        <v>18</v>
      </c>
      <c r="AJ455" s="123" t="s">
        <v>5408</v>
      </c>
      <c r="AK455" s="123" t="s">
        <v>18</v>
      </c>
      <c r="AL455" s="123" t="s">
        <v>18</v>
      </c>
      <c r="AM455" s="123" t="s">
        <v>18</v>
      </c>
      <c r="AN455" s="123" t="s">
        <v>2932</v>
      </c>
      <c r="AO455" s="123" t="s">
        <v>18</v>
      </c>
      <c r="AP455" s="123" t="s">
        <v>18</v>
      </c>
      <c r="AQ455" s="122" t="s">
        <v>18</v>
      </c>
      <c r="AR455" s="123" t="s">
        <v>18</v>
      </c>
      <c r="AS455" s="124" t="s">
        <v>5409</v>
      </c>
      <c r="AT455" s="121" t="b">
        <v>0</v>
      </c>
      <c r="AU455" s="123" t="s">
        <v>18</v>
      </c>
      <c r="AV455" s="122" t="s">
        <v>2755</v>
      </c>
      <c r="AW455" s="122" t="s">
        <v>4479</v>
      </c>
      <c r="AX455" s="121" t="b">
        <v>0</v>
      </c>
    </row>
    <row r="456" spans="1:50" ht="30" x14ac:dyDescent="0.25">
      <c r="A456" s="121">
        <v>362</v>
      </c>
      <c r="B456" s="122" t="s">
        <v>732</v>
      </c>
      <c r="C456" s="122" t="str">
        <f>VLOOKUP(B456,All!$A$3:$A$507,1,FALSE)</f>
        <v>FH482</v>
      </c>
      <c r="D456" s="122" t="s">
        <v>18</v>
      </c>
      <c r="E456" s="122" t="s">
        <v>79</v>
      </c>
      <c r="F456" s="122" t="s">
        <v>18</v>
      </c>
      <c r="G456" s="122" t="s">
        <v>2410</v>
      </c>
      <c r="H456" s="122" t="s">
        <v>734</v>
      </c>
      <c r="I456" s="122" t="s">
        <v>32</v>
      </c>
      <c r="J456" s="122" t="s">
        <v>57</v>
      </c>
      <c r="K456" s="122" t="s">
        <v>735</v>
      </c>
      <c r="L456" s="122" t="s">
        <v>57</v>
      </c>
      <c r="M456" s="122" t="s">
        <v>18</v>
      </c>
      <c r="N456" s="123" t="s">
        <v>5410</v>
      </c>
      <c r="O456" s="122" t="s">
        <v>2864</v>
      </c>
      <c r="P456" s="122" t="s">
        <v>128</v>
      </c>
      <c r="Q456" s="122" t="s">
        <v>5411</v>
      </c>
      <c r="R456" s="122" t="s">
        <v>5412</v>
      </c>
      <c r="S456" s="122" t="s">
        <v>18</v>
      </c>
      <c r="T456" s="122" t="s">
        <v>18</v>
      </c>
      <c r="U456" s="122" t="s">
        <v>18</v>
      </c>
      <c r="V456" s="122" t="s">
        <v>5413</v>
      </c>
      <c r="W456" s="122" t="s">
        <v>18</v>
      </c>
      <c r="X456" s="122" t="s">
        <v>18</v>
      </c>
      <c r="Y456" s="122" t="s">
        <v>18</v>
      </c>
      <c r="Z456" s="122" t="s">
        <v>18</v>
      </c>
      <c r="AA456" s="122" t="s">
        <v>5414</v>
      </c>
      <c r="AB456" s="121" t="b">
        <v>1</v>
      </c>
      <c r="AC456" s="121" t="b">
        <v>1</v>
      </c>
      <c r="AD456" s="123" t="s">
        <v>18</v>
      </c>
      <c r="AE456" s="123" t="s">
        <v>18</v>
      </c>
      <c r="AF456" s="121" t="b">
        <v>0</v>
      </c>
      <c r="AG456" s="122" t="s">
        <v>18</v>
      </c>
      <c r="AH456" s="121" t="b">
        <v>0</v>
      </c>
      <c r="AI456" s="122" t="s">
        <v>18</v>
      </c>
      <c r="AJ456" s="123" t="s">
        <v>5415</v>
      </c>
      <c r="AK456" s="123" t="s">
        <v>18</v>
      </c>
      <c r="AL456" s="123" t="s">
        <v>18</v>
      </c>
      <c r="AM456" s="123" t="s">
        <v>18</v>
      </c>
      <c r="AN456" s="123" t="s">
        <v>2890</v>
      </c>
      <c r="AO456" s="123" t="s">
        <v>18</v>
      </c>
      <c r="AP456" s="123" t="s">
        <v>18</v>
      </c>
      <c r="AQ456" s="122" t="s">
        <v>4124</v>
      </c>
      <c r="AR456" s="123" t="s">
        <v>18</v>
      </c>
      <c r="AS456" s="124" t="s">
        <v>5416</v>
      </c>
      <c r="AT456" s="121" t="b">
        <v>0</v>
      </c>
      <c r="AU456" s="123" t="s">
        <v>18</v>
      </c>
      <c r="AV456" s="122" t="s">
        <v>2747</v>
      </c>
      <c r="AW456" s="122" t="s">
        <v>2983</v>
      </c>
      <c r="AX456" s="121" t="b">
        <v>1</v>
      </c>
    </row>
    <row r="457" spans="1:50" ht="30" x14ac:dyDescent="0.25">
      <c r="A457" s="121">
        <v>245</v>
      </c>
      <c r="B457" s="122" t="s">
        <v>1994</v>
      </c>
      <c r="C457" s="122" t="str">
        <f>VLOOKUP(B457,All!$A$3:$A$507,1,FALSE)</f>
        <v>FXV42</v>
      </c>
      <c r="D457" s="122" t="s">
        <v>18</v>
      </c>
      <c r="E457" s="122" t="s">
        <v>497</v>
      </c>
      <c r="F457" s="122" t="s">
        <v>18</v>
      </c>
      <c r="G457" s="122" t="s">
        <v>2727</v>
      </c>
      <c r="H457" s="122" t="s">
        <v>1995</v>
      </c>
      <c r="I457" s="122" t="s">
        <v>32</v>
      </c>
      <c r="J457" s="122" t="s">
        <v>57</v>
      </c>
      <c r="K457" s="122" t="s">
        <v>1996</v>
      </c>
      <c r="L457" s="122" t="s">
        <v>57</v>
      </c>
      <c r="M457" s="122" t="s">
        <v>18</v>
      </c>
      <c r="N457" s="123" t="s">
        <v>5417</v>
      </c>
      <c r="O457" s="122" t="s">
        <v>2864</v>
      </c>
      <c r="P457" s="122" t="s">
        <v>163</v>
      </c>
      <c r="Q457" s="122" t="s">
        <v>1997</v>
      </c>
      <c r="R457" s="122" t="s">
        <v>1997</v>
      </c>
      <c r="S457" s="122" t="s">
        <v>18</v>
      </c>
      <c r="T457" s="122" t="s">
        <v>18</v>
      </c>
      <c r="U457" s="122" t="s">
        <v>18</v>
      </c>
      <c r="V457" s="122" t="s">
        <v>18</v>
      </c>
      <c r="W457" s="122" t="s">
        <v>18</v>
      </c>
      <c r="X457" s="122" t="s">
        <v>18</v>
      </c>
      <c r="Y457" s="122" t="s">
        <v>18</v>
      </c>
      <c r="Z457" s="122" t="s">
        <v>18</v>
      </c>
      <c r="AA457" s="122" t="s">
        <v>5418</v>
      </c>
      <c r="AB457" s="121" t="b">
        <v>1</v>
      </c>
      <c r="AC457" s="121" t="b">
        <v>1</v>
      </c>
      <c r="AD457" s="123" t="s">
        <v>18</v>
      </c>
      <c r="AE457" s="123" t="s">
        <v>18</v>
      </c>
      <c r="AF457" s="121" t="b">
        <v>0</v>
      </c>
      <c r="AG457" s="122" t="s">
        <v>18</v>
      </c>
      <c r="AH457" s="121" t="b">
        <v>0</v>
      </c>
      <c r="AI457" s="122" t="s">
        <v>18</v>
      </c>
      <c r="AJ457" s="123" t="s">
        <v>5419</v>
      </c>
      <c r="AK457" s="123" t="s">
        <v>18</v>
      </c>
      <c r="AL457" s="123" t="s">
        <v>18</v>
      </c>
      <c r="AM457" s="123" t="s">
        <v>18</v>
      </c>
      <c r="AN457" s="123" t="s">
        <v>4105</v>
      </c>
      <c r="AO457" s="123" t="s">
        <v>18</v>
      </c>
      <c r="AP457" s="123" t="s">
        <v>18</v>
      </c>
      <c r="AQ457" s="122" t="s">
        <v>18</v>
      </c>
      <c r="AR457" s="123" t="s">
        <v>18</v>
      </c>
      <c r="AS457" s="124" t="s">
        <v>5420</v>
      </c>
      <c r="AT457" s="121" t="b">
        <v>0</v>
      </c>
      <c r="AU457" s="123" t="s">
        <v>18</v>
      </c>
      <c r="AV457" s="122" t="s">
        <v>2755</v>
      </c>
      <c r="AW457" s="122" t="s">
        <v>4479</v>
      </c>
      <c r="AX457" s="121" t="b">
        <v>1</v>
      </c>
    </row>
    <row r="458" spans="1:50" ht="30" x14ac:dyDescent="0.25">
      <c r="A458" s="121">
        <v>392</v>
      </c>
      <c r="B458" s="122" t="s">
        <v>1246</v>
      </c>
      <c r="C458" s="122" t="str">
        <f>VLOOKUP(B458,All!$A$3:$A$507,1,FALSE)</f>
        <v>FN616</v>
      </c>
      <c r="D458" s="122" t="s">
        <v>18</v>
      </c>
      <c r="E458" s="122" t="s">
        <v>99</v>
      </c>
      <c r="F458" s="122" t="s">
        <v>18</v>
      </c>
      <c r="G458" s="122" t="s">
        <v>330</v>
      </c>
      <c r="H458" s="122" t="s">
        <v>1247</v>
      </c>
      <c r="I458" s="122" t="s">
        <v>32</v>
      </c>
      <c r="J458" s="122" t="s">
        <v>57</v>
      </c>
      <c r="K458" s="122" t="s">
        <v>1248</v>
      </c>
      <c r="L458" s="122" t="s">
        <v>57</v>
      </c>
      <c r="M458" s="122" t="s">
        <v>18</v>
      </c>
      <c r="N458" s="123" t="s">
        <v>5421</v>
      </c>
      <c r="O458" s="122" t="s">
        <v>2864</v>
      </c>
      <c r="P458" s="122" t="s">
        <v>364</v>
      </c>
      <c r="Q458" s="122" t="s">
        <v>1249</v>
      </c>
      <c r="R458" s="122" t="s">
        <v>1249</v>
      </c>
      <c r="S458" s="122" t="s">
        <v>5105</v>
      </c>
      <c r="T458" s="122" t="s">
        <v>18</v>
      </c>
      <c r="U458" s="122" t="s">
        <v>18</v>
      </c>
      <c r="V458" s="122" t="s">
        <v>18</v>
      </c>
      <c r="W458" s="122" t="s">
        <v>18</v>
      </c>
      <c r="X458" s="122" t="s">
        <v>18</v>
      </c>
      <c r="Y458" s="122" t="s">
        <v>18</v>
      </c>
      <c r="Z458" s="122" t="s">
        <v>18</v>
      </c>
      <c r="AA458" s="122" t="s">
        <v>18</v>
      </c>
      <c r="AB458" s="121" t="b">
        <v>1</v>
      </c>
      <c r="AC458" s="121" t="b">
        <v>1</v>
      </c>
      <c r="AD458" s="123" t="s">
        <v>18</v>
      </c>
      <c r="AE458" s="123" t="s">
        <v>18</v>
      </c>
      <c r="AF458" s="121" t="b">
        <v>0</v>
      </c>
      <c r="AG458" s="122" t="s">
        <v>18</v>
      </c>
      <c r="AH458" s="121" t="b">
        <v>0</v>
      </c>
      <c r="AI458" s="122" t="s">
        <v>18</v>
      </c>
      <c r="AJ458" s="123" t="s">
        <v>4706</v>
      </c>
      <c r="AK458" s="123" t="s">
        <v>18</v>
      </c>
      <c r="AL458" s="123" t="s">
        <v>18</v>
      </c>
      <c r="AM458" s="123" t="s">
        <v>18</v>
      </c>
      <c r="AN458" s="123" t="s">
        <v>3232</v>
      </c>
      <c r="AO458" s="123" t="s">
        <v>18</v>
      </c>
      <c r="AP458" s="123" t="s">
        <v>18</v>
      </c>
      <c r="AQ458" s="122" t="s">
        <v>5106</v>
      </c>
      <c r="AR458" s="123" t="s">
        <v>18</v>
      </c>
      <c r="AS458" s="124" t="s">
        <v>5422</v>
      </c>
      <c r="AT458" s="121" t="b">
        <v>0</v>
      </c>
      <c r="AU458" s="123" t="s">
        <v>18</v>
      </c>
      <c r="AV458" s="122" t="s">
        <v>2747</v>
      </c>
      <c r="AW458" s="122" t="s">
        <v>2854</v>
      </c>
      <c r="AX458" s="121" t="b">
        <v>0</v>
      </c>
    </row>
    <row r="459" spans="1:50" ht="30" x14ac:dyDescent="0.25">
      <c r="A459" s="121">
        <v>291</v>
      </c>
      <c r="B459" s="122" t="s">
        <v>1353</v>
      </c>
      <c r="C459" s="122" t="e">
        <f>VLOOKUP(B459,All!$A$3:$A$507,1,FALSE)</f>
        <v>#N/A</v>
      </c>
      <c r="D459" s="122" t="s">
        <v>18</v>
      </c>
      <c r="E459" s="122" t="s">
        <v>53</v>
      </c>
      <c r="F459" s="122" t="s">
        <v>18</v>
      </c>
      <c r="G459" s="122" t="s">
        <v>330</v>
      </c>
      <c r="H459" s="122" t="s">
        <v>1247</v>
      </c>
      <c r="I459" s="122" t="s">
        <v>32</v>
      </c>
      <c r="J459" s="122" t="s">
        <v>57</v>
      </c>
      <c r="K459" s="122" t="s">
        <v>1248</v>
      </c>
      <c r="L459" s="122" t="s">
        <v>57</v>
      </c>
      <c r="M459" s="122" t="s">
        <v>18</v>
      </c>
      <c r="N459" s="123" t="s">
        <v>5423</v>
      </c>
      <c r="O459" s="122" t="s">
        <v>2864</v>
      </c>
      <c r="P459" s="122" t="s">
        <v>364</v>
      </c>
      <c r="Q459" s="122" t="s">
        <v>1354</v>
      </c>
      <c r="R459" s="122" t="s">
        <v>1354</v>
      </c>
      <c r="S459" s="122" t="s">
        <v>5087</v>
      </c>
      <c r="T459" s="122" t="s">
        <v>18</v>
      </c>
      <c r="U459" s="122" t="s">
        <v>18</v>
      </c>
      <c r="V459" s="122" t="s">
        <v>18</v>
      </c>
      <c r="W459" s="122" t="s">
        <v>18</v>
      </c>
      <c r="X459" s="122" t="s">
        <v>18</v>
      </c>
      <c r="Y459" s="122" t="s">
        <v>18</v>
      </c>
      <c r="Z459" s="122" t="s">
        <v>18</v>
      </c>
      <c r="AA459" s="122" t="s">
        <v>5424</v>
      </c>
      <c r="AB459" s="121" t="b">
        <v>1</v>
      </c>
      <c r="AC459" s="121" t="b">
        <v>1</v>
      </c>
      <c r="AD459" s="123" t="s">
        <v>18</v>
      </c>
      <c r="AE459" s="123" t="s">
        <v>18</v>
      </c>
      <c r="AF459" s="121" t="b">
        <v>0</v>
      </c>
      <c r="AG459" s="122" t="s">
        <v>18</v>
      </c>
      <c r="AH459" s="121" t="b">
        <v>0</v>
      </c>
      <c r="AI459" s="122" t="s">
        <v>18</v>
      </c>
      <c r="AJ459" s="123" t="s">
        <v>18</v>
      </c>
      <c r="AK459" s="123" t="s">
        <v>18</v>
      </c>
      <c r="AL459" s="123" t="s">
        <v>18</v>
      </c>
      <c r="AM459" s="123" t="s">
        <v>18</v>
      </c>
      <c r="AN459" s="123" t="s">
        <v>18</v>
      </c>
      <c r="AO459" s="123" t="s">
        <v>18</v>
      </c>
      <c r="AP459" s="123" t="s">
        <v>18</v>
      </c>
      <c r="AQ459" s="122" t="s">
        <v>5089</v>
      </c>
      <c r="AR459" s="123" t="s">
        <v>18</v>
      </c>
      <c r="AS459" s="124" t="s">
        <v>5425</v>
      </c>
      <c r="AT459" s="121" t="b">
        <v>0</v>
      </c>
      <c r="AU459" s="123" t="s">
        <v>18</v>
      </c>
      <c r="AV459" s="122" t="s">
        <v>2747</v>
      </c>
      <c r="AW459" s="122" t="s">
        <v>2873</v>
      </c>
      <c r="AX459" s="121" t="b">
        <v>0</v>
      </c>
    </row>
    <row r="460" spans="1:50" ht="120" x14ac:dyDescent="0.25">
      <c r="A460" s="121">
        <v>237</v>
      </c>
      <c r="B460" s="122" t="s">
        <v>2789</v>
      </c>
      <c r="C460" s="122" t="str">
        <f>VLOOKUP(B460,All!$A$3:$A$507,1,FALSE)</f>
        <v>FTX82</v>
      </c>
      <c r="D460" s="122" t="s">
        <v>1977</v>
      </c>
      <c r="E460" s="122" t="s">
        <v>1978</v>
      </c>
      <c r="F460" s="122" t="s">
        <v>18</v>
      </c>
      <c r="G460" s="122" t="s">
        <v>2723</v>
      </c>
      <c r="H460" s="122" t="s">
        <v>1979</v>
      </c>
      <c r="I460" s="122" t="s">
        <v>32</v>
      </c>
      <c r="J460" s="122" t="s">
        <v>57</v>
      </c>
      <c r="K460" s="122" t="s">
        <v>1980</v>
      </c>
      <c r="L460" s="122" t="s">
        <v>57</v>
      </c>
      <c r="M460" s="122" t="s">
        <v>5426</v>
      </c>
      <c r="N460" s="123" t="s">
        <v>4585</v>
      </c>
      <c r="O460" s="122" t="s">
        <v>2864</v>
      </c>
      <c r="P460" s="122" t="s">
        <v>169</v>
      </c>
      <c r="Q460" s="122" t="s">
        <v>1981</v>
      </c>
      <c r="R460" s="122" t="s">
        <v>1981</v>
      </c>
      <c r="S460" s="122" t="s">
        <v>18</v>
      </c>
      <c r="T460" s="122" t="s">
        <v>18</v>
      </c>
      <c r="U460" s="122" t="s">
        <v>18</v>
      </c>
      <c r="V460" s="122" t="s">
        <v>18</v>
      </c>
      <c r="W460" s="122" t="s">
        <v>18</v>
      </c>
      <c r="X460" s="122" t="s">
        <v>18</v>
      </c>
      <c r="Y460" s="122" t="s">
        <v>18</v>
      </c>
      <c r="Z460" s="122" t="s">
        <v>18</v>
      </c>
      <c r="AA460" s="122" t="s">
        <v>5427</v>
      </c>
      <c r="AB460" s="121" t="b">
        <v>1</v>
      </c>
      <c r="AC460" s="121" t="b">
        <v>1</v>
      </c>
      <c r="AD460" s="123" t="s">
        <v>18</v>
      </c>
      <c r="AE460" s="123" t="s">
        <v>18</v>
      </c>
      <c r="AF460" s="121" t="b">
        <v>0</v>
      </c>
      <c r="AG460" s="122" t="s">
        <v>18</v>
      </c>
      <c r="AH460" s="121" t="b">
        <v>0</v>
      </c>
      <c r="AI460" s="122" t="s">
        <v>18</v>
      </c>
      <c r="AJ460" s="123" t="s">
        <v>5428</v>
      </c>
      <c r="AK460" s="123" t="s">
        <v>18</v>
      </c>
      <c r="AL460" s="123" t="s">
        <v>18</v>
      </c>
      <c r="AM460" s="123" t="s">
        <v>18</v>
      </c>
      <c r="AN460" s="123" t="s">
        <v>5429</v>
      </c>
      <c r="AO460" s="123" t="s">
        <v>18</v>
      </c>
      <c r="AP460" s="123" t="s">
        <v>18</v>
      </c>
      <c r="AQ460" s="122" t="s">
        <v>5430</v>
      </c>
      <c r="AR460" s="123" t="s">
        <v>18</v>
      </c>
      <c r="AS460" s="124" t="s">
        <v>5431</v>
      </c>
      <c r="AT460" s="121" t="b">
        <v>0</v>
      </c>
      <c r="AU460" s="123" t="s">
        <v>18</v>
      </c>
      <c r="AV460" s="122" t="s">
        <v>2747</v>
      </c>
      <c r="AW460" s="122" t="s">
        <v>5432</v>
      </c>
      <c r="AX460" s="121" t="b">
        <v>0</v>
      </c>
    </row>
    <row r="461" spans="1:50" ht="30" x14ac:dyDescent="0.25">
      <c r="A461" s="121">
        <v>292</v>
      </c>
      <c r="B461" s="122" t="s">
        <v>2024</v>
      </c>
      <c r="C461" s="122" t="str">
        <f>VLOOKUP(B461,All!$A$3:$A$507,1,FALSE)</f>
        <v>FY814</v>
      </c>
      <c r="D461" s="122" t="s">
        <v>18</v>
      </c>
      <c r="E461" s="122" t="s">
        <v>53</v>
      </c>
      <c r="F461" s="122" t="s">
        <v>18</v>
      </c>
      <c r="G461" s="122" t="s">
        <v>2735</v>
      </c>
      <c r="H461" s="122" t="s">
        <v>782</v>
      </c>
      <c r="I461" s="122" t="s">
        <v>32</v>
      </c>
      <c r="J461" s="122" t="s">
        <v>57</v>
      </c>
      <c r="K461" s="122" t="s">
        <v>2025</v>
      </c>
      <c r="L461" s="122" t="s">
        <v>57</v>
      </c>
      <c r="M461" s="122" t="s">
        <v>18</v>
      </c>
      <c r="N461" s="123" t="s">
        <v>4376</v>
      </c>
      <c r="O461" s="122" t="s">
        <v>2864</v>
      </c>
      <c r="P461" s="122" t="s">
        <v>169</v>
      </c>
      <c r="Q461" s="122" t="s">
        <v>2026</v>
      </c>
      <c r="R461" s="122" t="s">
        <v>2026</v>
      </c>
      <c r="S461" s="122" t="s">
        <v>5087</v>
      </c>
      <c r="T461" s="122" t="s">
        <v>18</v>
      </c>
      <c r="U461" s="122" t="s">
        <v>18</v>
      </c>
      <c r="V461" s="122" t="s">
        <v>18</v>
      </c>
      <c r="W461" s="122" t="s">
        <v>18</v>
      </c>
      <c r="X461" s="122" t="s">
        <v>18</v>
      </c>
      <c r="Y461" s="122" t="s">
        <v>18</v>
      </c>
      <c r="Z461" s="122" t="s">
        <v>18</v>
      </c>
      <c r="AA461" s="122" t="s">
        <v>5433</v>
      </c>
      <c r="AB461" s="121" t="b">
        <v>1</v>
      </c>
      <c r="AC461" s="121" t="b">
        <v>1</v>
      </c>
      <c r="AD461" s="123" t="s">
        <v>18</v>
      </c>
      <c r="AE461" s="123" t="s">
        <v>18</v>
      </c>
      <c r="AF461" s="121" t="b">
        <v>0</v>
      </c>
      <c r="AG461" s="122" t="s">
        <v>18</v>
      </c>
      <c r="AH461" s="121" t="b">
        <v>0</v>
      </c>
      <c r="AI461" s="122" t="s">
        <v>18</v>
      </c>
      <c r="AJ461" s="123" t="s">
        <v>3531</v>
      </c>
      <c r="AK461" s="123" t="s">
        <v>18</v>
      </c>
      <c r="AL461" s="123" t="s">
        <v>18</v>
      </c>
      <c r="AM461" s="123" t="s">
        <v>18</v>
      </c>
      <c r="AN461" s="123" t="s">
        <v>2870</v>
      </c>
      <c r="AO461" s="123" t="s">
        <v>18</v>
      </c>
      <c r="AP461" s="123" t="s">
        <v>18</v>
      </c>
      <c r="AQ461" s="122" t="s">
        <v>5089</v>
      </c>
      <c r="AR461" s="123" t="s">
        <v>18</v>
      </c>
      <c r="AS461" s="124" t="s">
        <v>5434</v>
      </c>
      <c r="AT461" s="121" t="b">
        <v>0</v>
      </c>
      <c r="AU461" s="123" t="s">
        <v>18</v>
      </c>
      <c r="AV461" s="122" t="s">
        <v>2747</v>
      </c>
      <c r="AW461" s="122" t="s">
        <v>2873</v>
      </c>
      <c r="AX461" s="121" t="b">
        <v>0</v>
      </c>
    </row>
    <row r="462" spans="1:50" ht="30" x14ac:dyDescent="0.25">
      <c r="A462" s="121">
        <v>293</v>
      </c>
      <c r="B462" s="122" t="s">
        <v>1423</v>
      </c>
      <c r="C462" s="122" t="str">
        <f>VLOOKUP(B462,All!$A$3:$A$507,1,FALSE)</f>
        <v>FPP67</v>
      </c>
      <c r="D462" s="122" t="s">
        <v>18</v>
      </c>
      <c r="E462" s="122" t="s">
        <v>53</v>
      </c>
      <c r="F462" s="122" t="s">
        <v>18</v>
      </c>
      <c r="G462" s="122" t="s">
        <v>2585</v>
      </c>
      <c r="H462" s="122" t="s">
        <v>782</v>
      </c>
      <c r="I462" s="122" t="s">
        <v>32</v>
      </c>
      <c r="J462" s="122" t="s">
        <v>57</v>
      </c>
      <c r="K462" s="122" t="s">
        <v>1425</v>
      </c>
      <c r="L462" s="122" t="s">
        <v>57</v>
      </c>
      <c r="M462" s="122" t="s">
        <v>18</v>
      </c>
      <c r="N462" s="123" t="s">
        <v>4376</v>
      </c>
      <c r="O462" s="122" t="s">
        <v>2864</v>
      </c>
      <c r="P462" s="122" t="s">
        <v>169</v>
      </c>
      <c r="Q462" s="122" t="s">
        <v>1426</v>
      </c>
      <c r="R462" s="122" t="s">
        <v>5435</v>
      </c>
      <c r="S462" s="122" t="s">
        <v>5087</v>
      </c>
      <c r="T462" s="122" t="s">
        <v>18</v>
      </c>
      <c r="U462" s="122" t="s">
        <v>18</v>
      </c>
      <c r="V462" s="122" t="s">
        <v>18</v>
      </c>
      <c r="W462" s="122" t="s">
        <v>18</v>
      </c>
      <c r="X462" s="122" t="s">
        <v>18</v>
      </c>
      <c r="Y462" s="122" t="s">
        <v>18</v>
      </c>
      <c r="Z462" s="122" t="s">
        <v>18</v>
      </c>
      <c r="AA462" s="122" t="s">
        <v>5436</v>
      </c>
      <c r="AB462" s="121" t="b">
        <v>1</v>
      </c>
      <c r="AC462" s="121" t="b">
        <v>1</v>
      </c>
      <c r="AD462" s="123" t="s">
        <v>18</v>
      </c>
      <c r="AE462" s="123" t="s">
        <v>18</v>
      </c>
      <c r="AF462" s="121" t="b">
        <v>0</v>
      </c>
      <c r="AG462" s="122" t="s">
        <v>18</v>
      </c>
      <c r="AH462" s="121" t="b">
        <v>0</v>
      </c>
      <c r="AI462" s="122" t="s">
        <v>18</v>
      </c>
      <c r="AJ462" s="123" t="s">
        <v>3531</v>
      </c>
      <c r="AK462" s="123" t="s">
        <v>18</v>
      </c>
      <c r="AL462" s="123" t="s">
        <v>18</v>
      </c>
      <c r="AM462" s="123" t="s">
        <v>18</v>
      </c>
      <c r="AN462" s="123" t="s">
        <v>2870</v>
      </c>
      <c r="AO462" s="123" t="s">
        <v>18</v>
      </c>
      <c r="AP462" s="123" t="s">
        <v>18</v>
      </c>
      <c r="AQ462" s="122" t="s">
        <v>5089</v>
      </c>
      <c r="AR462" s="123" t="s">
        <v>18</v>
      </c>
      <c r="AS462" s="124" t="s">
        <v>5437</v>
      </c>
      <c r="AT462" s="121" t="b">
        <v>0</v>
      </c>
      <c r="AU462" s="123" t="s">
        <v>18</v>
      </c>
      <c r="AV462" s="122" t="s">
        <v>2747</v>
      </c>
      <c r="AW462" s="122" t="s">
        <v>2873</v>
      </c>
      <c r="AX462" s="121" t="b">
        <v>0</v>
      </c>
    </row>
    <row r="463" spans="1:50" ht="30" x14ac:dyDescent="0.25">
      <c r="A463" s="121">
        <v>316</v>
      </c>
      <c r="B463" s="122" t="s">
        <v>780</v>
      </c>
      <c r="C463" s="122" t="str">
        <f>VLOOKUP(B463,All!$A$3:$A$507,1,FALSE)</f>
        <v>FHE98</v>
      </c>
      <c r="D463" s="122" t="s">
        <v>18</v>
      </c>
      <c r="E463" s="122" t="s">
        <v>655</v>
      </c>
      <c r="F463" s="122" t="s">
        <v>18</v>
      </c>
      <c r="G463" s="122" t="s">
        <v>2422</v>
      </c>
      <c r="H463" s="122" t="s">
        <v>781</v>
      </c>
      <c r="I463" s="122" t="s">
        <v>782</v>
      </c>
      <c r="J463" s="122" t="s">
        <v>57</v>
      </c>
      <c r="K463" s="122" t="s">
        <v>783</v>
      </c>
      <c r="L463" s="122" t="s">
        <v>57</v>
      </c>
      <c r="M463" s="122" t="s">
        <v>18</v>
      </c>
      <c r="N463" s="123" t="s">
        <v>5438</v>
      </c>
      <c r="O463" s="122" t="s">
        <v>2864</v>
      </c>
      <c r="P463" s="122" t="s">
        <v>169</v>
      </c>
      <c r="Q463" s="122" t="s">
        <v>784</v>
      </c>
      <c r="R463" s="122" t="s">
        <v>784</v>
      </c>
      <c r="S463" s="122" t="s">
        <v>18</v>
      </c>
      <c r="T463" s="122" t="s">
        <v>18</v>
      </c>
      <c r="U463" s="122" t="s">
        <v>18</v>
      </c>
      <c r="V463" s="122" t="s">
        <v>18</v>
      </c>
      <c r="W463" s="122" t="s">
        <v>18</v>
      </c>
      <c r="X463" s="122" t="s">
        <v>18</v>
      </c>
      <c r="Y463" s="122" t="s">
        <v>18</v>
      </c>
      <c r="Z463" s="122" t="s">
        <v>18</v>
      </c>
      <c r="AA463" s="122" t="s">
        <v>5439</v>
      </c>
      <c r="AB463" s="121" t="b">
        <v>1</v>
      </c>
      <c r="AC463" s="121" t="b">
        <v>1</v>
      </c>
      <c r="AD463" s="123" t="s">
        <v>18</v>
      </c>
      <c r="AE463" s="123" t="s">
        <v>18</v>
      </c>
      <c r="AF463" s="121" t="b">
        <v>0</v>
      </c>
      <c r="AG463" s="122" t="s">
        <v>18</v>
      </c>
      <c r="AH463" s="121" t="b">
        <v>0</v>
      </c>
      <c r="AI463" s="122" t="s">
        <v>18</v>
      </c>
      <c r="AJ463" s="123" t="s">
        <v>5122</v>
      </c>
      <c r="AK463" s="123" t="s">
        <v>18</v>
      </c>
      <c r="AL463" s="123" t="s">
        <v>18</v>
      </c>
      <c r="AM463" s="123" t="s">
        <v>18</v>
      </c>
      <c r="AN463" s="123" t="s">
        <v>3463</v>
      </c>
      <c r="AO463" s="123" t="s">
        <v>18</v>
      </c>
      <c r="AP463" s="123" t="s">
        <v>18</v>
      </c>
      <c r="AQ463" s="122" t="s">
        <v>18</v>
      </c>
      <c r="AR463" s="123" t="s">
        <v>18</v>
      </c>
      <c r="AS463" s="124" t="s">
        <v>5440</v>
      </c>
      <c r="AT463" s="121" t="b">
        <v>0</v>
      </c>
      <c r="AU463" s="123" t="s">
        <v>18</v>
      </c>
      <c r="AV463" s="122" t="s">
        <v>2747</v>
      </c>
      <c r="AW463" s="122" t="s">
        <v>5101</v>
      </c>
      <c r="AX463" s="121" t="b">
        <v>0</v>
      </c>
    </row>
    <row r="464" spans="1:50" ht="30" x14ac:dyDescent="0.25">
      <c r="A464" s="121">
        <v>294</v>
      </c>
      <c r="B464" s="122" t="s">
        <v>1617</v>
      </c>
      <c r="C464" s="122" t="str">
        <f>VLOOKUP(B464,All!$A$3:$A$507,1,FALSE)</f>
        <v>FT489</v>
      </c>
      <c r="D464" s="122" t="s">
        <v>18</v>
      </c>
      <c r="E464" s="122" t="s">
        <v>53</v>
      </c>
      <c r="F464" s="122" t="s">
        <v>18</v>
      </c>
      <c r="G464" s="122" t="s">
        <v>2632</v>
      </c>
      <c r="H464" s="122" t="s">
        <v>782</v>
      </c>
      <c r="I464" s="122" t="s">
        <v>32</v>
      </c>
      <c r="J464" s="122" t="s">
        <v>57</v>
      </c>
      <c r="K464" s="122" t="s">
        <v>1618</v>
      </c>
      <c r="L464" s="122" t="s">
        <v>57</v>
      </c>
      <c r="M464" s="122" t="s">
        <v>18</v>
      </c>
      <c r="N464" s="123" t="s">
        <v>5441</v>
      </c>
      <c r="O464" s="122" t="s">
        <v>2864</v>
      </c>
      <c r="P464" s="122" t="s">
        <v>169</v>
      </c>
      <c r="Q464" s="122" t="s">
        <v>1619</v>
      </c>
      <c r="R464" s="122" t="s">
        <v>1619</v>
      </c>
      <c r="S464" s="122" t="s">
        <v>5087</v>
      </c>
      <c r="T464" s="122" t="s">
        <v>18</v>
      </c>
      <c r="U464" s="122" t="s">
        <v>18</v>
      </c>
      <c r="V464" s="122" t="s">
        <v>18</v>
      </c>
      <c r="W464" s="122" t="s">
        <v>18</v>
      </c>
      <c r="X464" s="122" t="s">
        <v>18</v>
      </c>
      <c r="Y464" s="122" t="s">
        <v>18</v>
      </c>
      <c r="Z464" s="122" t="s">
        <v>18</v>
      </c>
      <c r="AA464" s="122" t="s">
        <v>5442</v>
      </c>
      <c r="AB464" s="121" t="b">
        <v>1</v>
      </c>
      <c r="AC464" s="121" t="b">
        <v>1</v>
      </c>
      <c r="AD464" s="123" t="s">
        <v>18</v>
      </c>
      <c r="AE464" s="123" t="s">
        <v>18</v>
      </c>
      <c r="AF464" s="121" t="b">
        <v>0</v>
      </c>
      <c r="AG464" s="122" t="s">
        <v>18</v>
      </c>
      <c r="AH464" s="121" t="b">
        <v>0</v>
      </c>
      <c r="AI464" s="122" t="s">
        <v>18</v>
      </c>
      <c r="AJ464" s="123" t="s">
        <v>5443</v>
      </c>
      <c r="AK464" s="123" t="s">
        <v>18</v>
      </c>
      <c r="AL464" s="123" t="s">
        <v>18</v>
      </c>
      <c r="AM464" s="123" t="s">
        <v>18</v>
      </c>
      <c r="AN464" s="123" t="s">
        <v>2870</v>
      </c>
      <c r="AO464" s="123" t="s">
        <v>18</v>
      </c>
      <c r="AP464" s="123" t="s">
        <v>18</v>
      </c>
      <c r="AQ464" s="122" t="s">
        <v>5089</v>
      </c>
      <c r="AR464" s="123" t="s">
        <v>18</v>
      </c>
      <c r="AS464" s="124" t="s">
        <v>5444</v>
      </c>
      <c r="AT464" s="121" t="b">
        <v>0</v>
      </c>
      <c r="AU464" s="123" t="s">
        <v>18</v>
      </c>
      <c r="AV464" s="122" t="s">
        <v>2747</v>
      </c>
      <c r="AW464" s="122" t="s">
        <v>2873</v>
      </c>
      <c r="AX464" s="121" t="b">
        <v>0</v>
      </c>
    </row>
    <row r="465" spans="1:50" ht="60" x14ac:dyDescent="0.25">
      <c r="A465" s="121">
        <v>225</v>
      </c>
      <c r="B465" s="122" t="s">
        <v>1552</v>
      </c>
      <c r="C465" s="122" t="str">
        <f>VLOOKUP(B465,All!$A$3:$A$507,1,FALSE)</f>
        <v>FR396</v>
      </c>
      <c r="D465" s="122" t="s">
        <v>18</v>
      </c>
      <c r="E465" s="122" t="s">
        <v>24</v>
      </c>
      <c r="F465" s="122" t="s">
        <v>18</v>
      </c>
      <c r="G465" s="122" t="s">
        <v>2619</v>
      </c>
      <c r="H465" s="122" t="s">
        <v>2778</v>
      </c>
      <c r="I465" s="122" t="s">
        <v>32</v>
      </c>
      <c r="J465" s="122" t="s">
        <v>57</v>
      </c>
      <c r="K465" s="122" t="s">
        <v>1555</v>
      </c>
      <c r="L465" s="122" t="s">
        <v>57</v>
      </c>
      <c r="M465" s="122" t="s">
        <v>18</v>
      </c>
      <c r="N465" s="123" t="s">
        <v>5212</v>
      </c>
      <c r="O465" s="122" t="s">
        <v>2864</v>
      </c>
      <c r="P465" s="122" t="s">
        <v>169</v>
      </c>
      <c r="Q465" s="122" t="s">
        <v>1556</v>
      </c>
      <c r="R465" s="122" t="s">
        <v>5445</v>
      </c>
      <c r="S465" s="122" t="s">
        <v>18</v>
      </c>
      <c r="T465" s="122" t="s">
        <v>18</v>
      </c>
      <c r="U465" s="122" t="s">
        <v>18</v>
      </c>
      <c r="V465" s="122" t="s">
        <v>18</v>
      </c>
      <c r="W465" s="122" t="s">
        <v>18</v>
      </c>
      <c r="X465" s="122" t="s">
        <v>18</v>
      </c>
      <c r="Y465" s="122" t="s">
        <v>18</v>
      </c>
      <c r="Z465" s="122" t="s">
        <v>18</v>
      </c>
      <c r="AA465" s="122" t="s">
        <v>5446</v>
      </c>
      <c r="AB465" s="121" t="b">
        <v>1</v>
      </c>
      <c r="AC465" s="121" t="b">
        <v>1</v>
      </c>
      <c r="AD465" s="123" t="s">
        <v>18</v>
      </c>
      <c r="AE465" s="123" t="s">
        <v>18</v>
      </c>
      <c r="AF465" s="121" t="b">
        <v>0</v>
      </c>
      <c r="AG465" s="122" t="s">
        <v>18</v>
      </c>
      <c r="AH465" s="121" t="b">
        <v>0</v>
      </c>
      <c r="AI465" s="122" t="s">
        <v>18</v>
      </c>
      <c r="AJ465" s="123" t="s">
        <v>5447</v>
      </c>
      <c r="AK465" s="123" t="s">
        <v>18</v>
      </c>
      <c r="AL465" s="123" t="s">
        <v>18</v>
      </c>
      <c r="AM465" s="123" t="s">
        <v>18</v>
      </c>
      <c r="AN465" s="123" t="s">
        <v>2890</v>
      </c>
      <c r="AO465" s="123" t="s">
        <v>18</v>
      </c>
      <c r="AP465" s="123" t="s">
        <v>18</v>
      </c>
      <c r="AQ465" s="122" t="s">
        <v>4238</v>
      </c>
      <c r="AR465" s="123" t="s">
        <v>18</v>
      </c>
      <c r="AS465" s="124" t="s">
        <v>5448</v>
      </c>
      <c r="AT465" s="121" t="b">
        <v>0</v>
      </c>
      <c r="AU465" s="123" t="s">
        <v>18</v>
      </c>
      <c r="AV465" s="122" t="s">
        <v>2747</v>
      </c>
      <c r="AW465" s="122" t="s">
        <v>2961</v>
      </c>
      <c r="AX465" s="121" t="b">
        <v>1</v>
      </c>
    </row>
    <row r="466" spans="1:50" ht="30" x14ac:dyDescent="0.25">
      <c r="A466" s="121">
        <v>161</v>
      </c>
      <c r="B466" s="122" t="s">
        <v>1776</v>
      </c>
      <c r="C466" s="122" t="str">
        <f>VLOOKUP(B466,All!$A$3:$A$507,1,FALSE)</f>
        <v>FVT90</v>
      </c>
      <c r="D466" s="122" t="s">
        <v>18</v>
      </c>
      <c r="E466" s="122" t="s">
        <v>1777</v>
      </c>
      <c r="F466" s="122" t="s">
        <v>18</v>
      </c>
      <c r="G466" s="122" t="s">
        <v>2676</v>
      </c>
      <c r="H466" s="122" t="s">
        <v>18</v>
      </c>
      <c r="I466" s="122" t="s">
        <v>1778</v>
      </c>
      <c r="J466" s="122" t="s">
        <v>57</v>
      </c>
      <c r="K466" s="122" t="s">
        <v>1779</v>
      </c>
      <c r="L466" s="122" t="s">
        <v>57</v>
      </c>
      <c r="M466" s="122" t="s">
        <v>18</v>
      </c>
      <c r="N466" s="123" t="s">
        <v>5449</v>
      </c>
      <c r="O466" s="122" t="s">
        <v>2864</v>
      </c>
      <c r="P466" s="122" t="s">
        <v>169</v>
      </c>
      <c r="Q466" s="122" t="s">
        <v>1780</v>
      </c>
      <c r="R466" s="122" t="s">
        <v>1780</v>
      </c>
      <c r="S466" s="122" t="s">
        <v>18</v>
      </c>
      <c r="T466" s="122" t="s">
        <v>18</v>
      </c>
      <c r="U466" s="122" t="s">
        <v>18</v>
      </c>
      <c r="V466" s="122" t="s">
        <v>18</v>
      </c>
      <c r="W466" s="122" t="s">
        <v>18</v>
      </c>
      <c r="X466" s="122" t="s">
        <v>18</v>
      </c>
      <c r="Y466" s="122" t="s">
        <v>18</v>
      </c>
      <c r="Z466" s="122" t="s">
        <v>18</v>
      </c>
      <c r="AA466" s="122" t="s">
        <v>5450</v>
      </c>
      <c r="AB466" s="121" t="b">
        <v>1</v>
      </c>
      <c r="AC466" s="121" t="b">
        <v>1</v>
      </c>
      <c r="AD466" s="123" t="s">
        <v>18</v>
      </c>
      <c r="AE466" s="123" t="s">
        <v>18</v>
      </c>
      <c r="AF466" s="121" t="b">
        <v>0</v>
      </c>
      <c r="AG466" s="122" t="s">
        <v>18</v>
      </c>
      <c r="AH466" s="121" t="b">
        <v>0</v>
      </c>
      <c r="AI466" s="122" t="s">
        <v>18</v>
      </c>
      <c r="AJ466" s="123" t="s">
        <v>5451</v>
      </c>
      <c r="AK466" s="123" t="s">
        <v>18</v>
      </c>
      <c r="AL466" s="123" t="s">
        <v>18</v>
      </c>
      <c r="AM466" s="123" t="s">
        <v>18</v>
      </c>
      <c r="AN466" s="123" t="s">
        <v>3624</v>
      </c>
      <c r="AO466" s="123" t="s">
        <v>18</v>
      </c>
      <c r="AP466" s="123" t="s">
        <v>18</v>
      </c>
      <c r="AQ466" s="122" t="s">
        <v>18</v>
      </c>
      <c r="AR466" s="123" t="s">
        <v>18</v>
      </c>
      <c r="AS466" s="124" t="s">
        <v>5452</v>
      </c>
      <c r="AT466" s="121" t="b">
        <v>0</v>
      </c>
      <c r="AU466" s="123" t="s">
        <v>18</v>
      </c>
      <c r="AV466" s="122" t="s">
        <v>2747</v>
      </c>
      <c r="AW466" s="122" t="s">
        <v>5453</v>
      </c>
      <c r="AX466" s="121" t="b">
        <v>0</v>
      </c>
    </row>
    <row r="467" spans="1:50" ht="30" x14ac:dyDescent="0.25">
      <c r="A467" s="121">
        <v>251</v>
      </c>
      <c r="B467" s="122" t="s">
        <v>1360</v>
      </c>
      <c r="C467" s="122" t="str">
        <f>VLOOKUP(B467,All!$A$3:$A$507,1,FALSE)</f>
        <v>FPA77</v>
      </c>
      <c r="D467" s="122" t="s">
        <v>18</v>
      </c>
      <c r="E467" s="122" t="s">
        <v>1361</v>
      </c>
      <c r="F467" s="122" t="s">
        <v>18</v>
      </c>
      <c r="G467" s="122" t="s">
        <v>2567</v>
      </c>
      <c r="H467" s="122" t="s">
        <v>1362</v>
      </c>
      <c r="I467" s="122" t="s">
        <v>482</v>
      </c>
      <c r="J467" s="122" t="s">
        <v>57</v>
      </c>
      <c r="K467" s="122" t="s">
        <v>1363</v>
      </c>
      <c r="L467" s="122" t="s">
        <v>57</v>
      </c>
      <c r="M467" s="122" t="s">
        <v>18</v>
      </c>
      <c r="N467" s="123" t="s">
        <v>5454</v>
      </c>
      <c r="O467" s="122" t="s">
        <v>2864</v>
      </c>
      <c r="P467" s="122" t="s">
        <v>169</v>
      </c>
      <c r="Q467" s="122" t="s">
        <v>1364</v>
      </c>
      <c r="R467" s="122" t="s">
        <v>1364</v>
      </c>
      <c r="S467" s="122" t="s">
        <v>18</v>
      </c>
      <c r="T467" s="122" t="s">
        <v>18</v>
      </c>
      <c r="U467" s="122" t="s">
        <v>18</v>
      </c>
      <c r="V467" s="122" t="s">
        <v>18</v>
      </c>
      <c r="W467" s="122" t="s">
        <v>18</v>
      </c>
      <c r="X467" s="122" t="s">
        <v>18</v>
      </c>
      <c r="Y467" s="122" t="s">
        <v>18</v>
      </c>
      <c r="Z467" s="122" t="s">
        <v>18</v>
      </c>
      <c r="AA467" s="122" t="s">
        <v>5455</v>
      </c>
      <c r="AB467" s="121" t="b">
        <v>1</v>
      </c>
      <c r="AC467" s="121" t="b">
        <v>1</v>
      </c>
      <c r="AD467" s="123" t="s">
        <v>18</v>
      </c>
      <c r="AE467" s="123" t="s">
        <v>18</v>
      </c>
      <c r="AF467" s="121" t="b">
        <v>0</v>
      </c>
      <c r="AG467" s="122" t="s">
        <v>18</v>
      </c>
      <c r="AH467" s="121" t="b">
        <v>0</v>
      </c>
      <c r="AI467" s="122" t="s">
        <v>18</v>
      </c>
      <c r="AJ467" s="123" t="s">
        <v>5456</v>
      </c>
      <c r="AK467" s="123" t="s">
        <v>18</v>
      </c>
      <c r="AL467" s="123" t="s">
        <v>18</v>
      </c>
      <c r="AM467" s="123" t="s">
        <v>18</v>
      </c>
      <c r="AN467" s="123" t="s">
        <v>18</v>
      </c>
      <c r="AO467" s="123" t="s">
        <v>18</v>
      </c>
      <c r="AP467" s="123" t="s">
        <v>18</v>
      </c>
      <c r="AQ467" s="122" t="s">
        <v>18</v>
      </c>
      <c r="AR467" s="123" t="s">
        <v>18</v>
      </c>
      <c r="AS467" s="124" t="s">
        <v>5457</v>
      </c>
      <c r="AT467" s="121" t="b">
        <v>0</v>
      </c>
      <c r="AU467" s="123" t="s">
        <v>18</v>
      </c>
      <c r="AV467" s="122" t="s">
        <v>2747</v>
      </c>
      <c r="AW467" s="122" t="s">
        <v>5458</v>
      </c>
      <c r="AX467" s="121" t="b">
        <v>0</v>
      </c>
    </row>
    <row r="468" spans="1:50" ht="30" x14ac:dyDescent="0.25">
      <c r="A468" s="121">
        <v>302</v>
      </c>
      <c r="B468" s="122" t="s">
        <v>1953</v>
      </c>
      <c r="C468" s="122" t="str">
        <f>VLOOKUP(B468,All!$A$3:$A$507,1,FALSE)</f>
        <v>FXM24</v>
      </c>
      <c r="D468" s="122" t="s">
        <v>18</v>
      </c>
      <c r="E468" s="122" t="s">
        <v>1954</v>
      </c>
      <c r="F468" s="122" t="s">
        <v>18</v>
      </c>
      <c r="G468" s="122" t="s">
        <v>2718</v>
      </c>
      <c r="H468" s="122" t="s">
        <v>1955</v>
      </c>
      <c r="I468" s="122" t="s">
        <v>1956</v>
      </c>
      <c r="J468" s="122" t="s">
        <v>57</v>
      </c>
      <c r="K468" s="122" t="s">
        <v>1957</v>
      </c>
      <c r="L468" s="122" t="s">
        <v>57</v>
      </c>
      <c r="M468" s="122" t="s">
        <v>18</v>
      </c>
      <c r="N468" s="123" t="s">
        <v>5459</v>
      </c>
      <c r="O468" s="122" t="s">
        <v>2839</v>
      </c>
      <c r="P468" s="122" t="s">
        <v>169</v>
      </c>
      <c r="Q468" s="122" t="s">
        <v>1958</v>
      </c>
      <c r="R468" s="122" t="s">
        <v>5460</v>
      </c>
      <c r="S468" s="122" t="s">
        <v>18</v>
      </c>
      <c r="T468" s="122" t="s">
        <v>18</v>
      </c>
      <c r="U468" s="122" t="s">
        <v>18</v>
      </c>
      <c r="V468" s="122" t="s">
        <v>18</v>
      </c>
      <c r="W468" s="122" t="s">
        <v>18</v>
      </c>
      <c r="X468" s="122" t="s">
        <v>18</v>
      </c>
      <c r="Y468" s="122" t="s">
        <v>18</v>
      </c>
      <c r="Z468" s="122" t="s">
        <v>18</v>
      </c>
      <c r="AA468" s="122" t="s">
        <v>5461</v>
      </c>
      <c r="AB468" s="121" t="b">
        <v>1</v>
      </c>
      <c r="AC468" s="121" t="b">
        <v>1</v>
      </c>
      <c r="AD468" s="123" t="s">
        <v>18</v>
      </c>
      <c r="AE468" s="123" t="s">
        <v>18</v>
      </c>
      <c r="AF468" s="121" t="b">
        <v>0</v>
      </c>
      <c r="AG468" s="122" t="s">
        <v>18</v>
      </c>
      <c r="AH468" s="121" t="b">
        <v>0</v>
      </c>
      <c r="AI468" s="122" t="s">
        <v>18</v>
      </c>
      <c r="AJ468" s="123" t="s">
        <v>3554</v>
      </c>
      <c r="AK468" s="123" t="s">
        <v>18</v>
      </c>
      <c r="AL468" s="123" t="s">
        <v>18</v>
      </c>
      <c r="AM468" s="123" t="s">
        <v>18</v>
      </c>
      <c r="AN468" s="123" t="s">
        <v>2870</v>
      </c>
      <c r="AO468" s="123" t="s">
        <v>18</v>
      </c>
      <c r="AP468" s="123" t="s">
        <v>18</v>
      </c>
      <c r="AQ468" s="122" t="s">
        <v>18</v>
      </c>
      <c r="AR468" s="123" t="s">
        <v>18</v>
      </c>
      <c r="AS468" s="124" t="s">
        <v>5462</v>
      </c>
      <c r="AT468" s="121" t="b">
        <v>0</v>
      </c>
      <c r="AU468" s="123" t="s">
        <v>18</v>
      </c>
      <c r="AV468" s="122" t="s">
        <v>2747</v>
      </c>
      <c r="AW468" s="122" t="s">
        <v>5463</v>
      </c>
      <c r="AX468" s="121" t="b">
        <v>0</v>
      </c>
    </row>
    <row r="469" spans="1:50" ht="30" x14ac:dyDescent="0.25">
      <c r="A469" s="121">
        <v>393</v>
      </c>
      <c r="B469" s="122" t="s">
        <v>1104</v>
      </c>
      <c r="C469" s="122" t="str">
        <f>VLOOKUP(B469,All!$A$3:$A$507,1,FALSE)</f>
        <v>FM128</v>
      </c>
      <c r="D469" s="122" t="s">
        <v>18</v>
      </c>
      <c r="E469" s="122" t="s">
        <v>99</v>
      </c>
      <c r="F469" s="122" t="s">
        <v>18</v>
      </c>
      <c r="G469" s="122" t="s">
        <v>2506</v>
      </c>
      <c r="H469" s="122" t="s">
        <v>1105</v>
      </c>
      <c r="I469" s="122" t="s">
        <v>482</v>
      </c>
      <c r="J469" s="122" t="s">
        <v>57</v>
      </c>
      <c r="K469" s="122" t="s">
        <v>1106</v>
      </c>
      <c r="L469" s="122" t="s">
        <v>57</v>
      </c>
      <c r="M469" s="122" t="s">
        <v>18</v>
      </c>
      <c r="N469" s="123" t="s">
        <v>5464</v>
      </c>
      <c r="O469" s="122" t="s">
        <v>2864</v>
      </c>
      <c r="P469" s="122" t="s">
        <v>169</v>
      </c>
      <c r="Q469" s="122" t="s">
        <v>1107</v>
      </c>
      <c r="R469" s="122" t="s">
        <v>5465</v>
      </c>
      <c r="S469" s="122" t="s">
        <v>2887</v>
      </c>
      <c r="T469" s="122" t="s">
        <v>18</v>
      </c>
      <c r="U469" s="122" t="s">
        <v>18</v>
      </c>
      <c r="V469" s="122" t="s">
        <v>18</v>
      </c>
      <c r="W469" s="122" t="s">
        <v>18</v>
      </c>
      <c r="X469" s="122" t="s">
        <v>18</v>
      </c>
      <c r="Y469" s="122" t="s">
        <v>18</v>
      </c>
      <c r="Z469" s="122" t="s">
        <v>18</v>
      </c>
      <c r="AA469" s="122" t="s">
        <v>18</v>
      </c>
      <c r="AB469" s="121" t="b">
        <v>1</v>
      </c>
      <c r="AC469" s="121" t="b">
        <v>1</v>
      </c>
      <c r="AD469" s="123" t="s">
        <v>18</v>
      </c>
      <c r="AE469" s="123" t="s">
        <v>18</v>
      </c>
      <c r="AF469" s="121" t="b">
        <v>0</v>
      </c>
      <c r="AG469" s="122" t="s">
        <v>18</v>
      </c>
      <c r="AH469" s="121" t="b">
        <v>0</v>
      </c>
      <c r="AI469" s="122" t="s">
        <v>18</v>
      </c>
      <c r="AJ469" s="123" t="s">
        <v>4379</v>
      </c>
      <c r="AK469" s="123" t="s">
        <v>18</v>
      </c>
      <c r="AL469" s="123" t="s">
        <v>18</v>
      </c>
      <c r="AM469" s="123" t="s">
        <v>18</v>
      </c>
      <c r="AN469" s="123" t="s">
        <v>3300</v>
      </c>
      <c r="AO469" s="123" t="s">
        <v>18</v>
      </c>
      <c r="AP469" s="123" t="s">
        <v>18</v>
      </c>
      <c r="AQ469" s="122" t="s">
        <v>2891</v>
      </c>
      <c r="AR469" s="123" t="s">
        <v>18</v>
      </c>
      <c r="AS469" s="124" t="s">
        <v>5466</v>
      </c>
      <c r="AT469" s="121" t="b">
        <v>0</v>
      </c>
      <c r="AU469" s="123" t="s">
        <v>18</v>
      </c>
      <c r="AV469" s="122" t="s">
        <v>2747</v>
      </c>
      <c r="AW469" s="122" t="s">
        <v>2854</v>
      </c>
      <c r="AX469" s="121" t="b">
        <v>0</v>
      </c>
    </row>
    <row r="470" spans="1:50" ht="60" x14ac:dyDescent="0.25">
      <c r="A470" s="121">
        <v>226</v>
      </c>
      <c r="B470" s="122" t="s">
        <v>406</v>
      </c>
      <c r="C470" s="122" t="str">
        <f>VLOOKUP(B470,All!$A$3:$A$507,1,FALSE)</f>
        <v>FE199</v>
      </c>
      <c r="D470" s="122" t="s">
        <v>18</v>
      </c>
      <c r="E470" s="122" t="s">
        <v>24</v>
      </c>
      <c r="F470" s="122" t="s">
        <v>18</v>
      </c>
      <c r="G470" s="122" t="s">
        <v>502</v>
      </c>
      <c r="H470" s="122" t="s">
        <v>18</v>
      </c>
      <c r="I470" s="122" t="s">
        <v>407</v>
      </c>
      <c r="J470" s="122" t="s">
        <v>57</v>
      </c>
      <c r="K470" s="122" t="s">
        <v>408</v>
      </c>
      <c r="L470" s="122" t="s">
        <v>57</v>
      </c>
      <c r="M470" s="122" t="s">
        <v>18</v>
      </c>
      <c r="N470" s="123" t="s">
        <v>5467</v>
      </c>
      <c r="O470" s="122" t="s">
        <v>2864</v>
      </c>
      <c r="P470" s="122" t="s">
        <v>169</v>
      </c>
      <c r="Q470" s="122" t="s">
        <v>409</v>
      </c>
      <c r="R470" s="122" t="s">
        <v>409</v>
      </c>
      <c r="S470" s="122" t="s">
        <v>18</v>
      </c>
      <c r="T470" s="122" t="s">
        <v>18</v>
      </c>
      <c r="U470" s="122" t="s">
        <v>18</v>
      </c>
      <c r="V470" s="122" t="s">
        <v>18</v>
      </c>
      <c r="W470" s="122" t="s">
        <v>18</v>
      </c>
      <c r="X470" s="122" t="s">
        <v>18</v>
      </c>
      <c r="Y470" s="122" t="s">
        <v>18</v>
      </c>
      <c r="Z470" s="122" t="s">
        <v>18</v>
      </c>
      <c r="AA470" s="122" t="s">
        <v>5468</v>
      </c>
      <c r="AB470" s="121" t="b">
        <v>1</v>
      </c>
      <c r="AC470" s="121" t="b">
        <v>1</v>
      </c>
      <c r="AD470" s="123" t="s">
        <v>18</v>
      </c>
      <c r="AE470" s="123" t="s">
        <v>18</v>
      </c>
      <c r="AF470" s="121" t="b">
        <v>0</v>
      </c>
      <c r="AG470" s="122" t="s">
        <v>18</v>
      </c>
      <c r="AH470" s="121" t="b">
        <v>0</v>
      </c>
      <c r="AI470" s="122" t="s">
        <v>18</v>
      </c>
      <c r="AJ470" s="123" t="s">
        <v>18</v>
      </c>
      <c r="AK470" s="123" t="s">
        <v>18</v>
      </c>
      <c r="AL470" s="123" t="s">
        <v>18</v>
      </c>
      <c r="AM470" s="123" t="s">
        <v>18</v>
      </c>
      <c r="AN470" s="123" t="s">
        <v>3232</v>
      </c>
      <c r="AO470" s="123" t="s">
        <v>18</v>
      </c>
      <c r="AP470" s="123" t="s">
        <v>18</v>
      </c>
      <c r="AQ470" s="122" t="s">
        <v>4238</v>
      </c>
      <c r="AR470" s="123" t="s">
        <v>18</v>
      </c>
      <c r="AS470" s="124" t="s">
        <v>5469</v>
      </c>
      <c r="AT470" s="121" t="b">
        <v>0</v>
      </c>
      <c r="AU470" s="123" t="s">
        <v>18</v>
      </c>
      <c r="AV470" s="122" t="s">
        <v>2747</v>
      </c>
      <c r="AW470" s="122" t="s">
        <v>2961</v>
      </c>
      <c r="AX470" s="121" t="b">
        <v>1</v>
      </c>
    </row>
    <row r="471" spans="1:50" ht="30" x14ac:dyDescent="0.25">
      <c r="A471" s="121">
        <v>315</v>
      </c>
      <c r="B471" s="122" t="s">
        <v>1079</v>
      </c>
      <c r="C471" s="122" t="str">
        <f>VLOOKUP(B471,All!$A$3:$A$507,1,FALSE)</f>
        <v>FLM80</v>
      </c>
      <c r="D471" s="122" t="s">
        <v>18</v>
      </c>
      <c r="E471" s="122" t="s">
        <v>1080</v>
      </c>
      <c r="F471" s="122" t="s">
        <v>18</v>
      </c>
      <c r="G471" s="122" t="s">
        <v>2500</v>
      </c>
      <c r="H471" s="122" t="s">
        <v>1081</v>
      </c>
      <c r="I471" s="122" t="s">
        <v>482</v>
      </c>
      <c r="J471" s="122" t="s">
        <v>57</v>
      </c>
      <c r="K471" s="122" t="s">
        <v>1082</v>
      </c>
      <c r="L471" s="122" t="s">
        <v>57</v>
      </c>
      <c r="M471" s="122" t="s">
        <v>18</v>
      </c>
      <c r="N471" s="123" t="s">
        <v>5470</v>
      </c>
      <c r="O471" s="122" t="s">
        <v>2864</v>
      </c>
      <c r="P471" s="122" t="s">
        <v>169</v>
      </c>
      <c r="Q471" s="122" t="s">
        <v>1083</v>
      </c>
      <c r="R471" s="122" t="s">
        <v>5471</v>
      </c>
      <c r="S471" s="122" t="s">
        <v>18</v>
      </c>
      <c r="T471" s="122" t="s">
        <v>18</v>
      </c>
      <c r="U471" s="122" t="s">
        <v>18</v>
      </c>
      <c r="V471" s="122" t="s">
        <v>5472</v>
      </c>
      <c r="W471" s="122" t="s">
        <v>18</v>
      </c>
      <c r="X471" s="122" t="s">
        <v>18</v>
      </c>
      <c r="Y471" s="122" t="s">
        <v>18</v>
      </c>
      <c r="Z471" s="122" t="s">
        <v>18</v>
      </c>
      <c r="AA471" s="122" t="s">
        <v>5473</v>
      </c>
      <c r="AB471" s="121" t="b">
        <v>1</v>
      </c>
      <c r="AC471" s="121" t="b">
        <v>1</v>
      </c>
      <c r="AD471" s="123" t="s">
        <v>18</v>
      </c>
      <c r="AE471" s="123" t="s">
        <v>18</v>
      </c>
      <c r="AF471" s="121" t="b">
        <v>1</v>
      </c>
      <c r="AG471" s="122" t="s">
        <v>18</v>
      </c>
      <c r="AH471" s="121" t="b">
        <v>0</v>
      </c>
      <c r="AI471" s="122" t="s">
        <v>18</v>
      </c>
      <c r="AJ471" s="123" t="s">
        <v>4477</v>
      </c>
      <c r="AK471" s="123" t="s">
        <v>18</v>
      </c>
      <c r="AL471" s="123" t="s">
        <v>18</v>
      </c>
      <c r="AM471" s="123" t="s">
        <v>18</v>
      </c>
      <c r="AN471" s="123" t="s">
        <v>3489</v>
      </c>
      <c r="AO471" s="123" t="s">
        <v>18</v>
      </c>
      <c r="AP471" s="123" t="s">
        <v>18</v>
      </c>
      <c r="AQ471" s="122" t="s">
        <v>18</v>
      </c>
      <c r="AR471" s="123" t="s">
        <v>18</v>
      </c>
      <c r="AS471" s="124" t="s">
        <v>5474</v>
      </c>
      <c r="AT471" s="121" t="b">
        <v>0</v>
      </c>
      <c r="AU471" s="123" t="s">
        <v>18</v>
      </c>
      <c r="AV471" s="122" t="s">
        <v>2747</v>
      </c>
      <c r="AW471" s="122" t="s">
        <v>5475</v>
      </c>
      <c r="AX471" s="121" t="b">
        <v>0</v>
      </c>
    </row>
    <row r="472" spans="1:50" ht="30" x14ac:dyDescent="0.25">
      <c r="A472" s="121">
        <v>197</v>
      </c>
      <c r="B472" s="122" t="s">
        <v>481</v>
      </c>
      <c r="C472" s="122" t="str">
        <f>VLOOKUP(B472,All!$A$3:$A$507,1,FALSE)</f>
        <v>FEL30</v>
      </c>
      <c r="D472" s="122" t="s">
        <v>18</v>
      </c>
      <c r="E472" s="122" t="s">
        <v>36</v>
      </c>
      <c r="F472" s="122" t="s">
        <v>18</v>
      </c>
      <c r="G472" s="122" t="s">
        <v>2346</v>
      </c>
      <c r="H472" s="122" t="s">
        <v>18</v>
      </c>
      <c r="I472" s="122" t="s">
        <v>482</v>
      </c>
      <c r="J472" s="122" t="s">
        <v>57</v>
      </c>
      <c r="K472" s="122" t="s">
        <v>483</v>
      </c>
      <c r="L472" s="122" t="s">
        <v>57</v>
      </c>
      <c r="M472" s="122" t="s">
        <v>18</v>
      </c>
      <c r="N472" s="123" t="s">
        <v>5476</v>
      </c>
      <c r="O472" s="122" t="s">
        <v>2864</v>
      </c>
      <c r="P472" s="122" t="s">
        <v>169</v>
      </c>
      <c r="Q472" s="122" t="s">
        <v>484</v>
      </c>
      <c r="R472" s="122" t="s">
        <v>5477</v>
      </c>
      <c r="S472" s="122" t="s">
        <v>2887</v>
      </c>
      <c r="T472" s="122" t="s">
        <v>18</v>
      </c>
      <c r="U472" s="122" t="s">
        <v>18</v>
      </c>
      <c r="V472" s="122" t="s">
        <v>18</v>
      </c>
      <c r="W472" s="122" t="s">
        <v>18</v>
      </c>
      <c r="X472" s="122" t="s">
        <v>18</v>
      </c>
      <c r="Y472" s="122" t="s">
        <v>18</v>
      </c>
      <c r="Z472" s="122" t="s">
        <v>18</v>
      </c>
      <c r="AA472" s="122" t="s">
        <v>18</v>
      </c>
      <c r="AB472" s="121" t="b">
        <v>1</v>
      </c>
      <c r="AC472" s="121" t="b">
        <v>1</v>
      </c>
      <c r="AD472" s="123" t="s">
        <v>18</v>
      </c>
      <c r="AE472" s="123" t="s">
        <v>18</v>
      </c>
      <c r="AF472" s="121" t="b">
        <v>0</v>
      </c>
      <c r="AG472" s="122" t="s">
        <v>18</v>
      </c>
      <c r="AH472" s="121" t="b">
        <v>0</v>
      </c>
      <c r="AI472" s="122" t="s">
        <v>18</v>
      </c>
      <c r="AJ472" s="123" t="s">
        <v>5478</v>
      </c>
      <c r="AK472" s="123" t="s">
        <v>18</v>
      </c>
      <c r="AL472" s="123" t="s">
        <v>18</v>
      </c>
      <c r="AM472" s="123" t="s">
        <v>18</v>
      </c>
      <c r="AN472" s="123" t="s">
        <v>2890</v>
      </c>
      <c r="AO472" s="123" t="s">
        <v>18</v>
      </c>
      <c r="AP472" s="123" t="s">
        <v>18</v>
      </c>
      <c r="AQ472" s="122" t="s">
        <v>2891</v>
      </c>
      <c r="AR472" s="123" t="s">
        <v>18</v>
      </c>
      <c r="AS472" s="124" t="s">
        <v>5479</v>
      </c>
      <c r="AT472" s="121" t="b">
        <v>0</v>
      </c>
      <c r="AU472" s="123" t="s">
        <v>18</v>
      </c>
      <c r="AV472" s="122" t="s">
        <v>2747</v>
      </c>
      <c r="AW472" s="122" t="s">
        <v>2854</v>
      </c>
      <c r="AX472" s="121" t="b">
        <v>0</v>
      </c>
    </row>
    <row r="473" spans="1:50" ht="30" x14ac:dyDescent="0.25">
      <c r="A473" s="121">
        <v>179</v>
      </c>
      <c r="B473" s="122" t="s">
        <v>1801</v>
      </c>
      <c r="C473" s="122" t="str">
        <f>VLOOKUP(B473,All!$A$3:$A$507,1,FALSE)</f>
        <v>FW004</v>
      </c>
      <c r="D473" s="122" t="s">
        <v>18</v>
      </c>
      <c r="E473" s="122" t="s">
        <v>141</v>
      </c>
      <c r="F473" s="122" t="s">
        <v>18</v>
      </c>
      <c r="G473" s="122" t="s">
        <v>2682</v>
      </c>
      <c r="H473" s="122" t="s">
        <v>1802</v>
      </c>
      <c r="I473" s="122" t="s">
        <v>482</v>
      </c>
      <c r="J473" s="122" t="s">
        <v>57</v>
      </c>
      <c r="K473" s="122" t="s">
        <v>1803</v>
      </c>
      <c r="L473" s="122" t="s">
        <v>57</v>
      </c>
      <c r="M473" s="122" t="s">
        <v>18</v>
      </c>
      <c r="N473" s="123" t="s">
        <v>5378</v>
      </c>
      <c r="O473" s="122" t="s">
        <v>2864</v>
      </c>
      <c r="P473" s="122" t="s">
        <v>169</v>
      </c>
      <c r="Q473" s="122" t="s">
        <v>1804</v>
      </c>
      <c r="R473" s="122" t="s">
        <v>5480</v>
      </c>
      <c r="S473" s="122" t="s">
        <v>2887</v>
      </c>
      <c r="T473" s="122" t="s">
        <v>18</v>
      </c>
      <c r="U473" s="122" t="s">
        <v>18</v>
      </c>
      <c r="V473" s="122" t="s">
        <v>18</v>
      </c>
      <c r="W473" s="122" t="s">
        <v>18</v>
      </c>
      <c r="X473" s="122" t="s">
        <v>18</v>
      </c>
      <c r="Y473" s="122" t="s">
        <v>18</v>
      </c>
      <c r="Z473" s="122" t="s">
        <v>18</v>
      </c>
      <c r="AA473" s="122" t="s">
        <v>18</v>
      </c>
      <c r="AB473" s="121" t="b">
        <v>1</v>
      </c>
      <c r="AC473" s="121" t="b">
        <v>1</v>
      </c>
      <c r="AD473" s="123" t="s">
        <v>18</v>
      </c>
      <c r="AE473" s="123" t="s">
        <v>18</v>
      </c>
      <c r="AF473" s="121" t="b">
        <v>0</v>
      </c>
      <c r="AG473" s="122" t="s">
        <v>18</v>
      </c>
      <c r="AH473" s="121" t="b">
        <v>0</v>
      </c>
      <c r="AI473" s="122" t="s">
        <v>18</v>
      </c>
      <c r="AJ473" s="123" t="s">
        <v>5481</v>
      </c>
      <c r="AK473" s="123" t="s">
        <v>18</v>
      </c>
      <c r="AL473" s="123" t="s">
        <v>18</v>
      </c>
      <c r="AM473" s="123" t="s">
        <v>18</v>
      </c>
      <c r="AN473" s="123" t="s">
        <v>3300</v>
      </c>
      <c r="AO473" s="123" t="s">
        <v>18</v>
      </c>
      <c r="AP473" s="123" t="s">
        <v>18</v>
      </c>
      <c r="AQ473" s="122" t="s">
        <v>2891</v>
      </c>
      <c r="AR473" s="123" t="s">
        <v>18</v>
      </c>
      <c r="AS473" s="124" t="s">
        <v>5482</v>
      </c>
      <c r="AT473" s="121" t="b">
        <v>0</v>
      </c>
      <c r="AU473" s="123" t="s">
        <v>18</v>
      </c>
      <c r="AV473" s="122" t="s">
        <v>2747</v>
      </c>
      <c r="AW473" s="122" t="s">
        <v>2854</v>
      </c>
      <c r="AX473" s="121" t="b">
        <v>0</v>
      </c>
    </row>
    <row r="474" spans="1:50" ht="30" x14ac:dyDescent="0.25">
      <c r="A474" s="121">
        <v>395</v>
      </c>
      <c r="B474" s="122" t="s">
        <v>1726</v>
      </c>
      <c r="C474" s="122" t="str">
        <f>VLOOKUP(B474,All!$A$3:$A$507,1,FALSE)</f>
        <v>FVC70</v>
      </c>
      <c r="D474" s="122" t="s">
        <v>18</v>
      </c>
      <c r="E474" s="122" t="s">
        <v>99</v>
      </c>
      <c r="F474" s="122" t="s">
        <v>18</v>
      </c>
      <c r="G474" s="122" t="s">
        <v>2660</v>
      </c>
      <c r="H474" s="122" t="s">
        <v>1727</v>
      </c>
      <c r="I474" s="122" t="s">
        <v>482</v>
      </c>
      <c r="J474" s="122" t="s">
        <v>57</v>
      </c>
      <c r="K474" s="122" t="s">
        <v>1728</v>
      </c>
      <c r="L474" s="122" t="s">
        <v>57</v>
      </c>
      <c r="M474" s="122" t="s">
        <v>18</v>
      </c>
      <c r="N474" s="123" t="s">
        <v>5483</v>
      </c>
      <c r="O474" s="122" t="s">
        <v>2864</v>
      </c>
      <c r="P474" s="122" t="s">
        <v>169</v>
      </c>
      <c r="Q474" s="122" t="s">
        <v>1729</v>
      </c>
      <c r="R474" s="122" t="s">
        <v>1729</v>
      </c>
      <c r="S474" s="122" t="s">
        <v>2887</v>
      </c>
      <c r="T474" s="122" t="s">
        <v>18</v>
      </c>
      <c r="U474" s="122" t="s">
        <v>18</v>
      </c>
      <c r="V474" s="122" t="s">
        <v>18</v>
      </c>
      <c r="W474" s="122" t="s">
        <v>18</v>
      </c>
      <c r="X474" s="122" t="s">
        <v>18</v>
      </c>
      <c r="Y474" s="122" t="s">
        <v>18</v>
      </c>
      <c r="Z474" s="122" t="s">
        <v>18</v>
      </c>
      <c r="AA474" s="122" t="s">
        <v>18</v>
      </c>
      <c r="AB474" s="121" t="b">
        <v>1</v>
      </c>
      <c r="AC474" s="121" t="b">
        <v>1</v>
      </c>
      <c r="AD474" s="123" t="s">
        <v>18</v>
      </c>
      <c r="AE474" s="123" t="s">
        <v>18</v>
      </c>
      <c r="AF474" s="121" t="b">
        <v>0</v>
      </c>
      <c r="AG474" s="122" t="s">
        <v>18</v>
      </c>
      <c r="AH474" s="121" t="b">
        <v>0</v>
      </c>
      <c r="AI474" s="122" t="s">
        <v>18</v>
      </c>
      <c r="AJ474" s="123" t="s">
        <v>4984</v>
      </c>
      <c r="AK474" s="123" t="s">
        <v>18</v>
      </c>
      <c r="AL474" s="123" t="s">
        <v>18</v>
      </c>
      <c r="AM474" s="123" t="s">
        <v>18</v>
      </c>
      <c r="AN474" s="123" t="s">
        <v>3300</v>
      </c>
      <c r="AO474" s="123" t="s">
        <v>18</v>
      </c>
      <c r="AP474" s="123" t="s">
        <v>18</v>
      </c>
      <c r="AQ474" s="122" t="s">
        <v>2891</v>
      </c>
      <c r="AR474" s="123" t="s">
        <v>18</v>
      </c>
      <c r="AS474" s="124" t="s">
        <v>5484</v>
      </c>
      <c r="AT474" s="121" t="b">
        <v>0</v>
      </c>
      <c r="AU474" s="123" t="s">
        <v>18</v>
      </c>
      <c r="AV474" s="122" t="s">
        <v>2747</v>
      </c>
      <c r="AW474" s="122" t="s">
        <v>2854</v>
      </c>
      <c r="AX474" s="121" t="b">
        <v>0</v>
      </c>
    </row>
    <row r="475" spans="1:50" ht="30" x14ac:dyDescent="0.25">
      <c r="A475" s="121">
        <v>394</v>
      </c>
      <c r="B475" s="122" t="s">
        <v>917</v>
      </c>
      <c r="C475" s="122" t="str">
        <f>VLOOKUP(B475,All!$A$3:$A$507,1,FALSE)</f>
        <v>FJT37</v>
      </c>
      <c r="D475" s="122" t="s">
        <v>18</v>
      </c>
      <c r="E475" s="122" t="s">
        <v>99</v>
      </c>
      <c r="F475" s="122" t="s">
        <v>18</v>
      </c>
      <c r="G475" s="122" t="s">
        <v>2460</v>
      </c>
      <c r="H475" s="122" t="s">
        <v>18</v>
      </c>
      <c r="I475" s="122" t="s">
        <v>482</v>
      </c>
      <c r="J475" s="122" t="s">
        <v>57</v>
      </c>
      <c r="K475" s="122" t="s">
        <v>918</v>
      </c>
      <c r="L475" s="122" t="s">
        <v>57</v>
      </c>
      <c r="M475" s="122" t="s">
        <v>18</v>
      </c>
      <c r="N475" s="123" t="s">
        <v>5485</v>
      </c>
      <c r="O475" s="122" t="s">
        <v>2864</v>
      </c>
      <c r="P475" s="122" t="s">
        <v>169</v>
      </c>
      <c r="Q475" s="122" t="s">
        <v>919</v>
      </c>
      <c r="R475" s="122" t="s">
        <v>919</v>
      </c>
      <c r="S475" s="122" t="s">
        <v>2887</v>
      </c>
      <c r="T475" s="122" t="s">
        <v>18</v>
      </c>
      <c r="U475" s="122" t="s">
        <v>18</v>
      </c>
      <c r="V475" s="122" t="s">
        <v>18</v>
      </c>
      <c r="W475" s="122" t="s">
        <v>18</v>
      </c>
      <c r="X475" s="122" t="s">
        <v>18</v>
      </c>
      <c r="Y475" s="122" t="s">
        <v>18</v>
      </c>
      <c r="Z475" s="122" t="s">
        <v>18</v>
      </c>
      <c r="AA475" s="122" t="s">
        <v>18</v>
      </c>
      <c r="AB475" s="121" t="b">
        <v>1</v>
      </c>
      <c r="AC475" s="121" t="b">
        <v>1</v>
      </c>
      <c r="AD475" s="123" t="s">
        <v>18</v>
      </c>
      <c r="AE475" s="123" t="s">
        <v>18</v>
      </c>
      <c r="AF475" s="121" t="b">
        <v>0</v>
      </c>
      <c r="AG475" s="122" t="s">
        <v>18</v>
      </c>
      <c r="AH475" s="121" t="b">
        <v>0</v>
      </c>
      <c r="AI475" s="122" t="s">
        <v>18</v>
      </c>
      <c r="AJ475" s="123" t="s">
        <v>5486</v>
      </c>
      <c r="AK475" s="123" t="s">
        <v>18</v>
      </c>
      <c r="AL475" s="123" t="s">
        <v>18</v>
      </c>
      <c r="AM475" s="123" t="s">
        <v>18</v>
      </c>
      <c r="AN475" s="123" t="s">
        <v>3300</v>
      </c>
      <c r="AO475" s="123" t="s">
        <v>18</v>
      </c>
      <c r="AP475" s="123" t="s">
        <v>18</v>
      </c>
      <c r="AQ475" s="122" t="s">
        <v>2891</v>
      </c>
      <c r="AR475" s="123" t="s">
        <v>18</v>
      </c>
      <c r="AS475" s="124" t="s">
        <v>5487</v>
      </c>
      <c r="AT475" s="121" t="b">
        <v>0</v>
      </c>
      <c r="AU475" s="123" t="s">
        <v>18</v>
      </c>
      <c r="AV475" s="122" t="s">
        <v>2747</v>
      </c>
      <c r="AW475" s="122" t="s">
        <v>2854</v>
      </c>
      <c r="AX475" s="121" t="b">
        <v>0</v>
      </c>
    </row>
    <row r="476" spans="1:50" ht="60" x14ac:dyDescent="0.25">
      <c r="A476" s="121">
        <v>301</v>
      </c>
      <c r="B476" s="122" t="s">
        <v>645</v>
      </c>
      <c r="C476" s="122" t="str">
        <f>VLOOKUP(B476,All!$A$3:$A$507,1,FALSE)</f>
        <v>FG158</v>
      </c>
      <c r="D476" s="122" t="s">
        <v>18</v>
      </c>
      <c r="E476" s="122" t="s">
        <v>646</v>
      </c>
      <c r="F476" s="122" t="s">
        <v>18</v>
      </c>
      <c r="G476" s="122" t="s">
        <v>2389</v>
      </c>
      <c r="H476" s="122" t="s">
        <v>18</v>
      </c>
      <c r="I476" s="122" t="s">
        <v>647</v>
      </c>
      <c r="J476" s="122" t="s">
        <v>57</v>
      </c>
      <c r="K476" s="122" t="s">
        <v>648</v>
      </c>
      <c r="L476" s="122" t="s">
        <v>57</v>
      </c>
      <c r="M476" s="122" t="s">
        <v>18</v>
      </c>
      <c r="N476" s="123" t="s">
        <v>5467</v>
      </c>
      <c r="O476" s="122" t="s">
        <v>2864</v>
      </c>
      <c r="P476" s="122" t="s">
        <v>169</v>
      </c>
      <c r="Q476" s="122" t="s">
        <v>649</v>
      </c>
      <c r="R476" s="122" t="s">
        <v>649</v>
      </c>
      <c r="S476" s="122" t="s">
        <v>18</v>
      </c>
      <c r="T476" s="122" t="s">
        <v>18</v>
      </c>
      <c r="U476" s="122" t="s">
        <v>18</v>
      </c>
      <c r="V476" s="122" t="s">
        <v>18</v>
      </c>
      <c r="W476" s="122" t="s">
        <v>18</v>
      </c>
      <c r="X476" s="122" t="s">
        <v>18</v>
      </c>
      <c r="Y476" s="122" t="s">
        <v>18</v>
      </c>
      <c r="Z476" s="122" t="s">
        <v>18</v>
      </c>
      <c r="AA476" s="122" t="s">
        <v>5488</v>
      </c>
      <c r="AB476" s="121" t="b">
        <v>1</v>
      </c>
      <c r="AC476" s="121" t="b">
        <v>1</v>
      </c>
      <c r="AD476" s="123" t="s">
        <v>18</v>
      </c>
      <c r="AE476" s="123" t="s">
        <v>18</v>
      </c>
      <c r="AF476" s="121" t="b">
        <v>0</v>
      </c>
      <c r="AG476" s="122" t="s">
        <v>18</v>
      </c>
      <c r="AH476" s="121" t="b">
        <v>0</v>
      </c>
      <c r="AI476" s="122" t="s">
        <v>18</v>
      </c>
      <c r="AJ476" s="123" t="s">
        <v>5489</v>
      </c>
      <c r="AK476" s="123" t="s">
        <v>18</v>
      </c>
      <c r="AL476" s="123" t="s">
        <v>18</v>
      </c>
      <c r="AM476" s="123" t="s">
        <v>18</v>
      </c>
      <c r="AN476" s="123" t="s">
        <v>3232</v>
      </c>
      <c r="AO476" s="123" t="s">
        <v>18</v>
      </c>
      <c r="AP476" s="123" t="s">
        <v>18</v>
      </c>
      <c r="AQ476" s="122" t="s">
        <v>4238</v>
      </c>
      <c r="AR476" s="123" t="s">
        <v>18</v>
      </c>
      <c r="AS476" s="124" t="s">
        <v>5490</v>
      </c>
      <c r="AT476" s="121" t="b">
        <v>0</v>
      </c>
      <c r="AU476" s="123" t="s">
        <v>18</v>
      </c>
      <c r="AV476" s="122" t="s">
        <v>2747</v>
      </c>
      <c r="AW476" s="122" t="s">
        <v>2961</v>
      </c>
      <c r="AX476" s="121" t="b">
        <v>1</v>
      </c>
    </row>
    <row r="477" spans="1:50" ht="30" x14ac:dyDescent="0.25">
      <c r="A477" s="121">
        <v>338</v>
      </c>
      <c r="B477" s="122" t="s">
        <v>273</v>
      </c>
      <c r="C477" s="122" t="str">
        <f>VLOOKUP(B477,All!$A$3:$A$507,1,FALSE)</f>
        <v>FD572</v>
      </c>
      <c r="D477" s="122" t="s">
        <v>18</v>
      </c>
      <c r="E477" s="122" t="s">
        <v>11</v>
      </c>
      <c r="F477" s="122" t="s">
        <v>18</v>
      </c>
      <c r="G477" s="122" t="s">
        <v>2298</v>
      </c>
      <c r="H477" s="122" t="s">
        <v>18</v>
      </c>
      <c r="I477" s="122" t="s">
        <v>274</v>
      </c>
      <c r="J477" s="122" t="s">
        <v>57</v>
      </c>
      <c r="K477" s="122" t="s">
        <v>275</v>
      </c>
      <c r="L477" s="122" t="s">
        <v>57</v>
      </c>
      <c r="M477" s="122" t="s">
        <v>5491</v>
      </c>
      <c r="N477" s="123" t="s">
        <v>5492</v>
      </c>
      <c r="O477" s="122" t="s">
        <v>2864</v>
      </c>
      <c r="P477" s="122" t="s">
        <v>169</v>
      </c>
      <c r="Q477" s="122" t="s">
        <v>276</v>
      </c>
      <c r="R477" s="122" t="s">
        <v>5493</v>
      </c>
      <c r="S477" s="122" t="s">
        <v>2895</v>
      </c>
      <c r="T477" s="122" t="s">
        <v>2896</v>
      </c>
      <c r="U477" s="122" t="s">
        <v>18</v>
      </c>
      <c r="V477" s="122" t="s">
        <v>18</v>
      </c>
      <c r="W477" s="122" t="s">
        <v>18</v>
      </c>
      <c r="X477" s="122" t="s">
        <v>18</v>
      </c>
      <c r="Y477" s="122" t="s">
        <v>18</v>
      </c>
      <c r="Z477" s="122" t="s">
        <v>18</v>
      </c>
      <c r="AA477" s="122" t="s">
        <v>5494</v>
      </c>
      <c r="AB477" s="121" t="b">
        <v>1</v>
      </c>
      <c r="AC477" s="121" t="b">
        <v>1</v>
      </c>
      <c r="AD477" s="123" t="s">
        <v>18</v>
      </c>
      <c r="AE477" s="123" t="s">
        <v>18</v>
      </c>
      <c r="AF477" s="121" t="b">
        <v>0</v>
      </c>
      <c r="AG477" s="122" t="s">
        <v>18</v>
      </c>
      <c r="AH477" s="121" t="b">
        <v>0</v>
      </c>
      <c r="AI477" s="122" t="s">
        <v>18</v>
      </c>
      <c r="AJ477" s="123" t="s">
        <v>3854</v>
      </c>
      <c r="AK477" s="123" t="s">
        <v>18</v>
      </c>
      <c r="AL477" s="123" t="s">
        <v>18</v>
      </c>
      <c r="AM477" s="123" t="s">
        <v>18</v>
      </c>
      <c r="AN477" s="123" t="s">
        <v>3155</v>
      </c>
      <c r="AO477" s="123" t="s">
        <v>18</v>
      </c>
      <c r="AP477" s="123" t="s">
        <v>18</v>
      </c>
      <c r="AQ477" s="122" t="s">
        <v>3101</v>
      </c>
      <c r="AR477" s="123" t="s">
        <v>18</v>
      </c>
      <c r="AS477" s="124" t="s">
        <v>5495</v>
      </c>
      <c r="AT477" s="121" t="b">
        <v>0</v>
      </c>
      <c r="AU477" s="123" t="s">
        <v>18</v>
      </c>
      <c r="AV477" s="122" t="s">
        <v>2747</v>
      </c>
      <c r="AW477" s="122" t="s">
        <v>2904</v>
      </c>
      <c r="AX477" s="121" t="b">
        <v>1</v>
      </c>
    </row>
    <row r="478" spans="1:50" ht="30" x14ac:dyDescent="0.25">
      <c r="A478" s="121">
        <v>295</v>
      </c>
      <c r="B478" s="122" t="s">
        <v>908</v>
      </c>
      <c r="C478" s="122" t="str">
        <f>VLOOKUP(B478,All!$A$3:$A$507,1,FALSE)</f>
        <v>FJP19</v>
      </c>
      <c r="D478" s="122" t="s">
        <v>18</v>
      </c>
      <c r="E478" s="122" t="s">
        <v>53</v>
      </c>
      <c r="F478" s="122" t="s">
        <v>18</v>
      </c>
      <c r="G478" s="122" t="s">
        <v>2458</v>
      </c>
      <c r="H478" s="122" t="s">
        <v>909</v>
      </c>
      <c r="I478" s="122" t="s">
        <v>32</v>
      </c>
      <c r="J478" s="122" t="s">
        <v>57</v>
      </c>
      <c r="K478" s="122" t="s">
        <v>910</v>
      </c>
      <c r="L478" s="122" t="s">
        <v>57</v>
      </c>
      <c r="M478" s="122" t="s">
        <v>18</v>
      </c>
      <c r="N478" s="123" t="s">
        <v>5496</v>
      </c>
      <c r="O478" s="122" t="s">
        <v>2864</v>
      </c>
      <c r="P478" s="122" t="s">
        <v>169</v>
      </c>
      <c r="Q478" s="122" t="s">
        <v>911</v>
      </c>
      <c r="R478" s="122" t="s">
        <v>911</v>
      </c>
      <c r="S478" s="122" t="s">
        <v>5087</v>
      </c>
      <c r="T478" s="122" t="s">
        <v>18</v>
      </c>
      <c r="U478" s="122" t="s">
        <v>18</v>
      </c>
      <c r="V478" s="122" t="s">
        <v>18</v>
      </c>
      <c r="W478" s="122" t="s">
        <v>18</v>
      </c>
      <c r="X478" s="122" t="s">
        <v>18</v>
      </c>
      <c r="Y478" s="122" t="s">
        <v>18</v>
      </c>
      <c r="Z478" s="122" t="s">
        <v>18</v>
      </c>
      <c r="AA478" s="122" t="s">
        <v>5497</v>
      </c>
      <c r="AB478" s="121" t="b">
        <v>1</v>
      </c>
      <c r="AC478" s="121" t="b">
        <v>1</v>
      </c>
      <c r="AD478" s="123" t="s">
        <v>18</v>
      </c>
      <c r="AE478" s="123" t="s">
        <v>18</v>
      </c>
      <c r="AF478" s="121" t="b">
        <v>0</v>
      </c>
      <c r="AG478" s="122" t="s">
        <v>18</v>
      </c>
      <c r="AH478" s="121" t="b">
        <v>0</v>
      </c>
      <c r="AI478" s="122" t="s">
        <v>18</v>
      </c>
      <c r="AJ478" s="123" t="s">
        <v>5386</v>
      </c>
      <c r="AK478" s="123" t="s">
        <v>18</v>
      </c>
      <c r="AL478" s="123" t="s">
        <v>18</v>
      </c>
      <c r="AM478" s="123" t="s">
        <v>18</v>
      </c>
      <c r="AN478" s="123" t="s">
        <v>18</v>
      </c>
      <c r="AO478" s="123" t="s">
        <v>18</v>
      </c>
      <c r="AP478" s="123" t="s">
        <v>18</v>
      </c>
      <c r="AQ478" s="122" t="s">
        <v>5089</v>
      </c>
      <c r="AR478" s="123" t="s">
        <v>18</v>
      </c>
      <c r="AS478" s="124" t="s">
        <v>5498</v>
      </c>
      <c r="AT478" s="121" t="b">
        <v>0</v>
      </c>
      <c r="AU478" s="123" t="s">
        <v>18</v>
      </c>
      <c r="AV478" s="122" t="s">
        <v>2747</v>
      </c>
      <c r="AW478" s="122" t="s">
        <v>2873</v>
      </c>
      <c r="AX478" s="121" t="b">
        <v>1</v>
      </c>
    </row>
    <row r="479" spans="1:50" ht="30" x14ac:dyDescent="0.25">
      <c r="A479" s="121">
        <v>396</v>
      </c>
      <c r="B479" s="122" t="s">
        <v>485</v>
      </c>
      <c r="C479" s="122" t="str">
        <f>VLOOKUP(B479,All!$A$3:$A$507,1,FALSE)</f>
        <v>FEL77</v>
      </c>
      <c r="D479" s="122" t="s">
        <v>18</v>
      </c>
      <c r="E479" s="122" t="s">
        <v>99</v>
      </c>
      <c r="F479" s="122" t="s">
        <v>18</v>
      </c>
      <c r="G479" s="122" t="s">
        <v>2347</v>
      </c>
      <c r="H479" s="122" t="s">
        <v>18</v>
      </c>
      <c r="I479" s="122" t="s">
        <v>486</v>
      </c>
      <c r="J479" s="122" t="s">
        <v>57</v>
      </c>
      <c r="K479" s="122" t="s">
        <v>487</v>
      </c>
      <c r="L479" s="122" t="s">
        <v>57</v>
      </c>
      <c r="M479" s="122" t="s">
        <v>5499</v>
      </c>
      <c r="N479" s="123" t="s">
        <v>5500</v>
      </c>
      <c r="O479" s="122" t="s">
        <v>2864</v>
      </c>
      <c r="P479" s="122" t="s">
        <v>169</v>
      </c>
      <c r="Q479" s="122" t="s">
        <v>488</v>
      </c>
      <c r="R479" s="122" t="s">
        <v>5501</v>
      </c>
      <c r="S479" s="122" t="s">
        <v>5105</v>
      </c>
      <c r="T479" s="122" t="s">
        <v>18</v>
      </c>
      <c r="U479" s="122" t="s">
        <v>18</v>
      </c>
      <c r="V479" s="122" t="s">
        <v>18</v>
      </c>
      <c r="W479" s="122" t="s">
        <v>18</v>
      </c>
      <c r="X479" s="122" t="s">
        <v>18</v>
      </c>
      <c r="Y479" s="122" t="s">
        <v>18</v>
      </c>
      <c r="Z479" s="122" t="s">
        <v>18</v>
      </c>
      <c r="AA479" s="122" t="s">
        <v>18</v>
      </c>
      <c r="AB479" s="121" t="b">
        <v>1</v>
      </c>
      <c r="AC479" s="121" t="b">
        <v>1</v>
      </c>
      <c r="AD479" s="123" t="s">
        <v>18</v>
      </c>
      <c r="AE479" s="123" t="s">
        <v>18</v>
      </c>
      <c r="AF479" s="121" t="b">
        <v>0</v>
      </c>
      <c r="AG479" s="122" t="s">
        <v>18</v>
      </c>
      <c r="AH479" s="121" t="b">
        <v>0</v>
      </c>
      <c r="AI479" s="122" t="s">
        <v>18</v>
      </c>
      <c r="AJ479" s="123" t="s">
        <v>2932</v>
      </c>
      <c r="AK479" s="123" t="s">
        <v>18</v>
      </c>
      <c r="AL479" s="123" t="s">
        <v>18</v>
      </c>
      <c r="AM479" s="123" t="s">
        <v>18</v>
      </c>
      <c r="AN479" s="123" t="s">
        <v>3232</v>
      </c>
      <c r="AO479" s="123" t="s">
        <v>18</v>
      </c>
      <c r="AP479" s="123" t="s">
        <v>18</v>
      </c>
      <c r="AQ479" s="122" t="s">
        <v>5106</v>
      </c>
      <c r="AR479" s="123" t="s">
        <v>18</v>
      </c>
      <c r="AS479" s="124" t="s">
        <v>5502</v>
      </c>
      <c r="AT479" s="121" t="b">
        <v>0</v>
      </c>
      <c r="AU479" s="123" t="s">
        <v>18</v>
      </c>
      <c r="AV479" s="122" t="s">
        <v>2747</v>
      </c>
      <c r="AW479" s="122" t="s">
        <v>2854</v>
      </c>
      <c r="AX479" s="121" t="b">
        <v>1</v>
      </c>
    </row>
    <row r="480" spans="1:50" ht="30" x14ac:dyDescent="0.25">
      <c r="A480" s="121">
        <v>254</v>
      </c>
      <c r="B480" s="122" t="s">
        <v>2035</v>
      </c>
      <c r="C480" s="122" t="str">
        <f>VLOOKUP(B480,All!$A$3:$A$507,1,FALSE)</f>
        <v>FYR45</v>
      </c>
      <c r="D480" s="122" t="s">
        <v>18</v>
      </c>
      <c r="E480" s="122" t="s">
        <v>2036</v>
      </c>
      <c r="F480" s="122" t="s">
        <v>18</v>
      </c>
      <c r="G480" s="122" t="s">
        <v>2738</v>
      </c>
      <c r="H480" s="122" t="s">
        <v>2037</v>
      </c>
      <c r="I480" s="122" t="s">
        <v>32</v>
      </c>
      <c r="J480" s="122" t="s">
        <v>57</v>
      </c>
      <c r="K480" s="122" t="s">
        <v>2038</v>
      </c>
      <c r="L480" s="122" t="s">
        <v>57</v>
      </c>
      <c r="M480" s="122" t="s">
        <v>18</v>
      </c>
      <c r="N480" s="123" t="s">
        <v>5503</v>
      </c>
      <c r="O480" s="122" t="s">
        <v>2864</v>
      </c>
      <c r="P480" s="122" t="s">
        <v>169</v>
      </c>
      <c r="Q480" s="122" t="s">
        <v>2039</v>
      </c>
      <c r="R480" s="122" t="s">
        <v>2039</v>
      </c>
      <c r="S480" s="122" t="s">
        <v>18</v>
      </c>
      <c r="T480" s="122" t="s">
        <v>18</v>
      </c>
      <c r="U480" s="122" t="s">
        <v>18</v>
      </c>
      <c r="V480" s="122" t="s">
        <v>18</v>
      </c>
      <c r="W480" s="122" t="s">
        <v>18</v>
      </c>
      <c r="X480" s="122" t="s">
        <v>18</v>
      </c>
      <c r="Y480" s="122" t="s">
        <v>18</v>
      </c>
      <c r="Z480" s="122" t="s">
        <v>18</v>
      </c>
      <c r="AA480" s="122" t="s">
        <v>5504</v>
      </c>
      <c r="AB480" s="121" t="b">
        <v>1</v>
      </c>
      <c r="AC480" s="121" t="b">
        <v>1</v>
      </c>
      <c r="AD480" s="123" t="s">
        <v>18</v>
      </c>
      <c r="AE480" s="123" t="s">
        <v>18</v>
      </c>
      <c r="AF480" s="121" t="b">
        <v>0</v>
      </c>
      <c r="AG480" s="122" t="s">
        <v>18</v>
      </c>
      <c r="AH480" s="121" t="b">
        <v>0</v>
      </c>
      <c r="AI480" s="122" t="s">
        <v>18</v>
      </c>
      <c r="AJ480" s="123" t="s">
        <v>4308</v>
      </c>
      <c r="AK480" s="123" t="s">
        <v>18</v>
      </c>
      <c r="AL480" s="123" t="s">
        <v>18</v>
      </c>
      <c r="AM480" s="123" t="s">
        <v>18</v>
      </c>
      <c r="AN480" s="123" t="s">
        <v>2932</v>
      </c>
      <c r="AO480" s="123" t="s">
        <v>18</v>
      </c>
      <c r="AP480" s="123" t="s">
        <v>18</v>
      </c>
      <c r="AQ480" s="122" t="s">
        <v>18</v>
      </c>
      <c r="AR480" s="123" t="s">
        <v>18</v>
      </c>
      <c r="AS480" s="124" t="s">
        <v>5505</v>
      </c>
      <c r="AT480" s="121" t="b">
        <v>0</v>
      </c>
      <c r="AU480" s="123" t="s">
        <v>18</v>
      </c>
      <c r="AV480" s="122" t="s">
        <v>2747</v>
      </c>
      <c r="AW480" s="122" t="s">
        <v>5506</v>
      </c>
      <c r="AX480" s="121" t="b">
        <v>0</v>
      </c>
    </row>
    <row r="481" spans="1:50" ht="60" x14ac:dyDescent="0.25">
      <c r="A481" s="121">
        <v>228</v>
      </c>
      <c r="B481" s="122" t="s">
        <v>615</v>
      </c>
      <c r="C481" s="122" t="str">
        <f>VLOOKUP(B481,All!$A$3:$A$507,1,FALSE)</f>
        <v>FFQ60</v>
      </c>
      <c r="D481" s="122" t="s">
        <v>18</v>
      </c>
      <c r="E481" s="122" t="s">
        <v>24</v>
      </c>
      <c r="F481" s="122" t="s">
        <v>18</v>
      </c>
      <c r="G481" s="122" t="s">
        <v>2381</v>
      </c>
      <c r="H481" s="122" t="s">
        <v>616</v>
      </c>
      <c r="I481" s="122" t="s">
        <v>32</v>
      </c>
      <c r="J481" s="122" t="s">
        <v>57</v>
      </c>
      <c r="K481" s="122" t="s">
        <v>617</v>
      </c>
      <c r="L481" s="122" t="s">
        <v>57</v>
      </c>
      <c r="M481" s="122" t="s">
        <v>18</v>
      </c>
      <c r="N481" s="123" t="s">
        <v>3568</v>
      </c>
      <c r="O481" s="122" t="s">
        <v>2864</v>
      </c>
      <c r="P481" s="122" t="s">
        <v>169</v>
      </c>
      <c r="Q481" s="122" t="s">
        <v>618</v>
      </c>
      <c r="R481" s="122" t="s">
        <v>5507</v>
      </c>
      <c r="S481" s="122" t="s">
        <v>18</v>
      </c>
      <c r="T481" s="122" t="s">
        <v>18</v>
      </c>
      <c r="U481" s="122" t="s">
        <v>18</v>
      </c>
      <c r="V481" s="122" t="s">
        <v>18</v>
      </c>
      <c r="W481" s="122" t="s">
        <v>18</v>
      </c>
      <c r="X481" s="122" t="s">
        <v>18</v>
      </c>
      <c r="Y481" s="122" t="s">
        <v>18</v>
      </c>
      <c r="Z481" s="122" t="s">
        <v>18</v>
      </c>
      <c r="AA481" s="122" t="s">
        <v>5508</v>
      </c>
      <c r="AB481" s="121" t="b">
        <v>1</v>
      </c>
      <c r="AC481" s="121" t="b">
        <v>1</v>
      </c>
      <c r="AD481" s="123" t="s">
        <v>18</v>
      </c>
      <c r="AE481" s="123" t="s">
        <v>18</v>
      </c>
      <c r="AF481" s="121" t="b">
        <v>0</v>
      </c>
      <c r="AG481" s="122" t="s">
        <v>18</v>
      </c>
      <c r="AH481" s="121" t="b">
        <v>0</v>
      </c>
      <c r="AI481" s="122" t="s">
        <v>18</v>
      </c>
      <c r="AJ481" s="123" t="s">
        <v>18</v>
      </c>
      <c r="AK481" s="123" t="s">
        <v>18</v>
      </c>
      <c r="AL481" s="123" t="s">
        <v>18</v>
      </c>
      <c r="AM481" s="123" t="s">
        <v>18</v>
      </c>
      <c r="AN481" s="123" t="s">
        <v>3232</v>
      </c>
      <c r="AO481" s="123" t="s">
        <v>18</v>
      </c>
      <c r="AP481" s="123" t="s">
        <v>18</v>
      </c>
      <c r="AQ481" s="122" t="s">
        <v>4238</v>
      </c>
      <c r="AR481" s="123" t="s">
        <v>18</v>
      </c>
      <c r="AS481" s="124" t="s">
        <v>5509</v>
      </c>
      <c r="AT481" s="121" t="b">
        <v>0</v>
      </c>
      <c r="AU481" s="123" t="s">
        <v>18</v>
      </c>
      <c r="AV481" s="122" t="s">
        <v>2747</v>
      </c>
      <c r="AW481" s="122" t="s">
        <v>2961</v>
      </c>
      <c r="AX481" s="121" t="b">
        <v>0</v>
      </c>
    </row>
    <row r="482" spans="1:50" ht="30" x14ac:dyDescent="0.25">
      <c r="A482" s="121">
        <v>198</v>
      </c>
      <c r="B482" s="122" t="s">
        <v>798</v>
      </c>
      <c r="C482" s="122" t="str">
        <f>VLOOKUP(B482,All!$A$3:$A$507,1,FALSE)</f>
        <v>FHN73</v>
      </c>
      <c r="D482" s="122" t="s">
        <v>18</v>
      </c>
      <c r="E482" s="122" t="s">
        <v>36</v>
      </c>
      <c r="F482" s="122" t="s">
        <v>18</v>
      </c>
      <c r="G482" s="122" t="s">
        <v>2429</v>
      </c>
      <c r="H482" s="122" t="s">
        <v>799</v>
      </c>
      <c r="I482" s="122" t="s">
        <v>32</v>
      </c>
      <c r="J482" s="122" t="s">
        <v>57</v>
      </c>
      <c r="K482" s="122" t="s">
        <v>800</v>
      </c>
      <c r="L482" s="122" t="s">
        <v>57</v>
      </c>
      <c r="M482" s="122" t="s">
        <v>5510</v>
      </c>
      <c r="N482" s="123" t="s">
        <v>5511</v>
      </c>
      <c r="O482" s="122" t="s">
        <v>2864</v>
      </c>
      <c r="P482" s="122" t="s">
        <v>169</v>
      </c>
      <c r="Q482" s="122" t="s">
        <v>801</v>
      </c>
      <c r="R482" s="122" t="s">
        <v>5512</v>
      </c>
      <c r="S482" s="122" t="s">
        <v>5105</v>
      </c>
      <c r="T482" s="122" t="s">
        <v>18</v>
      </c>
      <c r="U482" s="122" t="s">
        <v>18</v>
      </c>
      <c r="V482" s="122" t="s">
        <v>18</v>
      </c>
      <c r="W482" s="122" t="s">
        <v>18</v>
      </c>
      <c r="X482" s="122" t="s">
        <v>18</v>
      </c>
      <c r="Y482" s="122" t="s">
        <v>18</v>
      </c>
      <c r="Z482" s="122" t="s">
        <v>18</v>
      </c>
      <c r="AA482" s="122" t="s">
        <v>18</v>
      </c>
      <c r="AB482" s="121" t="b">
        <v>1</v>
      </c>
      <c r="AC482" s="121" t="b">
        <v>1</v>
      </c>
      <c r="AD482" s="123" t="s">
        <v>18</v>
      </c>
      <c r="AE482" s="123" t="s">
        <v>18</v>
      </c>
      <c r="AF482" s="121" t="b">
        <v>0</v>
      </c>
      <c r="AG482" s="122" t="s">
        <v>18</v>
      </c>
      <c r="AH482" s="121" t="b">
        <v>0</v>
      </c>
      <c r="AI482" s="122" t="s">
        <v>18</v>
      </c>
      <c r="AJ482" s="123" t="s">
        <v>5513</v>
      </c>
      <c r="AK482" s="123" t="s">
        <v>18</v>
      </c>
      <c r="AL482" s="123" t="s">
        <v>18</v>
      </c>
      <c r="AM482" s="123" t="s">
        <v>18</v>
      </c>
      <c r="AN482" s="123" t="s">
        <v>3232</v>
      </c>
      <c r="AO482" s="123" t="s">
        <v>18</v>
      </c>
      <c r="AP482" s="123" t="s">
        <v>18</v>
      </c>
      <c r="AQ482" s="122" t="s">
        <v>5106</v>
      </c>
      <c r="AR482" s="123" t="s">
        <v>18</v>
      </c>
      <c r="AS482" s="124" t="s">
        <v>5514</v>
      </c>
      <c r="AT482" s="121" t="b">
        <v>0</v>
      </c>
      <c r="AU482" s="123" t="s">
        <v>18</v>
      </c>
      <c r="AV482" s="122" t="s">
        <v>2747</v>
      </c>
      <c r="AW482" s="122" t="s">
        <v>2854</v>
      </c>
      <c r="AX482" s="121" t="b">
        <v>0</v>
      </c>
    </row>
    <row r="483" spans="1:50" ht="30" x14ac:dyDescent="0.25">
      <c r="A483" s="121">
        <v>203</v>
      </c>
      <c r="B483" s="122" t="s">
        <v>216</v>
      </c>
      <c r="C483" s="122" t="str">
        <f>VLOOKUP(B483,All!$A$3:$A$507,1,FALSE)</f>
        <v>FCJ43</v>
      </c>
      <c r="D483" s="122" t="s">
        <v>18</v>
      </c>
      <c r="E483" s="122" t="s">
        <v>217</v>
      </c>
      <c r="F483" s="122" t="s">
        <v>18</v>
      </c>
      <c r="G483" s="122" t="s">
        <v>2287</v>
      </c>
      <c r="H483" s="122" t="s">
        <v>218</v>
      </c>
      <c r="I483" s="122" t="s">
        <v>128</v>
      </c>
      <c r="J483" s="122" t="s">
        <v>57</v>
      </c>
      <c r="K483" s="122" t="s">
        <v>219</v>
      </c>
      <c r="L483" s="122" t="s">
        <v>57</v>
      </c>
      <c r="M483" s="122" t="s">
        <v>5515</v>
      </c>
      <c r="N483" s="123" t="s">
        <v>5516</v>
      </c>
      <c r="O483" s="122" t="s">
        <v>2864</v>
      </c>
      <c r="P483" s="122" t="s">
        <v>128</v>
      </c>
      <c r="Q483" s="122" t="s">
        <v>220</v>
      </c>
      <c r="R483" s="122" t="s">
        <v>5517</v>
      </c>
      <c r="S483" s="122" t="s">
        <v>18</v>
      </c>
      <c r="T483" s="122" t="s">
        <v>18</v>
      </c>
      <c r="U483" s="122" t="s">
        <v>18</v>
      </c>
      <c r="V483" s="122" t="s">
        <v>18</v>
      </c>
      <c r="W483" s="122" t="s">
        <v>18</v>
      </c>
      <c r="X483" s="122" t="s">
        <v>18</v>
      </c>
      <c r="Y483" s="122" t="s">
        <v>18</v>
      </c>
      <c r="Z483" s="122" t="s">
        <v>18</v>
      </c>
      <c r="AA483" s="122" t="s">
        <v>5518</v>
      </c>
      <c r="AB483" s="121" t="b">
        <v>1</v>
      </c>
      <c r="AC483" s="121" t="b">
        <v>1</v>
      </c>
      <c r="AD483" s="123" t="s">
        <v>18</v>
      </c>
      <c r="AE483" s="123" t="s">
        <v>18</v>
      </c>
      <c r="AF483" s="121" t="b">
        <v>0</v>
      </c>
      <c r="AG483" s="122" t="s">
        <v>18</v>
      </c>
      <c r="AH483" s="121" t="b">
        <v>0</v>
      </c>
      <c r="AI483" s="122" t="s">
        <v>18</v>
      </c>
      <c r="AJ483" s="123" t="s">
        <v>18</v>
      </c>
      <c r="AK483" s="123" t="s">
        <v>18</v>
      </c>
      <c r="AL483" s="123" t="s">
        <v>18</v>
      </c>
      <c r="AM483" s="123" t="s">
        <v>18</v>
      </c>
      <c r="AN483" s="123" t="s">
        <v>5067</v>
      </c>
      <c r="AO483" s="123" t="s">
        <v>18</v>
      </c>
      <c r="AP483" s="123" t="s">
        <v>18</v>
      </c>
      <c r="AQ483" s="122" t="s">
        <v>18</v>
      </c>
      <c r="AR483" s="123" t="s">
        <v>18</v>
      </c>
      <c r="AS483" s="124" t="s">
        <v>5519</v>
      </c>
      <c r="AT483" s="121" t="b">
        <v>0</v>
      </c>
      <c r="AU483" s="123" t="s">
        <v>18</v>
      </c>
      <c r="AV483" s="122" t="s">
        <v>2747</v>
      </c>
      <c r="AW483" s="122" t="s">
        <v>5520</v>
      </c>
      <c r="AX483" s="121" t="b">
        <v>0</v>
      </c>
    </row>
    <row r="484" spans="1:50" ht="30" x14ac:dyDescent="0.25">
      <c r="A484" s="121">
        <v>199</v>
      </c>
      <c r="B484" s="122" t="s">
        <v>2010</v>
      </c>
      <c r="C484" s="122" t="str">
        <f>VLOOKUP(B484,All!$A$3:$A$507,1,FALSE)</f>
        <v>FXY08</v>
      </c>
      <c r="D484" s="122" t="s">
        <v>18</v>
      </c>
      <c r="E484" s="122" t="s">
        <v>36</v>
      </c>
      <c r="F484" s="122" t="s">
        <v>18</v>
      </c>
      <c r="G484" s="122" t="s">
        <v>2731</v>
      </c>
      <c r="H484" s="122" t="s">
        <v>18</v>
      </c>
      <c r="I484" s="122" t="s">
        <v>128</v>
      </c>
      <c r="J484" s="122" t="s">
        <v>57</v>
      </c>
      <c r="K484" s="122" t="s">
        <v>2011</v>
      </c>
      <c r="L484" s="122" t="s">
        <v>57</v>
      </c>
      <c r="M484" s="122" t="s">
        <v>18</v>
      </c>
      <c r="N484" s="123" t="s">
        <v>5521</v>
      </c>
      <c r="O484" s="122" t="s">
        <v>2864</v>
      </c>
      <c r="P484" s="122" t="s">
        <v>128</v>
      </c>
      <c r="Q484" s="122" t="s">
        <v>2012</v>
      </c>
      <c r="R484" s="122" t="s">
        <v>5522</v>
      </c>
      <c r="S484" s="122" t="s">
        <v>5105</v>
      </c>
      <c r="T484" s="122" t="s">
        <v>18</v>
      </c>
      <c r="U484" s="122" t="s">
        <v>18</v>
      </c>
      <c r="V484" s="122" t="s">
        <v>18</v>
      </c>
      <c r="W484" s="122" t="s">
        <v>18</v>
      </c>
      <c r="X484" s="122" t="s">
        <v>18</v>
      </c>
      <c r="Y484" s="122" t="s">
        <v>18</v>
      </c>
      <c r="Z484" s="122" t="s">
        <v>18</v>
      </c>
      <c r="AA484" s="122" t="s">
        <v>18</v>
      </c>
      <c r="AB484" s="121" t="b">
        <v>1</v>
      </c>
      <c r="AC484" s="121" t="b">
        <v>1</v>
      </c>
      <c r="AD484" s="123" t="s">
        <v>18</v>
      </c>
      <c r="AE484" s="123" t="s">
        <v>18</v>
      </c>
      <c r="AF484" s="121" t="b">
        <v>0</v>
      </c>
      <c r="AG484" s="122" t="s">
        <v>18</v>
      </c>
      <c r="AH484" s="121" t="b">
        <v>0</v>
      </c>
      <c r="AI484" s="122" t="s">
        <v>18</v>
      </c>
      <c r="AJ484" s="123" t="s">
        <v>5523</v>
      </c>
      <c r="AK484" s="123" t="s">
        <v>18</v>
      </c>
      <c r="AL484" s="123" t="s">
        <v>18</v>
      </c>
      <c r="AM484" s="123" t="s">
        <v>18</v>
      </c>
      <c r="AN484" s="123" t="s">
        <v>2890</v>
      </c>
      <c r="AO484" s="123" t="s">
        <v>18</v>
      </c>
      <c r="AP484" s="123" t="s">
        <v>18</v>
      </c>
      <c r="AQ484" s="122" t="s">
        <v>5106</v>
      </c>
      <c r="AR484" s="123" t="s">
        <v>18</v>
      </c>
      <c r="AS484" s="124" t="s">
        <v>5524</v>
      </c>
      <c r="AT484" s="121" t="b">
        <v>0</v>
      </c>
      <c r="AU484" s="123" t="s">
        <v>18</v>
      </c>
      <c r="AV484" s="122" t="s">
        <v>2747</v>
      </c>
      <c r="AW484" s="122" t="s">
        <v>2854</v>
      </c>
      <c r="AX484" s="121" t="b">
        <v>0</v>
      </c>
    </row>
    <row r="485" spans="1:50" ht="30" x14ac:dyDescent="0.25">
      <c r="A485" s="121">
        <v>371</v>
      </c>
      <c r="B485" s="122" t="s">
        <v>1006</v>
      </c>
      <c r="C485" s="122" t="str">
        <f>VLOOKUP(B485,All!$A$3:$A$507,1,FALSE)</f>
        <v>FKV27</v>
      </c>
      <c r="D485" s="122" t="s">
        <v>18</v>
      </c>
      <c r="E485" s="122" t="s">
        <v>1007</v>
      </c>
      <c r="F485" s="122" t="s">
        <v>18</v>
      </c>
      <c r="G485" s="122" t="s">
        <v>2483</v>
      </c>
      <c r="H485" s="122" t="s">
        <v>1008</v>
      </c>
      <c r="I485" s="122" t="s">
        <v>128</v>
      </c>
      <c r="J485" s="122" t="s">
        <v>57</v>
      </c>
      <c r="K485" s="122" t="s">
        <v>1009</v>
      </c>
      <c r="L485" s="122" t="s">
        <v>57</v>
      </c>
      <c r="M485" s="122" t="s">
        <v>18</v>
      </c>
      <c r="N485" s="123" t="s">
        <v>4728</v>
      </c>
      <c r="O485" s="122" t="s">
        <v>2864</v>
      </c>
      <c r="P485" s="122" t="s">
        <v>128</v>
      </c>
      <c r="Q485" s="122" t="s">
        <v>1010</v>
      </c>
      <c r="R485" s="122" t="s">
        <v>1010</v>
      </c>
      <c r="S485" s="122" t="s">
        <v>18</v>
      </c>
      <c r="T485" s="122" t="s">
        <v>18</v>
      </c>
      <c r="U485" s="122" t="s">
        <v>18</v>
      </c>
      <c r="V485" s="122" t="s">
        <v>18</v>
      </c>
      <c r="W485" s="122" t="s">
        <v>18</v>
      </c>
      <c r="X485" s="122" t="s">
        <v>18</v>
      </c>
      <c r="Y485" s="122" t="s">
        <v>18</v>
      </c>
      <c r="Z485" s="122" t="s">
        <v>18</v>
      </c>
      <c r="AA485" s="122" t="s">
        <v>5525</v>
      </c>
      <c r="AB485" s="121" t="b">
        <v>1</v>
      </c>
      <c r="AC485" s="121" t="b">
        <v>1</v>
      </c>
      <c r="AD485" s="123" t="s">
        <v>18</v>
      </c>
      <c r="AE485" s="123" t="s">
        <v>18</v>
      </c>
      <c r="AF485" s="121" t="b">
        <v>0</v>
      </c>
      <c r="AG485" s="122" t="s">
        <v>18</v>
      </c>
      <c r="AH485" s="121" t="b">
        <v>0</v>
      </c>
      <c r="AI485" s="122" t="s">
        <v>18</v>
      </c>
      <c r="AJ485" s="123" t="s">
        <v>5526</v>
      </c>
      <c r="AK485" s="123" t="s">
        <v>18</v>
      </c>
      <c r="AL485" s="123" t="s">
        <v>18</v>
      </c>
      <c r="AM485" s="123" t="s">
        <v>18</v>
      </c>
      <c r="AN485" s="123" t="s">
        <v>3819</v>
      </c>
      <c r="AO485" s="123" t="s">
        <v>18</v>
      </c>
      <c r="AP485" s="123" t="s">
        <v>18</v>
      </c>
      <c r="AQ485" s="122" t="s">
        <v>18</v>
      </c>
      <c r="AR485" s="123" t="s">
        <v>18</v>
      </c>
      <c r="AS485" s="124" t="s">
        <v>5527</v>
      </c>
      <c r="AT485" s="121" t="b">
        <v>0</v>
      </c>
      <c r="AU485" s="123" t="s">
        <v>18</v>
      </c>
      <c r="AV485" s="122" t="s">
        <v>2747</v>
      </c>
      <c r="AW485" s="122" t="s">
        <v>5528</v>
      </c>
      <c r="AX485" s="121" t="b">
        <v>0</v>
      </c>
    </row>
    <row r="486" spans="1:50" ht="45" x14ac:dyDescent="0.25">
      <c r="A486" s="121">
        <v>232</v>
      </c>
      <c r="B486" s="122" t="s">
        <v>829</v>
      </c>
      <c r="C486" s="122" t="str">
        <f>VLOOKUP(B486,All!$A$3:$A$507,1,FALSE)</f>
        <v>FHW27</v>
      </c>
      <c r="D486" s="122" t="s">
        <v>18</v>
      </c>
      <c r="E486" s="122" t="s">
        <v>830</v>
      </c>
      <c r="F486" s="122" t="s">
        <v>18</v>
      </c>
      <c r="G486" s="122" t="s">
        <v>2437</v>
      </c>
      <c r="H486" s="122" t="s">
        <v>335</v>
      </c>
      <c r="I486" s="122" t="s">
        <v>831</v>
      </c>
      <c r="J486" s="122" t="s">
        <v>57</v>
      </c>
      <c r="K486" s="122" t="s">
        <v>832</v>
      </c>
      <c r="L486" s="122" t="s">
        <v>57</v>
      </c>
      <c r="M486" s="122" t="s">
        <v>5529</v>
      </c>
      <c r="N486" s="123" t="s">
        <v>5530</v>
      </c>
      <c r="O486" s="122" t="s">
        <v>2864</v>
      </c>
      <c r="P486" s="122" t="s">
        <v>128</v>
      </c>
      <c r="Q486" s="122" t="s">
        <v>833</v>
      </c>
      <c r="R486" s="122" t="s">
        <v>18</v>
      </c>
      <c r="S486" s="122" t="s">
        <v>18</v>
      </c>
      <c r="T486" s="122" t="s">
        <v>18</v>
      </c>
      <c r="U486" s="122" t="s">
        <v>18</v>
      </c>
      <c r="V486" s="122" t="s">
        <v>18</v>
      </c>
      <c r="W486" s="122" t="s">
        <v>18</v>
      </c>
      <c r="X486" s="122" t="s">
        <v>18</v>
      </c>
      <c r="Y486" s="122" t="s">
        <v>18</v>
      </c>
      <c r="Z486" s="122" t="s">
        <v>18</v>
      </c>
      <c r="AA486" s="122" t="s">
        <v>5531</v>
      </c>
      <c r="AB486" s="121" t="b">
        <v>1</v>
      </c>
      <c r="AC486" s="121" t="b">
        <v>1</v>
      </c>
      <c r="AD486" s="123" t="s">
        <v>18</v>
      </c>
      <c r="AE486" s="123" t="s">
        <v>18</v>
      </c>
      <c r="AF486" s="121" t="b">
        <v>0</v>
      </c>
      <c r="AG486" s="122" t="s">
        <v>18</v>
      </c>
      <c r="AH486" s="121" t="b">
        <v>0</v>
      </c>
      <c r="AI486" s="122" t="s">
        <v>18</v>
      </c>
      <c r="AJ486" s="123" t="s">
        <v>18</v>
      </c>
      <c r="AK486" s="123" t="s">
        <v>18</v>
      </c>
      <c r="AL486" s="123" t="s">
        <v>18</v>
      </c>
      <c r="AM486" s="123" t="s">
        <v>18</v>
      </c>
      <c r="AN486" s="123" t="s">
        <v>18</v>
      </c>
      <c r="AO486" s="123" t="s">
        <v>18</v>
      </c>
      <c r="AP486" s="123" t="s">
        <v>18</v>
      </c>
      <c r="AQ486" s="122" t="s">
        <v>5532</v>
      </c>
      <c r="AR486" s="123" t="s">
        <v>18</v>
      </c>
      <c r="AS486" s="124" t="s">
        <v>5533</v>
      </c>
      <c r="AT486" s="121" t="b">
        <v>0</v>
      </c>
      <c r="AU486" s="123" t="s">
        <v>18</v>
      </c>
      <c r="AV486" s="122" t="s">
        <v>2747</v>
      </c>
      <c r="AW486" s="122" t="s">
        <v>3640</v>
      </c>
      <c r="AX486" s="121" t="b">
        <v>0</v>
      </c>
    </row>
    <row r="487" spans="1:50" ht="30" x14ac:dyDescent="0.25">
      <c r="A487" s="121">
        <v>296</v>
      </c>
      <c r="B487" s="122" t="s">
        <v>333</v>
      </c>
      <c r="C487" s="122" t="str">
        <f>VLOOKUP(B487,All!$A$3:$A$507,1,FALSE)</f>
        <v>FDH68</v>
      </c>
      <c r="D487" s="122" t="s">
        <v>18</v>
      </c>
      <c r="E487" s="122" t="s">
        <v>53</v>
      </c>
      <c r="F487" s="122" t="s">
        <v>18</v>
      </c>
      <c r="G487" s="122" t="s">
        <v>2312</v>
      </c>
      <c r="H487" s="122" t="s">
        <v>2759</v>
      </c>
      <c r="I487" s="122" t="s">
        <v>128</v>
      </c>
      <c r="J487" s="122" t="s">
        <v>57</v>
      </c>
      <c r="K487" s="122" t="s">
        <v>336</v>
      </c>
      <c r="L487" s="122" t="s">
        <v>57</v>
      </c>
      <c r="M487" s="122" t="s">
        <v>18</v>
      </c>
      <c r="N487" s="123" t="s">
        <v>4376</v>
      </c>
      <c r="O487" s="122" t="s">
        <v>2864</v>
      </c>
      <c r="P487" s="122" t="s">
        <v>128</v>
      </c>
      <c r="Q487" s="122" t="s">
        <v>337</v>
      </c>
      <c r="R487" s="122" t="s">
        <v>337</v>
      </c>
      <c r="S487" s="122" t="s">
        <v>5087</v>
      </c>
      <c r="T487" s="122" t="s">
        <v>18</v>
      </c>
      <c r="U487" s="122" t="s">
        <v>18</v>
      </c>
      <c r="V487" s="122" t="s">
        <v>18</v>
      </c>
      <c r="W487" s="122" t="s">
        <v>18</v>
      </c>
      <c r="X487" s="122" t="s">
        <v>18</v>
      </c>
      <c r="Y487" s="122" t="s">
        <v>18</v>
      </c>
      <c r="Z487" s="122" t="s">
        <v>18</v>
      </c>
      <c r="AA487" s="122" t="s">
        <v>5534</v>
      </c>
      <c r="AB487" s="121" t="b">
        <v>1</v>
      </c>
      <c r="AC487" s="121" t="b">
        <v>1</v>
      </c>
      <c r="AD487" s="123" t="s">
        <v>18</v>
      </c>
      <c r="AE487" s="123" t="s">
        <v>18</v>
      </c>
      <c r="AF487" s="121" t="b">
        <v>0</v>
      </c>
      <c r="AG487" s="122" t="s">
        <v>18</v>
      </c>
      <c r="AH487" s="121" t="b">
        <v>0</v>
      </c>
      <c r="AI487" s="122" t="s">
        <v>18</v>
      </c>
      <c r="AJ487" s="123" t="s">
        <v>4123</v>
      </c>
      <c r="AK487" s="123" t="s">
        <v>18</v>
      </c>
      <c r="AL487" s="123" t="s">
        <v>18</v>
      </c>
      <c r="AM487" s="123" t="s">
        <v>18</v>
      </c>
      <c r="AN487" s="123" t="s">
        <v>2870</v>
      </c>
      <c r="AO487" s="123" t="s">
        <v>18</v>
      </c>
      <c r="AP487" s="123" t="s">
        <v>18</v>
      </c>
      <c r="AQ487" s="122" t="s">
        <v>5089</v>
      </c>
      <c r="AR487" s="123" t="s">
        <v>18</v>
      </c>
      <c r="AS487" s="124" t="s">
        <v>5535</v>
      </c>
      <c r="AT487" s="121" t="b">
        <v>0</v>
      </c>
      <c r="AU487" s="123" t="s">
        <v>18</v>
      </c>
      <c r="AV487" s="122" t="s">
        <v>2747</v>
      </c>
      <c r="AW487" s="122" t="s">
        <v>2873</v>
      </c>
      <c r="AX487" s="121" t="b">
        <v>0</v>
      </c>
    </row>
    <row r="488" spans="1:50" ht="30" x14ac:dyDescent="0.25">
      <c r="A488" s="121">
        <v>397</v>
      </c>
      <c r="B488" s="122" t="s">
        <v>287</v>
      </c>
      <c r="C488" s="122" t="str">
        <f>VLOOKUP(B488,All!$A$3:$A$507,1,FALSE)</f>
        <v>FD663</v>
      </c>
      <c r="D488" s="122" t="s">
        <v>18</v>
      </c>
      <c r="E488" s="122" t="s">
        <v>99</v>
      </c>
      <c r="F488" s="122" t="s">
        <v>18</v>
      </c>
      <c r="G488" s="122" t="s">
        <v>2301</v>
      </c>
      <c r="H488" s="122" t="s">
        <v>18</v>
      </c>
      <c r="I488" s="122" t="s">
        <v>128</v>
      </c>
      <c r="J488" s="122" t="s">
        <v>57</v>
      </c>
      <c r="K488" s="122" t="s">
        <v>288</v>
      </c>
      <c r="L488" s="122" t="s">
        <v>57</v>
      </c>
      <c r="M488" s="122" t="s">
        <v>18</v>
      </c>
      <c r="N488" s="123" t="s">
        <v>5536</v>
      </c>
      <c r="O488" s="122" t="s">
        <v>2864</v>
      </c>
      <c r="P488" s="122" t="s">
        <v>128</v>
      </c>
      <c r="Q488" s="122" t="s">
        <v>289</v>
      </c>
      <c r="R488" s="122" t="s">
        <v>5537</v>
      </c>
      <c r="S488" s="122" t="s">
        <v>5105</v>
      </c>
      <c r="T488" s="122" t="s">
        <v>18</v>
      </c>
      <c r="U488" s="122" t="s">
        <v>18</v>
      </c>
      <c r="V488" s="122" t="s">
        <v>18</v>
      </c>
      <c r="W488" s="122" t="s">
        <v>18</v>
      </c>
      <c r="X488" s="122" t="s">
        <v>18</v>
      </c>
      <c r="Y488" s="122" t="s">
        <v>18</v>
      </c>
      <c r="Z488" s="122" t="s">
        <v>18</v>
      </c>
      <c r="AA488" s="122" t="s">
        <v>18</v>
      </c>
      <c r="AB488" s="121" t="b">
        <v>1</v>
      </c>
      <c r="AC488" s="121" t="b">
        <v>1</v>
      </c>
      <c r="AD488" s="123" t="s">
        <v>18</v>
      </c>
      <c r="AE488" s="123" t="s">
        <v>18</v>
      </c>
      <c r="AF488" s="121" t="b">
        <v>0</v>
      </c>
      <c r="AG488" s="122" t="s">
        <v>18</v>
      </c>
      <c r="AH488" s="121" t="b">
        <v>0</v>
      </c>
      <c r="AI488" s="122" t="s">
        <v>18</v>
      </c>
      <c r="AJ488" s="123" t="s">
        <v>5538</v>
      </c>
      <c r="AK488" s="123" t="s">
        <v>18</v>
      </c>
      <c r="AL488" s="123" t="s">
        <v>18</v>
      </c>
      <c r="AM488" s="123" t="s">
        <v>18</v>
      </c>
      <c r="AN488" s="123" t="s">
        <v>2890</v>
      </c>
      <c r="AO488" s="123" t="s">
        <v>18</v>
      </c>
      <c r="AP488" s="123" t="s">
        <v>18</v>
      </c>
      <c r="AQ488" s="122" t="s">
        <v>5106</v>
      </c>
      <c r="AR488" s="123" t="s">
        <v>18</v>
      </c>
      <c r="AS488" s="124" t="s">
        <v>5539</v>
      </c>
      <c r="AT488" s="121" t="b">
        <v>0</v>
      </c>
      <c r="AU488" s="123" t="s">
        <v>18</v>
      </c>
      <c r="AV488" s="122" t="s">
        <v>2747</v>
      </c>
      <c r="AW488" s="122" t="s">
        <v>2854</v>
      </c>
      <c r="AX488" s="121" t="b">
        <v>0</v>
      </c>
    </row>
    <row r="489" spans="1:50" ht="30" x14ac:dyDescent="0.25">
      <c r="A489" s="121">
        <v>346</v>
      </c>
      <c r="B489" s="122" t="s">
        <v>920</v>
      </c>
      <c r="C489" s="122" t="str">
        <f>VLOOKUP(B489,All!$A$3:$A$507,1,FALSE)</f>
        <v>FJV10</v>
      </c>
      <c r="D489" s="122" t="s">
        <v>18</v>
      </c>
      <c r="E489" s="122" t="s">
        <v>2760</v>
      </c>
      <c r="F489" s="122" t="s">
        <v>18</v>
      </c>
      <c r="G489" s="122" t="s">
        <v>921</v>
      </c>
      <c r="H489" s="122" t="s">
        <v>18</v>
      </c>
      <c r="I489" s="122" t="s">
        <v>128</v>
      </c>
      <c r="J489" s="122" t="s">
        <v>57</v>
      </c>
      <c r="K489" s="122" t="s">
        <v>922</v>
      </c>
      <c r="L489" s="122" t="s">
        <v>57</v>
      </c>
      <c r="M489" s="122" t="s">
        <v>5540</v>
      </c>
      <c r="N489" s="123" t="s">
        <v>3009</v>
      </c>
      <c r="O489" s="122" t="s">
        <v>2864</v>
      </c>
      <c r="P489" s="122" t="s">
        <v>128</v>
      </c>
      <c r="Q489" s="122" t="s">
        <v>5541</v>
      </c>
      <c r="R489" s="122" t="s">
        <v>18</v>
      </c>
      <c r="S489" s="122" t="s">
        <v>18</v>
      </c>
      <c r="T489" s="122" t="s">
        <v>18</v>
      </c>
      <c r="U489" s="122" t="s">
        <v>18</v>
      </c>
      <c r="V489" s="122" t="s">
        <v>18</v>
      </c>
      <c r="W489" s="122" t="s">
        <v>18</v>
      </c>
      <c r="X489" s="122" t="s">
        <v>18</v>
      </c>
      <c r="Y489" s="122" t="s">
        <v>18</v>
      </c>
      <c r="Z489" s="122" t="s">
        <v>18</v>
      </c>
      <c r="AA489" s="122" t="s">
        <v>5542</v>
      </c>
      <c r="AB489" s="121" t="b">
        <v>1</v>
      </c>
      <c r="AC489" s="121" t="b">
        <v>1</v>
      </c>
      <c r="AD489" s="123" t="s">
        <v>18</v>
      </c>
      <c r="AE489" s="123" t="s">
        <v>18</v>
      </c>
      <c r="AF489" s="121" t="b">
        <v>0</v>
      </c>
      <c r="AG489" s="122" t="s">
        <v>18</v>
      </c>
      <c r="AH489" s="121" t="b">
        <v>0</v>
      </c>
      <c r="AI489" s="122" t="s">
        <v>18</v>
      </c>
      <c r="AJ489" s="123" t="s">
        <v>3580</v>
      </c>
      <c r="AK489" s="123" t="s">
        <v>18</v>
      </c>
      <c r="AL489" s="123" t="s">
        <v>18</v>
      </c>
      <c r="AM489" s="123" t="s">
        <v>18</v>
      </c>
      <c r="AN489" s="123" t="s">
        <v>2890</v>
      </c>
      <c r="AO489" s="123" t="s">
        <v>18</v>
      </c>
      <c r="AP489" s="123" t="s">
        <v>18</v>
      </c>
      <c r="AQ489" s="122" t="s">
        <v>3018</v>
      </c>
      <c r="AR489" s="123" t="s">
        <v>18</v>
      </c>
      <c r="AS489" s="124" t="s">
        <v>5543</v>
      </c>
      <c r="AT489" s="121" t="b">
        <v>0</v>
      </c>
      <c r="AU489" s="123" t="s">
        <v>18</v>
      </c>
      <c r="AV489" s="122" t="s">
        <v>2747</v>
      </c>
      <c r="AW489" s="122" t="s">
        <v>2873</v>
      </c>
      <c r="AX489" s="121" t="b">
        <v>0</v>
      </c>
    </row>
    <row r="490" spans="1:50" ht="30" x14ac:dyDescent="0.25">
      <c r="A490" s="121">
        <v>317</v>
      </c>
      <c r="B490" s="122" t="s">
        <v>1613</v>
      </c>
      <c r="C490" s="122" t="str">
        <f>VLOOKUP(B490,All!$A$3:$A$507,1,FALSE)</f>
        <v>FT411</v>
      </c>
      <c r="D490" s="122" t="s">
        <v>18</v>
      </c>
      <c r="E490" s="122" t="s">
        <v>655</v>
      </c>
      <c r="F490" s="122" t="s">
        <v>18</v>
      </c>
      <c r="G490" s="122" t="s">
        <v>2631</v>
      </c>
      <c r="H490" s="122" t="s">
        <v>18</v>
      </c>
      <c r="I490" s="122" t="s">
        <v>1614</v>
      </c>
      <c r="J490" s="122" t="s">
        <v>57</v>
      </c>
      <c r="K490" s="122" t="s">
        <v>1615</v>
      </c>
      <c r="L490" s="122" t="s">
        <v>57</v>
      </c>
      <c r="M490" s="122" t="s">
        <v>18</v>
      </c>
      <c r="N490" s="123" t="s">
        <v>5544</v>
      </c>
      <c r="O490" s="122" t="s">
        <v>5545</v>
      </c>
      <c r="P490" s="122" t="s">
        <v>188</v>
      </c>
      <c r="Q490" s="122" t="s">
        <v>1616</v>
      </c>
      <c r="R490" s="122" t="s">
        <v>5546</v>
      </c>
      <c r="S490" s="122" t="s">
        <v>18</v>
      </c>
      <c r="T490" s="122" t="s">
        <v>18</v>
      </c>
      <c r="U490" s="122" t="s">
        <v>18</v>
      </c>
      <c r="V490" s="122" t="s">
        <v>18</v>
      </c>
      <c r="W490" s="122" t="s">
        <v>18</v>
      </c>
      <c r="X490" s="122" t="s">
        <v>18</v>
      </c>
      <c r="Y490" s="122" t="s">
        <v>18</v>
      </c>
      <c r="Z490" s="122" t="s">
        <v>18</v>
      </c>
      <c r="AA490" s="122" t="s">
        <v>5547</v>
      </c>
      <c r="AB490" s="121" t="b">
        <v>1</v>
      </c>
      <c r="AC490" s="121" t="b">
        <v>1</v>
      </c>
      <c r="AD490" s="123" t="s">
        <v>18</v>
      </c>
      <c r="AE490" s="123" t="s">
        <v>18</v>
      </c>
      <c r="AF490" s="121" t="b">
        <v>0</v>
      </c>
      <c r="AG490" s="122" t="s">
        <v>18</v>
      </c>
      <c r="AH490" s="121" t="b">
        <v>0</v>
      </c>
      <c r="AI490" s="122" t="s">
        <v>18</v>
      </c>
      <c r="AJ490" s="123" t="s">
        <v>18</v>
      </c>
      <c r="AK490" s="123" t="s">
        <v>18</v>
      </c>
      <c r="AL490" s="123" t="s">
        <v>18</v>
      </c>
      <c r="AM490" s="123" t="s">
        <v>18</v>
      </c>
      <c r="AN490" s="123" t="s">
        <v>5548</v>
      </c>
      <c r="AO490" s="123" t="s">
        <v>18</v>
      </c>
      <c r="AP490" s="123" t="s">
        <v>18</v>
      </c>
      <c r="AQ490" s="122" t="s">
        <v>4990</v>
      </c>
      <c r="AR490" s="123" t="s">
        <v>18</v>
      </c>
      <c r="AS490" s="124" t="s">
        <v>5549</v>
      </c>
      <c r="AT490" s="121" t="b">
        <v>0</v>
      </c>
      <c r="AU490" s="123" t="s">
        <v>18</v>
      </c>
      <c r="AV490" s="122" t="s">
        <v>2747</v>
      </c>
      <c r="AW490" s="122" t="s">
        <v>5101</v>
      </c>
      <c r="AX490" s="121" t="b">
        <v>0</v>
      </c>
    </row>
    <row r="491" spans="1:50" ht="30" x14ac:dyDescent="0.25">
      <c r="A491" s="121">
        <v>309</v>
      </c>
      <c r="B491" s="122" t="s">
        <v>1393</v>
      </c>
      <c r="C491" s="122" t="str">
        <f>VLOOKUP(B491,All!$A$3:$A$507,1,FALSE)</f>
        <v>FPJ95</v>
      </c>
      <c r="D491" s="122" t="s">
        <v>18</v>
      </c>
      <c r="E491" s="122" t="s">
        <v>1394</v>
      </c>
      <c r="F491" s="122" t="s">
        <v>18</v>
      </c>
      <c r="G491" s="122" t="s">
        <v>2576</v>
      </c>
      <c r="H491" s="122" t="s">
        <v>18</v>
      </c>
      <c r="I491" s="122" t="s">
        <v>593</v>
      </c>
      <c r="J491" s="122" t="s">
        <v>57</v>
      </c>
      <c r="K491" s="122" t="s">
        <v>1395</v>
      </c>
      <c r="L491" s="122" t="s">
        <v>57</v>
      </c>
      <c r="M491" s="122" t="s">
        <v>18</v>
      </c>
      <c r="N491" s="123" t="s">
        <v>3194</v>
      </c>
      <c r="O491" s="122" t="s">
        <v>2864</v>
      </c>
      <c r="P491" s="122" t="s">
        <v>18</v>
      </c>
      <c r="Q491" s="122" t="s">
        <v>1396</v>
      </c>
      <c r="R491" s="122" t="s">
        <v>1396</v>
      </c>
      <c r="S491" s="122" t="s">
        <v>18</v>
      </c>
      <c r="T491" s="122" t="s">
        <v>18</v>
      </c>
      <c r="U491" s="122" t="s">
        <v>18</v>
      </c>
      <c r="V491" s="122" t="s">
        <v>18</v>
      </c>
      <c r="W491" s="122" t="s">
        <v>18</v>
      </c>
      <c r="X491" s="122" t="s">
        <v>18</v>
      </c>
      <c r="Y491" s="122" t="s">
        <v>18</v>
      </c>
      <c r="Z491" s="122" t="s">
        <v>18</v>
      </c>
      <c r="AA491" s="122" t="s">
        <v>5550</v>
      </c>
      <c r="AB491" s="121" t="b">
        <v>1</v>
      </c>
      <c r="AC491" s="121" t="b">
        <v>1</v>
      </c>
      <c r="AD491" s="123" t="s">
        <v>18</v>
      </c>
      <c r="AE491" s="123" t="s">
        <v>18</v>
      </c>
      <c r="AF491" s="121" t="b">
        <v>0</v>
      </c>
      <c r="AG491" s="122" t="s">
        <v>18</v>
      </c>
      <c r="AH491" s="121" t="b">
        <v>0</v>
      </c>
      <c r="AI491" s="122" t="s">
        <v>18</v>
      </c>
      <c r="AJ491" s="123" t="s">
        <v>18</v>
      </c>
      <c r="AK491" s="123" t="s">
        <v>18</v>
      </c>
      <c r="AL491" s="123" t="s">
        <v>18</v>
      </c>
      <c r="AM491" s="123" t="s">
        <v>18</v>
      </c>
      <c r="AN491" s="123" t="s">
        <v>18</v>
      </c>
      <c r="AO491" s="123" t="s">
        <v>18</v>
      </c>
      <c r="AP491" s="123" t="s">
        <v>18</v>
      </c>
      <c r="AQ491" s="122" t="s">
        <v>5551</v>
      </c>
      <c r="AR491" s="123" t="s">
        <v>18</v>
      </c>
      <c r="AS491" s="124" t="s">
        <v>5552</v>
      </c>
      <c r="AT491" s="121" t="b">
        <v>0</v>
      </c>
      <c r="AU491" s="123" t="s">
        <v>18</v>
      </c>
      <c r="AV491" s="122" t="s">
        <v>2747</v>
      </c>
      <c r="AW491" s="122" t="s">
        <v>5553</v>
      </c>
      <c r="AX491" s="121" t="b">
        <v>0</v>
      </c>
    </row>
    <row r="492" spans="1:50" ht="60" x14ac:dyDescent="0.25">
      <c r="A492" s="121">
        <v>354</v>
      </c>
      <c r="B492" s="122" t="s">
        <v>596</v>
      </c>
      <c r="C492" s="122" t="str">
        <f>VLOOKUP(B492,All!$A$3:$A$507,1,FALSE)</f>
        <v>FFH97</v>
      </c>
      <c r="D492" s="122" t="s">
        <v>18</v>
      </c>
      <c r="E492" s="122" t="s">
        <v>76</v>
      </c>
      <c r="F492" s="122" t="s">
        <v>18</v>
      </c>
      <c r="G492" s="122" t="s">
        <v>2376</v>
      </c>
      <c r="H492" s="122" t="s">
        <v>18</v>
      </c>
      <c r="I492" s="122" t="s">
        <v>593</v>
      </c>
      <c r="J492" s="122" t="s">
        <v>57</v>
      </c>
      <c r="K492" s="122" t="s">
        <v>597</v>
      </c>
      <c r="L492" s="122" t="s">
        <v>57</v>
      </c>
      <c r="M492" s="122" t="s">
        <v>18</v>
      </c>
      <c r="N492" s="123" t="s">
        <v>4404</v>
      </c>
      <c r="O492" s="122" t="s">
        <v>2864</v>
      </c>
      <c r="P492" s="122" t="s">
        <v>188</v>
      </c>
      <c r="Q492" s="122" t="s">
        <v>598</v>
      </c>
      <c r="R492" s="122" t="s">
        <v>5554</v>
      </c>
      <c r="S492" s="122" t="s">
        <v>2876</v>
      </c>
      <c r="T492" s="122" t="s">
        <v>18</v>
      </c>
      <c r="U492" s="122" t="s">
        <v>18</v>
      </c>
      <c r="V492" s="122" t="s">
        <v>18</v>
      </c>
      <c r="W492" s="122" t="s">
        <v>18</v>
      </c>
      <c r="X492" s="122" t="s">
        <v>18</v>
      </c>
      <c r="Y492" s="122" t="s">
        <v>18</v>
      </c>
      <c r="Z492" s="122" t="s">
        <v>18</v>
      </c>
      <c r="AA492" s="122" t="s">
        <v>5555</v>
      </c>
      <c r="AB492" s="121" t="b">
        <v>1</v>
      </c>
      <c r="AC492" s="121" t="b">
        <v>1</v>
      </c>
      <c r="AD492" s="123" t="s">
        <v>18</v>
      </c>
      <c r="AE492" s="123" t="s">
        <v>18</v>
      </c>
      <c r="AF492" s="121" t="b">
        <v>0</v>
      </c>
      <c r="AG492" s="122" t="s">
        <v>18</v>
      </c>
      <c r="AH492" s="121" t="b">
        <v>0</v>
      </c>
      <c r="AI492" s="122" t="s">
        <v>18</v>
      </c>
      <c r="AJ492" s="123" t="s">
        <v>4524</v>
      </c>
      <c r="AK492" s="123" t="s">
        <v>18</v>
      </c>
      <c r="AL492" s="123" t="s">
        <v>18</v>
      </c>
      <c r="AM492" s="123" t="s">
        <v>18</v>
      </c>
      <c r="AN492" s="123" t="s">
        <v>2890</v>
      </c>
      <c r="AO492" s="123" t="s">
        <v>18</v>
      </c>
      <c r="AP492" s="123" t="s">
        <v>18</v>
      </c>
      <c r="AQ492" s="122" t="s">
        <v>5556</v>
      </c>
      <c r="AR492" s="123" t="s">
        <v>18</v>
      </c>
      <c r="AS492" s="124" t="s">
        <v>5557</v>
      </c>
      <c r="AT492" s="121" t="b">
        <v>0</v>
      </c>
      <c r="AU492" s="123" t="s">
        <v>18</v>
      </c>
      <c r="AV492" s="122" t="s">
        <v>2747</v>
      </c>
      <c r="AW492" s="122" t="s">
        <v>2883</v>
      </c>
      <c r="AX492" s="121" t="b">
        <v>0</v>
      </c>
    </row>
    <row r="493" spans="1:50" ht="30" x14ac:dyDescent="0.25">
      <c r="A493" s="121">
        <v>297</v>
      </c>
      <c r="B493" s="122" t="s">
        <v>729</v>
      </c>
      <c r="C493" s="122" t="str">
        <f>VLOOKUP(B493,All!$A$3:$A$507,1,FALSE)</f>
        <v>FH439</v>
      </c>
      <c r="D493" s="122" t="s">
        <v>18</v>
      </c>
      <c r="E493" s="122" t="s">
        <v>53</v>
      </c>
      <c r="F493" s="122" t="s">
        <v>18</v>
      </c>
      <c r="G493" s="122" t="s">
        <v>2409</v>
      </c>
      <c r="H493" s="122" t="s">
        <v>18</v>
      </c>
      <c r="I493" s="122" t="s">
        <v>593</v>
      </c>
      <c r="J493" s="122" t="s">
        <v>57</v>
      </c>
      <c r="K493" s="122" t="s">
        <v>730</v>
      </c>
      <c r="L493" s="122" t="s">
        <v>57</v>
      </c>
      <c r="M493" s="122" t="s">
        <v>18</v>
      </c>
      <c r="N493" s="123" t="s">
        <v>4376</v>
      </c>
      <c r="O493" s="122" t="s">
        <v>2864</v>
      </c>
      <c r="P493" s="122" t="s">
        <v>188</v>
      </c>
      <c r="Q493" s="122" t="s">
        <v>731</v>
      </c>
      <c r="R493" s="122" t="s">
        <v>5558</v>
      </c>
      <c r="S493" s="122" t="s">
        <v>5087</v>
      </c>
      <c r="T493" s="122" t="s">
        <v>18</v>
      </c>
      <c r="U493" s="122" t="s">
        <v>18</v>
      </c>
      <c r="V493" s="122" t="s">
        <v>18</v>
      </c>
      <c r="W493" s="122" t="s">
        <v>18</v>
      </c>
      <c r="X493" s="122" t="s">
        <v>18</v>
      </c>
      <c r="Y493" s="122" t="s">
        <v>18</v>
      </c>
      <c r="Z493" s="122" t="s">
        <v>18</v>
      </c>
      <c r="AA493" s="122" t="s">
        <v>5559</v>
      </c>
      <c r="AB493" s="121" t="b">
        <v>1</v>
      </c>
      <c r="AC493" s="121" t="b">
        <v>1</v>
      </c>
      <c r="AD493" s="123" t="s">
        <v>18</v>
      </c>
      <c r="AE493" s="123" t="s">
        <v>18</v>
      </c>
      <c r="AF493" s="121" t="b">
        <v>0</v>
      </c>
      <c r="AG493" s="122" t="s">
        <v>18</v>
      </c>
      <c r="AH493" s="121" t="b">
        <v>0</v>
      </c>
      <c r="AI493" s="122" t="s">
        <v>18</v>
      </c>
      <c r="AJ493" s="123" t="s">
        <v>4123</v>
      </c>
      <c r="AK493" s="123" t="s">
        <v>18</v>
      </c>
      <c r="AL493" s="123" t="s">
        <v>18</v>
      </c>
      <c r="AM493" s="123" t="s">
        <v>18</v>
      </c>
      <c r="AN493" s="123" t="s">
        <v>3070</v>
      </c>
      <c r="AO493" s="123" t="s">
        <v>18</v>
      </c>
      <c r="AP493" s="123" t="s">
        <v>18</v>
      </c>
      <c r="AQ493" s="122" t="s">
        <v>5089</v>
      </c>
      <c r="AR493" s="123" t="s">
        <v>18</v>
      </c>
      <c r="AS493" s="124" t="s">
        <v>5560</v>
      </c>
      <c r="AT493" s="121" t="b">
        <v>0</v>
      </c>
      <c r="AU493" s="123" t="s">
        <v>18</v>
      </c>
      <c r="AV493" s="122" t="s">
        <v>2747</v>
      </c>
      <c r="AW493" s="122" t="s">
        <v>2873</v>
      </c>
      <c r="AX493" s="121" t="b">
        <v>0</v>
      </c>
    </row>
    <row r="494" spans="1:50" ht="30" x14ac:dyDescent="0.25">
      <c r="A494" s="121">
        <v>200</v>
      </c>
      <c r="B494" s="122" t="s">
        <v>592</v>
      </c>
      <c r="C494" s="122" t="str">
        <f>VLOOKUP(B494,All!$A$3:$A$507,1,FALSE)</f>
        <v>FFG18</v>
      </c>
      <c r="D494" s="122" t="s">
        <v>18</v>
      </c>
      <c r="E494" s="122" t="s">
        <v>36</v>
      </c>
      <c r="F494" s="122" t="s">
        <v>18</v>
      </c>
      <c r="G494" s="122" t="s">
        <v>2375</v>
      </c>
      <c r="H494" s="122" t="s">
        <v>18</v>
      </c>
      <c r="I494" s="122" t="s">
        <v>593</v>
      </c>
      <c r="J494" s="122" t="s">
        <v>57</v>
      </c>
      <c r="K494" s="122" t="s">
        <v>594</v>
      </c>
      <c r="L494" s="122" t="s">
        <v>57</v>
      </c>
      <c r="M494" s="122" t="s">
        <v>18</v>
      </c>
      <c r="N494" s="123" t="s">
        <v>5561</v>
      </c>
      <c r="O494" s="122" t="s">
        <v>2864</v>
      </c>
      <c r="P494" s="122" t="s">
        <v>188</v>
      </c>
      <c r="Q494" s="122" t="s">
        <v>595</v>
      </c>
      <c r="R494" s="122" t="s">
        <v>5562</v>
      </c>
      <c r="S494" s="122" t="s">
        <v>4249</v>
      </c>
      <c r="T494" s="122" t="s">
        <v>18</v>
      </c>
      <c r="U494" s="122" t="s">
        <v>18</v>
      </c>
      <c r="V494" s="122" t="s">
        <v>18</v>
      </c>
      <c r="W494" s="122" t="s">
        <v>18</v>
      </c>
      <c r="X494" s="122" t="s">
        <v>18</v>
      </c>
      <c r="Y494" s="122" t="s">
        <v>18</v>
      </c>
      <c r="Z494" s="122" t="s">
        <v>18</v>
      </c>
      <c r="AA494" s="122" t="s">
        <v>18</v>
      </c>
      <c r="AB494" s="121" t="b">
        <v>1</v>
      </c>
      <c r="AC494" s="121" t="b">
        <v>1</v>
      </c>
      <c r="AD494" s="123" t="s">
        <v>18</v>
      </c>
      <c r="AE494" s="123" t="s">
        <v>18</v>
      </c>
      <c r="AF494" s="121" t="b">
        <v>0</v>
      </c>
      <c r="AG494" s="122" t="s">
        <v>18</v>
      </c>
      <c r="AH494" s="121" t="b">
        <v>0</v>
      </c>
      <c r="AI494" s="122" t="s">
        <v>18</v>
      </c>
      <c r="AJ494" s="123" t="s">
        <v>4706</v>
      </c>
      <c r="AK494" s="123" t="s">
        <v>18</v>
      </c>
      <c r="AL494" s="123" t="s">
        <v>18</v>
      </c>
      <c r="AM494" s="123" t="s">
        <v>18</v>
      </c>
      <c r="AN494" s="123" t="s">
        <v>2890</v>
      </c>
      <c r="AO494" s="123" t="s">
        <v>18</v>
      </c>
      <c r="AP494" s="123" t="s">
        <v>18</v>
      </c>
      <c r="AQ494" s="122" t="s">
        <v>4251</v>
      </c>
      <c r="AR494" s="123" t="s">
        <v>18</v>
      </c>
      <c r="AS494" s="124" t="s">
        <v>5563</v>
      </c>
      <c r="AT494" s="121" t="b">
        <v>0</v>
      </c>
      <c r="AU494" s="123" t="s">
        <v>18</v>
      </c>
      <c r="AV494" s="122" t="s">
        <v>2747</v>
      </c>
      <c r="AW494" s="122" t="s">
        <v>2854</v>
      </c>
      <c r="AX494" s="121" t="b">
        <v>0</v>
      </c>
    </row>
    <row r="495" spans="1:50" ht="30" x14ac:dyDescent="0.25">
      <c r="A495" s="121">
        <v>399</v>
      </c>
      <c r="B495" s="122" t="s">
        <v>1385</v>
      </c>
      <c r="C495" s="122" t="str">
        <f>VLOOKUP(B495,All!$A$3:$A$507,1,FALSE)</f>
        <v>FPF71</v>
      </c>
      <c r="D495" s="122" t="s">
        <v>18</v>
      </c>
      <c r="E495" s="122" t="s">
        <v>99</v>
      </c>
      <c r="F495" s="122" t="s">
        <v>18</v>
      </c>
      <c r="G495" s="122" t="s">
        <v>2574</v>
      </c>
      <c r="H495" s="122" t="s">
        <v>1386</v>
      </c>
      <c r="I495" s="122" t="s">
        <v>32</v>
      </c>
      <c r="J495" s="122" t="s">
        <v>57</v>
      </c>
      <c r="K495" s="122" t="s">
        <v>1387</v>
      </c>
      <c r="L495" s="122" t="s">
        <v>57</v>
      </c>
      <c r="M495" s="122" t="s">
        <v>18</v>
      </c>
      <c r="N495" s="123" t="s">
        <v>5564</v>
      </c>
      <c r="O495" s="122" t="s">
        <v>2864</v>
      </c>
      <c r="P495" s="122" t="s">
        <v>188</v>
      </c>
      <c r="Q495" s="122" t="s">
        <v>1388</v>
      </c>
      <c r="R495" s="122" t="s">
        <v>1388</v>
      </c>
      <c r="S495" s="122" t="s">
        <v>4249</v>
      </c>
      <c r="T495" s="122" t="s">
        <v>18</v>
      </c>
      <c r="U495" s="122" t="s">
        <v>18</v>
      </c>
      <c r="V495" s="122" t="s">
        <v>18</v>
      </c>
      <c r="W495" s="122" t="s">
        <v>18</v>
      </c>
      <c r="X495" s="122" t="s">
        <v>18</v>
      </c>
      <c r="Y495" s="122" t="s">
        <v>18</v>
      </c>
      <c r="Z495" s="122" t="s">
        <v>18</v>
      </c>
      <c r="AA495" s="122" t="s">
        <v>18</v>
      </c>
      <c r="AB495" s="121" t="b">
        <v>1</v>
      </c>
      <c r="AC495" s="121" t="b">
        <v>1</v>
      </c>
      <c r="AD495" s="123" t="s">
        <v>18</v>
      </c>
      <c r="AE495" s="123" t="s">
        <v>18</v>
      </c>
      <c r="AF495" s="121" t="b">
        <v>0</v>
      </c>
      <c r="AG495" s="122" t="s">
        <v>18</v>
      </c>
      <c r="AH495" s="121" t="b">
        <v>0</v>
      </c>
      <c r="AI495" s="122" t="s">
        <v>18</v>
      </c>
      <c r="AJ495" s="123" t="s">
        <v>5565</v>
      </c>
      <c r="AK495" s="123" t="s">
        <v>18</v>
      </c>
      <c r="AL495" s="123" t="s">
        <v>18</v>
      </c>
      <c r="AM495" s="123" t="s">
        <v>18</v>
      </c>
      <c r="AN495" s="123" t="s">
        <v>3232</v>
      </c>
      <c r="AO495" s="123" t="s">
        <v>18</v>
      </c>
      <c r="AP495" s="123" t="s">
        <v>18</v>
      </c>
      <c r="AQ495" s="122" t="s">
        <v>4251</v>
      </c>
      <c r="AR495" s="123" t="s">
        <v>18</v>
      </c>
      <c r="AS495" s="124" t="s">
        <v>5566</v>
      </c>
      <c r="AT495" s="121" t="b">
        <v>0</v>
      </c>
      <c r="AU495" s="123" t="s">
        <v>18</v>
      </c>
      <c r="AV495" s="122" t="s">
        <v>2747</v>
      </c>
      <c r="AW495" s="122" t="s">
        <v>2854</v>
      </c>
      <c r="AX495" s="121" t="b">
        <v>1</v>
      </c>
    </row>
    <row r="496" spans="1:50" ht="30" x14ac:dyDescent="0.25">
      <c r="A496" s="121">
        <v>201</v>
      </c>
      <c r="B496" s="122" t="s">
        <v>126</v>
      </c>
      <c r="C496" s="122" t="str">
        <f>VLOOKUP(B496,All!$A$3:$A$507,1,FALSE)</f>
        <v>FAT08</v>
      </c>
      <c r="D496" s="122" t="s">
        <v>18</v>
      </c>
      <c r="E496" s="122" t="s">
        <v>36</v>
      </c>
      <c r="F496" s="122" t="s">
        <v>18</v>
      </c>
      <c r="G496" s="122" t="s">
        <v>2269</v>
      </c>
      <c r="H496" s="122" t="s">
        <v>127</v>
      </c>
      <c r="I496" s="122" t="s">
        <v>128</v>
      </c>
      <c r="J496" s="122" t="s">
        <v>57</v>
      </c>
      <c r="K496" s="122" t="s">
        <v>129</v>
      </c>
      <c r="L496" s="122" t="s">
        <v>57</v>
      </c>
      <c r="M496" s="122" t="s">
        <v>18</v>
      </c>
      <c r="N496" s="123" t="s">
        <v>5567</v>
      </c>
      <c r="O496" s="122" t="s">
        <v>2864</v>
      </c>
      <c r="P496" s="122" t="s">
        <v>128</v>
      </c>
      <c r="Q496" s="122" t="s">
        <v>130</v>
      </c>
      <c r="R496" s="122" t="s">
        <v>5568</v>
      </c>
      <c r="S496" s="122" t="s">
        <v>5105</v>
      </c>
      <c r="T496" s="122" t="s">
        <v>18</v>
      </c>
      <c r="U496" s="122" t="s">
        <v>18</v>
      </c>
      <c r="V496" s="122" t="s">
        <v>18</v>
      </c>
      <c r="W496" s="122" t="s">
        <v>18</v>
      </c>
      <c r="X496" s="122" t="s">
        <v>18</v>
      </c>
      <c r="Y496" s="122" t="s">
        <v>18</v>
      </c>
      <c r="Z496" s="122" t="s">
        <v>18</v>
      </c>
      <c r="AA496" s="122" t="s">
        <v>18</v>
      </c>
      <c r="AB496" s="121" t="b">
        <v>1</v>
      </c>
      <c r="AC496" s="121" t="b">
        <v>1</v>
      </c>
      <c r="AD496" s="123" t="s">
        <v>18</v>
      </c>
      <c r="AE496" s="123" t="s">
        <v>18</v>
      </c>
      <c r="AF496" s="121" t="b">
        <v>0</v>
      </c>
      <c r="AG496" s="122" t="s">
        <v>18</v>
      </c>
      <c r="AH496" s="121" t="b">
        <v>0</v>
      </c>
      <c r="AI496" s="122" t="s">
        <v>18</v>
      </c>
      <c r="AJ496" s="123" t="s">
        <v>5569</v>
      </c>
      <c r="AK496" s="123" t="s">
        <v>18</v>
      </c>
      <c r="AL496" s="123" t="s">
        <v>18</v>
      </c>
      <c r="AM496" s="123" t="s">
        <v>18</v>
      </c>
      <c r="AN496" s="123" t="s">
        <v>2890</v>
      </c>
      <c r="AO496" s="123" t="s">
        <v>18</v>
      </c>
      <c r="AP496" s="123" t="s">
        <v>18</v>
      </c>
      <c r="AQ496" s="122" t="s">
        <v>5106</v>
      </c>
      <c r="AR496" s="123" t="s">
        <v>18</v>
      </c>
      <c r="AS496" s="124" t="s">
        <v>5570</v>
      </c>
      <c r="AT496" s="121" t="b">
        <v>0</v>
      </c>
      <c r="AU496" s="123" t="s">
        <v>18</v>
      </c>
      <c r="AV496" s="122" t="s">
        <v>2747</v>
      </c>
      <c r="AW496" s="122" t="s">
        <v>2854</v>
      </c>
      <c r="AX496" s="121" t="b">
        <v>0</v>
      </c>
    </row>
    <row r="497" spans="1:50" ht="30" x14ac:dyDescent="0.25">
      <c r="A497" s="121">
        <v>298</v>
      </c>
      <c r="B497" s="122" t="s">
        <v>1140</v>
      </c>
      <c r="C497" s="122" t="str">
        <f>VLOOKUP(B497,All!$A$3:$A$507,1,FALSE)</f>
        <v>FMD81</v>
      </c>
      <c r="D497" s="122" t="s">
        <v>18</v>
      </c>
      <c r="E497" s="122" t="s">
        <v>53</v>
      </c>
      <c r="F497" s="122" t="s">
        <v>18</v>
      </c>
      <c r="G497" s="122" t="s">
        <v>2514</v>
      </c>
      <c r="H497" s="122" t="s">
        <v>127</v>
      </c>
      <c r="I497" s="122" t="s">
        <v>128</v>
      </c>
      <c r="J497" s="122" t="s">
        <v>57</v>
      </c>
      <c r="K497" s="122" t="s">
        <v>1141</v>
      </c>
      <c r="L497" s="122" t="s">
        <v>57</v>
      </c>
      <c r="M497" s="122" t="s">
        <v>18</v>
      </c>
      <c r="N497" s="123" t="s">
        <v>4376</v>
      </c>
      <c r="O497" s="122" t="s">
        <v>2864</v>
      </c>
      <c r="P497" s="122" t="s">
        <v>128</v>
      </c>
      <c r="Q497" s="122" t="s">
        <v>1142</v>
      </c>
      <c r="R497" s="122" t="s">
        <v>5571</v>
      </c>
      <c r="S497" s="122" t="s">
        <v>5087</v>
      </c>
      <c r="T497" s="122" t="s">
        <v>18</v>
      </c>
      <c r="U497" s="122" t="s">
        <v>18</v>
      </c>
      <c r="V497" s="122" t="s">
        <v>18</v>
      </c>
      <c r="W497" s="122" t="s">
        <v>18</v>
      </c>
      <c r="X497" s="122" t="s">
        <v>18</v>
      </c>
      <c r="Y497" s="122" t="s">
        <v>18</v>
      </c>
      <c r="Z497" s="122" t="s">
        <v>18</v>
      </c>
      <c r="AA497" s="122" t="s">
        <v>5572</v>
      </c>
      <c r="AB497" s="121" t="b">
        <v>1</v>
      </c>
      <c r="AC497" s="121" t="b">
        <v>1</v>
      </c>
      <c r="AD497" s="123" t="s">
        <v>18</v>
      </c>
      <c r="AE497" s="123" t="s">
        <v>18</v>
      </c>
      <c r="AF497" s="121" t="b">
        <v>0</v>
      </c>
      <c r="AG497" s="122" t="s">
        <v>18</v>
      </c>
      <c r="AH497" s="121" t="b">
        <v>0</v>
      </c>
      <c r="AI497" s="122" t="s">
        <v>18</v>
      </c>
      <c r="AJ497" s="123" t="s">
        <v>4123</v>
      </c>
      <c r="AK497" s="123" t="s">
        <v>18</v>
      </c>
      <c r="AL497" s="123" t="s">
        <v>18</v>
      </c>
      <c r="AM497" s="123" t="s">
        <v>18</v>
      </c>
      <c r="AN497" s="123" t="s">
        <v>2870</v>
      </c>
      <c r="AO497" s="123" t="s">
        <v>18</v>
      </c>
      <c r="AP497" s="123" t="s">
        <v>18</v>
      </c>
      <c r="AQ497" s="122" t="s">
        <v>5089</v>
      </c>
      <c r="AR497" s="123" t="s">
        <v>18</v>
      </c>
      <c r="AS497" s="124" t="s">
        <v>5573</v>
      </c>
      <c r="AT497" s="121" t="b">
        <v>0</v>
      </c>
      <c r="AU497" s="123" t="s">
        <v>18</v>
      </c>
      <c r="AV497" s="122" t="s">
        <v>2747</v>
      </c>
      <c r="AW497" s="122" t="s">
        <v>2873</v>
      </c>
      <c r="AX497" s="121" t="b">
        <v>0</v>
      </c>
    </row>
    <row r="498" spans="1:50" ht="30" x14ac:dyDescent="0.25">
      <c r="A498" s="121">
        <v>524</v>
      </c>
      <c r="B498" s="122" t="s">
        <v>2196</v>
      </c>
      <c r="C498" s="122" t="str">
        <f>VLOOKUP(B498,All!$A$3:$A$507,1,FALSE)</f>
        <v>FHG15</v>
      </c>
      <c r="D498" s="122" t="s">
        <v>18</v>
      </c>
      <c r="E498" s="122" t="s">
        <v>2197</v>
      </c>
      <c r="F498" s="122" t="s">
        <v>18</v>
      </c>
      <c r="G498" s="122" t="s">
        <v>2198</v>
      </c>
      <c r="H498" s="122" t="s">
        <v>127</v>
      </c>
      <c r="I498" s="122" t="s">
        <v>128</v>
      </c>
      <c r="J498" s="122" t="s">
        <v>57</v>
      </c>
      <c r="K498" s="122" t="s">
        <v>2199</v>
      </c>
      <c r="L498" s="122" t="s">
        <v>57</v>
      </c>
      <c r="M498" s="122" t="s">
        <v>5574</v>
      </c>
      <c r="N498" s="123" t="s">
        <v>5575</v>
      </c>
      <c r="O498" s="122" t="s">
        <v>2999</v>
      </c>
      <c r="P498" s="122" t="s">
        <v>128</v>
      </c>
      <c r="Q498" s="122" t="s">
        <v>5576</v>
      </c>
      <c r="R498" s="122" t="s">
        <v>18</v>
      </c>
      <c r="S498" s="122" t="s">
        <v>18</v>
      </c>
      <c r="T498" s="122" t="s">
        <v>18</v>
      </c>
      <c r="U498" s="122" t="s">
        <v>18</v>
      </c>
      <c r="V498" s="122" t="s">
        <v>18</v>
      </c>
      <c r="W498" s="122" t="s">
        <v>18</v>
      </c>
      <c r="X498" s="122" t="s">
        <v>18</v>
      </c>
      <c r="Y498" s="122" t="s">
        <v>18</v>
      </c>
      <c r="Z498" s="122" t="s">
        <v>18</v>
      </c>
      <c r="AA498" s="122" t="s">
        <v>2200</v>
      </c>
      <c r="AB498" s="121" t="b">
        <v>0</v>
      </c>
      <c r="AC498" s="121" t="b">
        <v>1</v>
      </c>
      <c r="AD498" s="123" t="s">
        <v>18</v>
      </c>
      <c r="AE498" s="123" t="s">
        <v>18</v>
      </c>
      <c r="AF498" s="121" t="b">
        <v>1</v>
      </c>
      <c r="AG498" s="122" t="s">
        <v>18</v>
      </c>
      <c r="AH498" s="121" t="b">
        <v>1</v>
      </c>
      <c r="AI498" s="122" t="s">
        <v>18</v>
      </c>
      <c r="AJ498" s="123" t="s">
        <v>5577</v>
      </c>
      <c r="AK498" s="123" t="s">
        <v>18</v>
      </c>
      <c r="AL498" s="123" t="s">
        <v>18</v>
      </c>
      <c r="AM498" s="123" t="s">
        <v>18</v>
      </c>
      <c r="AN498" s="123" t="s">
        <v>18</v>
      </c>
      <c r="AO498" s="123" t="s">
        <v>18</v>
      </c>
      <c r="AP498" s="123" t="s">
        <v>18</v>
      </c>
      <c r="AQ498" s="122" t="s">
        <v>5578</v>
      </c>
      <c r="AR498" s="123" t="s">
        <v>18</v>
      </c>
      <c r="AS498" s="124" t="s">
        <v>18</v>
      </c>
      <c r="AT498" s="121" t="b">
        <v>0</v>
      </c>
      <c r="AU498" s="123" t="s">
        <v>18</v>
      </c>
      <c r="AV498" s="122" t="s">
        <v>2747</v>
      </c>
      <c r="AW498" s="122" t="s">
        <v>5579</v>
      </c>
      <c r="AX498" s="121" t="b">
        <v>0</v>
      </c>
    </row>
    <row r="499" spans="1:50" ht="30" x14ac:dyDescent="0.25">
      <c r="A499" s="121">
        <v>233</v>
      </c>
      <c r="B499" s="122" t="s">
        <v>420</v>
      </c>
      <c r="C499" s="122" t="str">
        <f>VLOOKUP(B499,All!$A$3:$A$507,1,FALSE)</f>
        <v>FE436</v>
      </c>
      <c r="D499" s="122" t="s">
        <v>18</v>
      </c>
      <c r="E499" s="122" t="s">
        <v>421</v>
      </c>
      <c r="F499" s="122" t="s">
        <v>18</v>
      </c>
      <c r="G499" s="122" t="s">
        <v>2332</v>
      </c>
      <c r="H499" s="122" t="s">
        <v>127</v>
      </c>
      <c r="I499" s="122" t="s">
        <v>128</v>
      </c>
      <c r="J499" s="122" t="s">
        <v>57</v>
      </c>
      <c r="K499" s="122" t="s">
        <v>423</v>
      </c>
      <c r="L499" s="122" t="s">
        <v>57</v>
      </c>
      <c r="M499" s="122" t="s">
        <v>5580</v>
      </c>
      <c r="N499" s="123" t="s">
        <v>5516</v>
      </c>
      <c r="O499" s="122" t="s">
        <v>2864</v>
      </c>
      <c r="P499" s="122" t="s">
        <v>128</v>
      </c>
      <c r="Q499" s="122" t="s">
        <v>424</v>
      </c>
      <c r="R499" s="122" t="s">
        <v>424</v>
      </c>
      <c r="S499" s="122" t="s">
        <v>18</v>
      </c>
      <c r="T499" s="122" t="s">
        <v>18</v>
      </c>
      <c r="U499" s="122" t="s">
        <v>18</v>
      </c>
      <c r="V499" s="122" t="s">
        <v>18</v>
      </c>
      <c r="W499" s="122" t="s">
        <v>18</v>
      </c>
      <c r="X499" s="122" t="s">
        <v>18</v>
      </c>
      <c r="Y499" s="122" t="s">
        <v>18</v>
      </c>
      <c r="Z499" s="122" t="s">
        <v>18</v>
      </c>
      <c r="AA499" s="122" t="s">
        <v>5581</v>
      </c>
      <c r="AB499" s="121" t="b">
        <v>1</v>
      </c>
      <c r="AC499" s="121" t="b">
        <v>1</v>
      </c>
      <c r="AD499" s="123" t="s">
        <v>18</v>
      </c>
      <c r="AE499" s="123" t="s">
        <v>18</v>
      </c>
      <c r="AF499" s="121" t="b">
        <v>0</v>
      </c>
      <c r="AG499" s="122" t="s">
        <v>18</v>
      </c>
      <c r="AH499" s="121" t="b">
        <v>0</v>
      </c>
      <c r="AI499" s="122" t="s">
        <v>18</v>
      </c>
      <c r="AJ499" s="123" t="s">
        <v>4546</v>
      </c>
      <c r="AK499" s="123" t="s">
        <v>18</v>
      </c>
      <c r="AL499" s="123" t="s">
        <v>18</v>
      </c>
      <c r="AM499" s="123" t="s">
        <v>18</v>
      </c>
      <c r="AN499" s="123" t="s">
        <v>2890</v>
      </c>
      <c r="AO499" s="123" t="s">
        <v>18</v>
      </c>
      <c r="AP499" s="123" t="s">
        <v>18</v>
      </c>
      <c r="AQ499" s="122" t="s">
        <v>18</v>
      </c>
      <c r="AR499" s="123" t="s">
        <v>18</v>
      </c>
      <c r="AS499" s="124" t="s">
        <v>5582</v>
      </c>
      <c r="AT499" s="121" t="b">
        <v>0</v>
      </c>
      <c r="AU499" s="123" t="s">
        <v>18</v>
      </c>
      <c r="AV499" s="122" t="s">
        <v>2747</v>
      </c>
      <c r="AW499" s="122" t="s">
        <v>5520</v>
      </c>
      <c r="AX499" s="121" t="b">
        <v>0</v>
      </c>
    </row>
    <row r="500" spans="1:50" ht="90" x14ac:dyDescent="0.25">
      <c r="A500" s="121">
        <v>168</v>
      </c>
      <c r="B500" s="122" t="s">
        <v>1296</v>
      </c>
      <c r="C500" s="122" t="str">
        <f>VLOOKUP(B500,All!$A$3:$A$507,1,FALSE)</f>
        <v>FNG94</v>
      </c>
      <c r="D500" s="122" t="s">
        <v>18</v>
      </c>
      <c r="E500" s="122" t="s">
        <v>604</v>
      </c>
      <c r="F500" s="122" t="s">
        <v>18</v>
      </c>
      <c r="G500" s="122" t="s">
        <v>2552</v>
      </c>
      <c r="H500" s="122" t="s">
        <v>127</v>
      </c>
      <c r="I500" s="122" t="s">
        <v>128</v>
      </c>
      <c r="J500" s="122" t="s">
        <v>57</v>
      </c>
      <c r="K500" s="122" t="s">
        <v>1298</v>
      </c>
      <c r="L500" s="122" t="s">
        <v>57</v>
      </c>
      <c r="M500" s="122" t="s">
        <v>18</v>
      </c>
      <c r="N500" s="123" t="s">
        <v>5583</v>
      </c>
      <c r="O500" s="122" t="s">
        <v>2864</v>
      </c>
      <c r="P500" s="122" t="s">
        <v>128</v>
      </c>
      <c r="Q500" s="122" t="s">
        <v>1299</v>
      </c>
      <c r="R500" s="122" t="s">
        <v>5584</v>
      </c>
      <c r="S500" s="122" t="s">
        <v>3106</v>
      </c>
      <c r="T500" s="122" t="s">
        <v>18</v>
      </c>
      <c r="U500" s="122" t="s">
        <v>18</v>
      </c>
      <c r="V500" s="122" t="s">
        <v>18</v>
      </c>
      <c r="W500" s="122" t="s">
        <v>18</v>
      </c>
      <c r="X500" s="122" t="s">
        <v>18</v>
      </c>
      <c r="Y500" s="122" t="s">
        <v>18</v>
      </c>
      <c r="Z500" s="122" t="s">
        <v>18</v>
      </c>
      <c r="AA500" s="122" t="s">
        <v>5585</v>
      </c>
      <c r="AB500" s="121" t="b">
        <v>1</v>
      </c>
      <c r="AC500" s="121" t="b">
        <v>1</v>
      </c>
      <c r="AD500" s="123" t="s">
        <v>18</v>
      </c>
      <c r="AE500" s="123" t="s">
        <v>18</v>
      </c>
      <c r="AF500" s="121" t="b">
        <v>0</v>
      </c>
      <c r="AG500" s="122" t="s">
        <v>18</v>
      </c>
      <c r="AH500" s="121" t="b">
        <v>0</v>
      </c>
      <c r="AI500" s="122" t="s">
        <v>18</v>
      </c>
      <c r="AJ500" s="123" t="s">
        <v>4826</v>
      </c>
      <c r="AK500" s="123" t="s">
        <v>18</v>
      </c>
      <c r="AL500" s="123" t="s">
        <v>18</v>
      </c>
      <c r="AM500" s="123" t="s">
        <v>18</v>
      </c>
      <c r="AN500" s="123" t="s">
        <v>3155</v>
      </c>
      <c r="AO500" s="123" t="s">
        <v>18</v>
      </c>
      <c r="AP500" s="123" t="s">
        <v>18</v>
      </c>
      <c r="AQ500" s="122" t="s">
        <v>4188</v>
      </c>
      <c r="AR500" s="123" t="s">
        <v>18</v>
      </c>
      <c r="AS500" s="124" t="s">
        <v>5586</v>
      </c>
      <c r="AT500" s="121" t="b">
        <v>0</v>
      </c>
      <c r="AU500" s="123" t="s">
        <v>18</v>
      </c>
      <c r="AV500" s="122" t="s">
        <v>2747</v>
      </c>
      <c r="AW500" s="122" t="s">
        <v>3114</v>
      </c>
      <c r="AX500" s="121" t="b">
        <v>0</v>
      </c>
    </row>
    <row r="501" spans="1:50" ht="30" x14ac:dyDescent="0.25">
      <c r="A501" s="121">
        <v>314</v>
      </c>
      <c r="B501" s="122" t="s">
        <v>1809</v>
      </c>
      <c r="C501" s="122" t="str">
        <f>VLOOKUP(B501,All!$A$3:$A$507,1,FALSE)</f>
        <v>FW202</v>
      </c>
      <c r="D501" s="122" t="s">
        <v>18</v>
      </c>
      <c r="E501" s="122" t="s">
        <v>1810</v>
      </c>
      <c r="F501" s="122" t="s">
        <v>18</v>
      </c>
      <c r="G501" s="122" t="s">
        <v>2684</v>
      </c>
      <c r="H501" s="122" t="s">
        <v>127</v>
      </c>
      <c r="I501" s="122" t="s">
        <v>128</v>
      </c>
      <c r="J501" s="122" t="s">
        <v>57</v>
      </c>
      <c r="K501" s="122" t="s">
        <v>1812</v>
      </c>
      <c r="L501" s="122" t="s">
        <v>57</v>
      </c>
      <c r="M501" s="122" t="s">
        <v>5587</v>
      </c>
      <c r="N501" s="123" t="s">
        <v>5516</v>
      </c>
      <c r="O501" s="122" t="s">
        <v>2864</v>
      </c>
      <c r="P501" s="122" t="s">
        <v>188</v>
      </c>
      <c r="Q501" s="122" t="s">
        <v>1813</v>
      </c>
      <c r="R501" s="122" t="s">
        <v>5588</v>
      </c>
      <c r="S501" s="122" t="s">
        <v>18</v>
      </c>
      <c r="T501" s="122" t="s">
        <v>18</v>
      </c>
      <c r="U501" s="122" t="s">
        <v>18</v>
      </c>
      <c r="V501" s="122" t="s">
        <v>18</v>
      </c>
      <c r="W501" s="122" t="s">
        <v>18</v>
      </c>
      <c r="X501" s="122" t="s">
        <v>18</v>
      </c>
      <c r="Y501" s="122" t="s">
        <v>18</v>
      </c>
      <c r="Z501" s="122" t="s">
        <v>18</v>
      </c>
      <c r="AA501" s="122" t="s">
        <v>5589</v>
      </c>
      <c r="AB501" s="121" t="b">
        <v>1</v>
      </c>
      <c r="AC501" s="121" t="b">
        <v>1</v>
      </c>
      <c r="AD501" s="123" t="s">
        <v>18</v>
      </c>
      <c r="AE501" s="123" t="s">
        <v>18</v>
      </c>
      <c r="AF501" s="121" t="b">
        <v>0</v>
      </c>
      <c r="AG501" s="122" t="s">
        <v>18</v>
      </c>
      <c r="AH501" s="121" t="b">
        <v>0</v>
      </c>
      <c r="AI501" s="122" t="s">
        <v>18</v>
      </c>
      <c r="AJ501" s="123" t="s">
        <v>18</v>
      </c>
      <c r="AK501" s="123" t="s">
        <v>18</v>
      </c>
      <c r="AL501" s="123" t="s">
        <v>18</v>
      </c>
      <c r="AM501" s="123" t="s">
        <v>18</v>
      </c>
      <c r="AN501" s="123" t="s">
        <v>18</v>
      </c>
      <c r="AO501" s="123" t="s">
        <v>18</v>
      </c>
      <c r="AP501" s="123" t="s">
        <v>18</v>
      </c>
      <c r="AQ501" s="122" t="s">
        <v>18</v>
      </c>
      <c r="AR501" s="123" t="s">
        <v>18</v>
      </c>
      <c r="AS501" s="124" t="s">
        <v>5590</v>
      </c>
      <c r="AT501" s="121" t="b">
        <v>0</v>
      </c>
      <c r="AU501" s="123" t="s">
        <v>18</v>
      </c>
      <c r="AV501" s="122" t="s">
        <v>2747</v>
      </c>
      <c r="AW501" s="122" t="s">
        <v>5520</v>
      </c>
      <c r="AX501" s="121" t="b">
        <v>1</v>
      </c>
    </row>
    <row r="502" spans="1:50" ht="105" x14ac:dyDescent="0.25">
      <c r="A502" s="121">
        <v>229</v>
      </c>
      <c r="B502" s="122" t="s">
        <v>512</v>
      </c>
      <c r="C502" s="122" t="str">
        <f>VLOOKUP(B502,All!$A$3:$A$507,1,FALSE)</f>
        <v>FEW22</v>
      </c>
      <c r="D502" s="122" t="s">
        <v>18</v>
      </c>
      <c r="E502" s="122" t="s">
        <v>24</v>
      </c>
      <c r="F502" s="122" t="s">
        <v>18</v>
      </c>
      <c r="G502" s="122" t="s">
        <v>2356</v>
      </c>
      <c r="H502" s="122" t="s">
        <v>127</v>
      </c>
      <c r="I502" s="122" t="s">
        <v>128</v>
      </c>
      <c r="J502" s="122" t="s">
        <v>57</v>
      </c>
      <c r="K502" s="122" t="s">
        <v>513</v>
      </c>
      <c r="L502" s="122" t="s">
        <v>57</v>
      </c>
      <c r="M502" s="122" t="s">
        <v>5591</v>
      </c>
      <c r="N502" s="123" t="s">
        <v>3568</v>
      </c>
      <c r="O502" s="122" t="s">
        <v>2864</v>
      </c>
      <c r="P502" s="122" t="s">
        <v>128</v>
      </c>
      <c r="Q502" s="122" t="s">
        <v>514</v>
      </c>
      <c r="R502" s="122" t="s">
        <v>514</v>
      </c>
      <c r="S502" s="122" t="s">
        <v>18</v>
      </c>
      <c r="T502" s="122" t="s">
        <v>18</v>
      </c>
      <c r="U502" s="122" t="s">
        <v>18</v>
      </c>
      <c r="V502" s="122" t="s">
        <v>18</v>
      </c>
      <c r="W502" s="122" t="s">
        <v>18</v>
      </c>
      <c r="X502" s="122" t="s">
        <v>18</v>
      </c>
      <c r="Y502" s="122" t="s">
        <v>18</v>
      </c>
      <c r="Z502" s="122" t="s">
        <v>18</v>
      </c>
      <c r="AA502" s="122" t="s">
        <v>5592</v>
      </c>
      <c r="AB502" s="121" t="b">
        <v>1</v>
      </c>
      <c r="AC502" s="121" t="b">
        <v>1</v>
      </c>
      <c r="AD502" s="123" t="s">
        <v>18</v>
      </c>
      <c r="AE502" s="123" t="s">
        <v>18</v>
      </c>
      <c r="AF502" s="121" t="b">
        <v>0</v>
      </c>
      <c r="AG502" s="122" t="s">
        <v>18</v>
      </c>
      <c r="AH502" s="121" t="b">
        <v>0</v>
      </c>
      <c r="AI502" s="122" t="s">
        <v>18</v>
      </c>
      <c r="AJ502" s="123" t="s">
        <v>5593</v>
      </c>
      <c r="AK502" s="123" t="s">
        <v>18</v>
      </c>
      <c r="AL502" s="123" t="s">
        <v>18</v>
      </c>
      <c r="AM502" s="123" t="s">
        <v>18</v>
      </c>
      <c r="AN502" s="123" t="s">
        <v>3232</v>
      </c>
      <c r="AO502" s="123" t="s">
        <v>18</v>
      </c>
      <c r="AP502" s="123" t="s">
        <v>18</v>
      </c>
      <c r="AQ502" s="122" t="s">
        <v>5594</v>
      </c>
      <c r="AR502" s="123" t="s">
        <v>18</v>
      </c>
      <c r="AS502" s="124" t="s">
        <v>5595</v>
      </c>
      <c r="AT502" s="121" t="b">
        <v>0</v>
      </c>
      <c r="AU502" s="123" t="s">
        <v>18</v>
      </c>
      <c r="AV502" s="122" t="s">
        <v>2747</v>
      </c>
      <c r="AW502" s="122" t="s">
        <v>2961</v>
      </c>
      <c r="AX502" s="121" t="b">
        <v>1</v>
      </c>
    </row>
    <row r="503" spans="1:50" ht="30" x14ac:dyDescent="0.25">
      <c r="A503" s="121">
        <v>230</v>
      </c>
      <c r="B503" s="122" t="s">
        <v>312</v>
      </c>
      <c r="C503" s="122" t="str">
        <f>VLOOKUP(B503,All!$A$3:$A$507,1,FALSE)</f>
        <v>FDC52</v>
      </c>
      <c r="D503" s="122" t="s">
        <v>18</v>
      </c>
      <c r="E503" s="122" t="s">
        <v>24</v>
      </c>
      <c r="F503" s="122" t="s">
        <v>18</v>
      </c>
      <c r="G503" s="122" t="s">
        <v>2307</v>
      </c>
      <c r="H503" s="122" t="s">
        <v>18</v>
      </c>
      <c r="I503" s="122" t="s">
        <v>186</v>
      </c>
      <c r="J503" s="122" t="s">
        <v>57</v>
      </c>
      <c r="K503" s="122" t="s">
        <v>313</v>
      </c>
      <c r="L503" s="122" t="s">
        <v>57</v>
      </c>
      <c r="M503" s="122" t="s">
        <v>18</v>
      </c>
      <c r="N503" s="123" t="s">
        <v>3568</v>
      </c>
      <c r="O503" s="122" t="s">
        <v>2864</v>
      </c>
      <c r="P503" s="122" t="s">
        <v>188</v>
      </c>
      <c r="Q503" s="122" t="s">
        <v>314</v>
      </c>
      <c r="R503" s="122" t="s">
        <v>18</v>
      </c>
      <c r="S503" s="122" t="s">
        <v>18</v>
      </c>
      <c r="T503" s="122" t="s">
        <v>18</v>
      </c>
      <c r="U503" s="122" t="s">
        <v>18</v>
      </c>
      <c r="V503" s="122" t="s">
        <v>18</v>
      </c>
      <c r="W503" s="122" t="s">
        <v>18</v>
      </c>
      <c r="X503" s="122" t="s">
        <v>18</v>
      </c>
      <c r="Y503" s="122" t="s">
        <v>18</v>
      </c>
      <c r="Z503" s="122" t="s">
        <v>18</v>
      </c>
      <c r="AA503" s="122" t="s">
        <v>5596</v>
      </c>
      <c r="AB503" s="121" t="b">
        <v>1</v>
      </c>
      <c r="AC503" s="121" t="b">
        <v>1</v>
      </c>
      <c r="AD503" s="123" t="s">
        <v>18</v>
      </c>
      <c r="AE503" s="123" t="s">
        <v>18</v>
      </c>
      <c r="AF503" s="121" t="b">
        <v>0</v>
      </c>
      <c r="AG503" s="122" t="s">
        <v>18</v>
      </c>
      <c r="AH503" s="121" t="b">
        <v>0</v>
      </c>
      <c r="AI503" s="122" t="s">
        <v>18</v>
      </c>
      <c r="AJ503" s="123" t="s">
        <v>5597</v>
      </c>
      <c r="AK503" s="123" t="s">
        <v>18</v>
      </c>
      <c r="AL503" s="123" t="s">
        <v>18</v>
      </c>
      <c r="AM503" s="123" t="s">
        <v>18</v>
      </c>
      <c r="AN503" s="123" t="s">
        <v>5598</v>
      </c>
      <c r="AO503" s="123" t="s">
        <v>18</v>
      </c>
      <c r="AP503" s="123" t="s">
        <v>18</v>
      </c>
      <c r="AQ503" s="122" t="s">
        <v>18</v>
      </c>
      <c r="AR503" s="123" t="s">
        <v>18</v>
      </c>
      <c r="AS503" s="124" t="s">
        <v>5599</v>
      </c>
      <c r="AT503" s="121" t="b">
        <v>0</v>
      </c>
      <c r="AU503" s="123" t="s">
        <v>18</v>
      </c>
      <c r="AV503" s="122" t="s">
        <v>2747</v>
      </c>
      <c r="AW503" s="122" t="s">
        <v>2961</v>
      </c>
      <c r="AX503" s="121" t="b">
        <v>0</v>
      </c>
    </row>
    <row r="504" spans="1:50" ht="30" x14ac:dyDescent="0.25">
      <c r="A504" s="121">
        <v>180</v>
      </c>
      <c r="B504" s="122" t="s">
        <v>1676</v>
      </c>
      <c r="C504" s="122" t="str">
        <f>VLOOKUP(B504,All!$A$3:$A$507,1,FALSE)</f>
        <v>FTT15</v>
      </c>
      <c r="D504" s="122" t="s">
        <v>18</v>
      </c>
      <c r="E504" s="122" t="s">
        <v>141</v>
      </c>
      <c r="F504" s="122" t="s">
        <v>18</v>
      </c>
      <c r="G504" s="122" t="s">
        <v>2646</v>
      </c>
      <c r="H504" s="122" t="s">
        <v>18</v>
      </c>
      <c r="I504" s="122" t="s">
        <v>186</v>
      </c>
      <c r="J504" s="122" t="s">
        <v>57</v>
      </c>
      <c r="K504" s="122" t="s">
        <v>1677</v>
      </c>
      <c r="L504" s="122" t="s">
        <v>57</v>
      </c>
      <c r="M504" s="122" t="s">
        <v>18</v>
      </c>
      <c r="N504" s="123" t="s">
        <v>4992</v>
      </c>
      <c r="O504" s="122" t="s">
        <v>2864</v>
      </c>
      <c r="P504" s="122" t="s">
        <v>188</v>
      </c>
      <c r="Q504" s="122" t="s">
        <v>1678</v>
      </c>
      <c r="R504" s="122" t="s">
        <v>5600</v>
      </c>
      <c r="S504" s="122" t="s">
        <v>4249</v>
      </c>
      <c r="T504" s="122" t="s">
        <v>18</v>
      </c>
      <c r="U504" s="122" t="s">
        <v>18</v>
      </c>
      <c r="V504" s="122" t="s">
        <v>18</v>
      </c>
      <c r="W504" s="122" t="s">
        <v>18</v>
      </c>
      <c r="X504" s="122" t="s">
        <v>18</v>
      </c>
      <c r="Y504" s="122" t="s">
        <v>18</v>
      </c>
      <c r="Z504" s="122" t="s">
        <v>18</v>
      </c>
      <c r="AA504" s="122" t="s">
        <v>18</v>
      </c>
      <c r="AB504" s="121" t="b">
        <v>1</v>
      </c>
      <c r="AC504" s="121" t="b">
        <v>1</v>
      </c>
      <c r="AD504" s="123" t="s">
        <v>18</v>
      </c>
      <c r="AE504" s="123" t="s">
        <v>18</v>
      </c>
      <c r="AF504" s="121" t="b">
        <v>0</v>
      </c>
      <c r="AG504" s="122" t="s">
        <v>18</v>
      </c>
      <c r="AH504" s="121" t="b">
        <v>0</v>
      </c>
      <c r="AI504" s="122" t="s">
        <v>18</v>
      </c>
      <c r="AJ504" s="123" t="s">
        <v>3337</v>
      </c>
      <c r="AK504" s="123" t="s">
        <v>18</v>
      </c>
      <c r="AL504" s="123" t="s">
        <v>18</v>
      </c>
      <c r="AM504" s="123" t="s">
        <v>18</v>
      </c>
      <c r="AN504" s="123" t="s">
        <v>2890</v>
      </c>
      <c r="AO504" s="123" t="s">
        <v>18</v>
      </c>
      <c r="AP504" s="123" t="s">
        <v>18</v>
      </c>
      <c r="AQ504" s="122" t="s">
        <v>4251</v>
      </c>
      <c r="AR504" s="123" t="s">
        <v>18</v>
      </c>
      <c r="AS504" s="124" t="s">
        <v>5601</v>
      </c>
      <c r="AT504" s="121" t="b">
        <v>0</v>
      </c>
      <c r="AU504" s="123" t="s">
        <v>18</v>
      </c>
      <c r="AV504" s="122" t="s">
        <v>2747</v>
      </c>
      <c r="AW504" s="122" t="s">
        <v>2854</v>
      </c>
      <c r="AX504" s="121" t="b">
        <v>0</v>
      </c>
    </row>
    <row r="505" spans="1:50" ht="30" x14ac:dyDescent="0.25">
      <c r="A505" s="121">
        <v>202</v>
      </c>
      <c r="B505" s="122" t="s">
        <v>256</v>
      </c>
      <c r="C505" s="122" t="str">
        <f>VLOOKUP(B505,All!$A$3:$A$507,1,FALSE)</f>
        <v>FD286</v>
      </c>
      <c r="D505" s="122" t="s">
        <v>18</v>
      </c>
      <c r="E505" s="122" t="s">
        <v>36</v>
      </c>
      <c r="F505" s="122" t="s">
        <v>18</v>
      </c>
      <c r="G505" s="122" t="s">
        <v>2296</v>
      </c>
      <c r="H505" s="122" t="s">
        <v>18</v>
      </c>
      <c r="I505" s="122" t="s">
        <v>186</v>
      </c>
      <c r="J505" s="122" t="s">
        <v>57</v>
      </c>
      <c r="K505" s="122" t="s">
        <v>257</v>
      </c>
      <c r="L505" s="122" t="s">
        <v>57</v>
      </c>
      <c r="M505" s="122" t="s">
        <v>18</v>
      </c>
      <c r="N505" s="123" t="s">
        <v>5602</v>
      </c>
      <c r="O505" s="122" t="s">
        <v>2864</v>
      </c>
      <c r="P505" s="122" t="s">
        <v>188</v>
      </c>
      <c r="Q505" s="122" t="s">
        <v>258</v>
      </c>
      <c r="R505" s="122" t="s">
        <v>5603</v>
      </c>
      <c r="S505" s="122" t="s">
        <v>4249</v>
      </c>
      <c r="T505" s="122" t="s">
        <v>18</v>
      </c>
      <c r="U505" s="122" t="s">
        <v>18</v>
      </c>
      <c r="V505" s="122" t="s">
        <v>18</v>
      </c>
      <c r="W505" s="122" t="s">
        <v>18</v>
      </c>
      <c r="X505" s="122" t="s">
        <v>18</v>
      </c>
      <c r="Y505" s="122" t="s">
        <v>18</v>
      </c>
      <c r="Z505" s="122" t="s">
        <v>18</v>
      </c>
      <c r="AA505" s="122" t="s">
        <v>18</v>
      </c>
      <c r="AB505" s="121" t="b">
        <v>1</v>
      </c>
      <c r="AC505" s="121" t="b">
        <v>1</v>
      </c>
      <c r="AD505" s="123" t="s">
        <v>18</v>
      </c>
      <c r="AE505" s="123" t="s">
        <v>18</v>
      </c>
      <c r="AF505" s="121" t="b">
        <v>0</v>
      </c>
      <c r="AG505" s="122" t="s">
        <v>18</v>
      </c>
      <c r="AH505" s="121" t="b">
        <v>0</v>
      </c>
      <c r="AI505" s="122" t="s">
        <v>18</v>
      </c>
      <c r="AJ505" s="123" t="s">
        <v>5604</v>
      </c>
      <c r="AK505" s="123" t="s">
        <v>18</v>
      </c>
      <c r="AL505" s="123" t="s">
        <v>18</v>
      </c>
      <c r="AM505" s="123" t="s">
        <v>18</v>
      </c>
      <c r="AN505" s="123" t="s">
        <v>2890</v>
      </c>
      <c r="AO505" s="123" t="s">
        <v>18</v>
      </c>
      <c r="AP505" s="123" t="s">
        <v>18</v>
      </c>
      <c r="AQ505" s="122" t="s">
        <v>4251</v>
      </c>
      <c r="AR505" s="123" t="s">
        <v>18</v>
      </c>
      <c r="AS505" s="124" t="s">
        <v>5605</v>
      </c>
      <c r="AT505" s="121" t="b">
        <v>0</v>
      </c>
      <c r="AU505" s="123" t="s">
        <v>18</v>
      </c>
      <c r="AV505" s="122" t="s">
        <v>2747</v>
      </c>
      <c r="AW505" s="122" t="s">
        <v>2854</v>
      </c>
      <c r="AX505" s="121" t="b">
        <v>0</v>
      </c>
    </row>
    <row r="506" spans="1:50" ht="60" x14ac:dyDescent="0.25">
      <c r="A506" s="121">
        <v>355</v>
      </c>
      <c r="B506" s="122" t="s">
        <v>1494</v>
      </c>
      <c r="C506" s="122" t="str">
        <f>VLOOKUP(B506,All!$A$3:$A$507,1,FALSE)</f>
        <v>FQG81</v>
      </c>
      <c r="D506" s="122" t="s">
        <v>18</v>
      </c>
      <c r="E506" s="122" t="s">
        <v>76</v>
      </c>
      <c r="F506" s="122" t="s">
        <v>18</v>
      </c>
      <c r="G506" s="122" t="s">
        <v>2605</v>
      </c>
      <c r="H506" s="122" t="s">
        <v>18</v>
      </c>
      <c r="I506" s="122" t="s">
        <v>186</v>
      </c>
      <c r="J506" s="122" t="s">
        <v>2764</v>
      </c>
      <c r="K506" s="122" t="s">
        <v>1495</v>
      </c>
      <c r="L506" s="122" t="s">
        <v>57</v>
      </c>
      <c r="M506" s="122" t="s">
        <v>18</v>
      </c>
      <c r="N506" s="123" t="s">
        <v>4244</v>
      </c>
      <c r="O506" s="122" t="s">
        <v>2864</v>
      </c>
      <c r="P506" s="122" t="s">
        <v>188</v>
      </c>
      <c r="Q506" s="122" t="s">
        <v>1496</v>
      </c>
      <c r="R506" s="122" t="s">
        <v>1496</v>
      </c>
      <c r="S506" s="122" t="s">
        <v>2876</v>
      </c>
      <c r="T506" s="122" t="s">
        <v>18</v>
      </c>
      <c r="U506" s="122" t="s">
        <v>18</v>
      </c>
      <c r="V506" s="122" t="s">
        <v>18</v>
      </c>
      <c r="W506" s="122" t="s">
        <v>18</v>
      </c>
      <c r="X506" s="122" t="s">
        <v>18</v>
      </c>
      <c r="Y506" s="122" t="s">
        <v>18</v>
      </c>
      <c r="Z506" s="122" t="s">
        <v>18</v>
      </c>
      <c r="AA506" s="122" t="s">
        <v>5606</v>
      </c>
      <c r="AB506" s="121" t="b">
        <v>1</v>
      </c>
      <c r="AC506" s="121" t="b">
        <v>1</v>
      </c>
      <c r="AD506" s="123" t="s">
        <v>18</v>
      </c>
      <c r="AE506" s="123" t="s">
        <v>18</v>
      </c>
      <c r="AF506" s="121" t="b">
        <v>0</v>
      </c>
      <c r="AG506" s="122" t="s">
        <v>18</v>
      </c>
      <c r="AH506" s="121" t="b">
        <v>0</v>
      </c>
      <c r="AI506" s="122" t="s">
        <v>18</v>
      </c>
      <c r="AJ506" s="123" t="s">
        <v>5607</v>
      </c>
      <c r="AK506" s="123" t="s">
        <v>18</v>
      </c>
      <c r="AL506" s="123" t="s">
        <v>18</v>
      </c>
      <c r="AM506" s="123" t="s">
        <v>18</v>
      </c>
      <c r="AN506" s="123" t="s">
        <v>18</v>
      </c>
      <c r="AO506" s="123" t="s">
        <v>18</v>
      </c>
      <c r="AP506" s="123" t="s">
        <v>18</v>
      </c>
      <c r="AQ506" s="122" t="s">
        <v>5608</v>
      </c>
      <c r="AR506" s="123" t="s">
        <v>18</v>
      </c>
      <c r="AS506" s="124" t="s">
        <v>5609</v>
      </c>
      <c r="AT506" s="121" t="b">
        <v>0</v>
      </c>
      <c r="AU506" s="123" t="s">
        <v>18</v>
      </c>
      <c r="AV506" s="122" t="s">
        <v>2747</v>
      </c>
      <c r="AW506" s="122" t="s">
        <v>2883</v>
      </c>
      <c r="AX506" s="121" t="b">
        <v>0</v>
      </c>
    </row>
    <row r="507" spans="1:50" ht="60" x14ac:dyDescent="0.25">
      <c r="A507" s="121">
        <v>363</v>
      </c>
      <c r="B507" s="122" t="s">
        <v>259</v>
      </c>
      <c r="C507" s="122" t="str">
        <f>VLOOKUP(B507,All!$A$3:$A$507,1,FALSE)</f>
        <v>FD327</v>
      </c>
      <c r="D507" s="122" t="s">
        <v>18</v>
      </c>
      <c r="E507" s="122" t="s">
        <v>79</v>
      </c>
      <c r="F507" s="122" t="s">
        <v>18</v>
      </c>
      <c r="G507" s="122" t="s">
        <v>2275</v>
      </c>
      <c r="H507" s="122" t="s">
        <v>260</v>
      </c>
      <c r="I507" s="122" t="s">
        <v>186</v>
      </c>
      <c r="J507" s="122" t="s">
        <v>57</v>
      </c>
      <c r="K507" s="122" t="s">
        <v>261</v>
      </c>
      <c r="L507" s="122" t="s">
        <v>57</v>
      </c>
      <c r="M507" s="122" t="s">
        <v>18</v>
      </c>
      <c r="N507" s="123" t="s">
        <v>5610</v>
      </c>
      <c r="O507" s="122" t="s">
        <v>2839</v>
      </c>
      <c r="P507" s="122" t="s">
        <v>188</v>
      </c>
      <c r="Q507" s="122" t="s">
        <v>5611</v>
      </c>
      <c r="R507" s="122" t="s">
        <v>18</v>
      </c>
      <c r="S507" s="122" t="s">
        <v>18</v>
      </c>
      <c r="T507" s="122" t="s">
        <v>18</v>
      </c>
      <c r="U507" s="122" t="s">
        <v>18</v>
      </c>
      <c r="V507" s="122" t="s">
        <v>18</v>
      </c>
      <c r="W507" s="122" t="s">
        <v>18</v>
      </c>
      <c r="X507" s="122" t="s">
        <v>18</v>
      </c>
      <c r="Y507" s="122" t="s">
        <v>18</v>
      </c>
      <c r="Z507" s="122" t="s">
        <v>18</v>
      </c>
      <c r="AA507" s="122" t="s">
        <v>5612</v>
      </c>
      <c r="AB507" s="121" t="b">
        <v>1</v>
      </c>
      <c r="AC507" s="121" t="b">
        <v>1</v>
      </c>
      <c r="AD507" s="123" t="s">
        <v>18</v>
      </c>
      <c r="AE507" s="123" t="s">
        <v>18</v>
      </c>
      <c r="AF507" s="121" t="b">
        <v>0</v>
      </c>
      <c r="AG507" s="122" t="s">
        <v>18</v>
      </c>
      <c r="AH507" s="121" t="b">
        <v>0</v>
      </c>
      <c r="AI507" s="122" t="s">
        <v>18</v>
      </c>
      <c r="AJ507" s="123" t="s">
        <v>5613</v>
      </c>
      <c r="AK507" s="123" t="s">
        <v>18</v>
      </c>
      <c r="AL507" s="123" t="s">
        <v>18</v>
      </c>
      <c r="AM507" s="123" t="s">
        <v>18</v>
      </c>
      <c r="AN507" s="123" t="s">
        <v>2890</v>
      </c>
      <c r="AO507" s="123" t="s">
        <v>18</v>
      </c>
      <c r="AP507" s="123" t="s">
        <v>18</v>
      </c>
      <c r="AQ507" s="122" t="s">
        <v>5614</v>
      </c>
      <c r="AR507" s="123" t="s">
        <v>18</v>
      </c>
      <c r="AS507" s="124" t="s">
        <v>5615</v>
      </c>
      <c r="AT507" s="121" t="b">
        <v>0</v>
      </c>
      <c r="AU507" s="123" t="s">
        <v>18</v>
      </c>
      <c r="AV507" s="122" t="s">
        <v>2747</v>
      </c>
      <c r="AW507" s="122" t="s">
        <v>2983</v>
      </c>
      <c r="AX507" s="121" t="b">
        <v>0</v>
      </c>
    </row>
    <row r="508" spans="1:50" ht="90" x14ac:dyDescent="0.25">
      <c r="A508" s="121">
        <v>169</v>
      </c>
      <c r="B508" s="122" t="s">
        <v>1054</v>
      </c>
      <c r="C508" s="122" t="str">
        <f>VLOOKUP(B508,All!$A$3:$A$507,1,FALSE)</f>
        <v>FLG26</v>
      </c>
      <c r="D508" s="122" t="s">
        <v>18</v>
      </c>
      <c r="E508" s="122" t="s">
        <v>604</v>
      </c>
      <c r="F508" s="122" t="s">
        <v>18</v>
      </c>
      <c r="G508" s="122" t="s">
        <v>2494</v>
      </c>
      <c r="H508" s="122" t="s">
        <v>1055</v>
      </c>
      <c r="I508" s="122" t="s">
        <v>186</v>
      </c>
      <c r="J508" s="122" t="s">
        <v>57</v>
      </c>
      <c r="K508" s="122" t="s">
        <v>1056</v>
      </c>
      <c r="L508" s="122" t="s">
        <v>57</v>
      </c>
      <c r="M508" s="122" t="s">
        <v>18</v>
      </c>
      <c r="N508" s="123" t="s">
        <v>5616</v>
      </c>
      <c r="O508" s="122" t="s">
        <v>2839</v>
      </c>
      <c r="P508" s="122" t="s">
        <v>188</v>
      </c>
      <c r="Q508" s="122" t="s">
        <v>1057</v>
      </c>
      <c r="R508" s="122" t="s">
        <v>5617</v>
      </c>
      <c r="S508" s="122" t="s">
        <v>3106</v>
      </c>
      <c r="T508" s="122" t="s">
        <v>18</v>
      </c>
      <c r="U508" s="122" t="s">
        <v>18</v>
      </c>
      <c r="V508" s="122" t="s">
        <v>18</v>
      </c>
      <c r="W508" s="122" t="s">
        <v>18</v>
      </c>
      <c r="X508" s="122" t="s">
        <v>18</v>
      </c>
      <c r="Y508" s="122" t="s">
        <v>18</v>
      </c>
      <c r="Z508" s="122" t="s">
        <v>18</v>
      </c>
      <c r="AA508" s="122" t="s">
        <v>5618</v>
      </c>
      <c r="AB508" s="121" t="b">
        <v>1</v>
      </c>
      <c r="AC508" s="121" t="b">
        <v>1</v>
      </c>
      <c r="AD508" s="123" t="s">
        <v>18</v>
      </c>
      <c r="AE508" s="123" t="s">
        <v>18</v>
      </c>
      <c r="AF508" s="121" t="b">
        <v>0</v>
      </c>
      <c r="AG508" s="122" t="s">
        <v>18</v>
      </c>
      <c r="AH508" s="121" t="b">
        <v>0</v>
      </c>
      <c r="AI508" s="122" t="s">
        <v>18</v>
      </c>
      <c r="AJ508" s="123" t="s">
        <v>4274</v>
      </c>
      <c r="AK508" s="123" t="s">
        <v>18</v>
      </c>
      <c r="AL508" s="123" t="s">
        <v>18</v>
      </c>
      <c r="AM508" s="123" t="s">
        <v>18</v>
      </c>
      <c r="AN508" s="123" t="s">
        <v>3155</v>
      </c>
      <c r="AO508" s="123" t="s">
        <v>18</v>
      </c>
      <c r="AP508" s="123" t="s">
        <v>18</v>
      </c>
      <c r="AQ508" s="122" t="s">
        <v>4188</v>
      </c>
      <c r="AR508" s="123" t="s">
        <v>18</v>
      </c>
      <c r="AS508" s="124" t="s">
        <v>5619</v>
      </c>
      <c r="AT508" s="121" t="b">
        <v>0</v>
      </c>
      <c r="AU508" s="123" t="s">
        <v>18</v>
      </c>
      <c r="AV508" s="122" t="s">
        <v>2747</v>
      </c>
      <c r="AW508" s="122" t="s">
        <v>3114</v>
      </c>
      <c r="AX508" s="121" t="b">
        <v>0</v>
      </c>
    </row>
    <row r="509" spans="1:50" ht="30" x14ac:dyDescent="0.25">
      <c r="A509" s="121">
        <v>299</v>
      </c>
      <c r="B509" s="122" t="s">
        <v>626</v>
      </c>
      <c r="C509" s="122" t="str">
        <f>VLOOKUP(B509,All!$A$3:$A$507,1,FALSE)</f>
        <v>FFR83</v>
      </c>
      <c r="D509" s="122" t="s">
        <v>18</v>
      </c>
      <c r="E509" s="122" t="s">
        <v>53</v>
      </c>
      <c r="F509" s="122" t="s">
        <v>18</v>
      </c>
      <c r="G509" s="122" t="s">
        <v>2384</v>
      </c>
      <c r="H509" s="122" t="s">
        <v>18</v>
      </c>
      <c r="I509" s="122" t="s">
        <v>186</v>
      </c>
      <c r="J509" s="122" t="s">
        <v>57</v>
      </c>
      <c r="K509" s="122" t="s">
        <v>627</v>
      </c>
      <c r="L509" s="122" t="s">
        <v>57</v>
      </c>
      <c r="M509" s="122" t="s">
        <v>18</v>
      </c>
      <c r="N509" s="123" t="s">
        <v>5620</v>
      </c>
      <c r="O509" s="122" t="s">
        <v>2864</v>
      </c>
      <c r="P509" s="122" t="s">
        <v>188</v>
      </c>
      <c r="Q509" s="122" t="s">
        <v>628</v>
      </c>
      <c r="R509" s="122" t="s">
        <v>18</v>
      </c>
      <c r="S509" s="122" t="s">
        <v>4212</v>
      </c>
      <c r="T509" s="122" t="s">
        <v>18</v>
      </c>
      <c r="U509" s="122" t="s">
        <v>18</v>
      </c>
      <c r="V509" s="122" t="s">
        <v>18</v>
      </c>
      <c r="W509" s="122" t="s">
        <v>18</v>
      </c>
      <c r="X509" s="122" t="s">
        <v>18</v>
      </c>
      <c r="Y509" s="122" t="s">
        <v>18</v>
      </c>
      <c r="Z509" s="122" t="s">
        <v>18</v>
      </c>
      <c r="AA509" s="122" t="s">
        <v>5621</v>
      </c>
      <c r="AB509" s="121" t="b">
        <v>1</v>
      </c>
      <c r="AC509" s="121" t="b">
        <v>1</v>
      </c>
      <c r="AD509" s="123" t="s">
        <v>18</v>
      </c>
      <c r="AE509" s="123" t="s">
        <v>18</v>
      </c>
      <c r="AF509" s="121" t="b">
        <v>0</v>
      </c>
      <c r="AG509" s="122" t="s">
        <v>18</v>
      </c>
      <c r="AH509" s="121" t="b">
        <v>0</v>
      </c>
      <c r="AI509" s="122" t="s">
        <v>18</v>
      </c>
      <c r="AJ509" s="123" t="s">
        <v>5622</v>
      </c>
      <c r="AK509" s="123" t="s">
        <v>18</v>
      </c>
      <c r="AL509" s="123" t="s">
        <v>18</v>
      </c>
      <c r="AM509" s="123" t="s">
        <v>18</v>
      </c>
      <c r="AN509" s="123" t="s">
        <v>2870</v>
      </c>
      <c r="AO509" s="123" t="s">
        <v>18</v>
      </c>
      <c r="AP509" s="123" t="s">
        <v>18</v>
      </c>
      <c r="AQ509" s="122" t="s">
        <v>4214</v>
      </c>
      <c r="AR509" s="123" t="s">
        <v>18</v>
      </c>
      <c r="AS509" s="124" t="s">
        <v>5623</v>
      </c>
      <c r="AT509" s="121" t="b">
        <v>0</v>
      </c>
      <c r="AU509" s="123" t="s">
        <v>18</v>
      </c>
      <c r="AV509" s="122" t="s">
        <v>2747</v>
      </c>
      <c r="AW509" s="122" t="s">
        <v>2873</v>
      </c>
      <c r="AX509" s="121" t="b">
        <v>0</v>
      </c>
    </row>
    <row r="510" spans="1:50" ht="30" x14ac:dyDescent="0.25">
      <c r="A510" s="121">
        <v>400</v>
      </c>
      <c r="B510" s="122" t="s">
        <v>185</v>
      </c>
      <c r="C510" s="122" t="str">
        <f>VLOOKUP(B510,All!$A$3:$A$507,1,FALSE)</f>
        <v>FCC65</v>
      </c>
      <c r="D510" s="122" t="s">
        <v>18</v>
      </c>
      <c r="E510" s="122" t="s">
        <v>99</v>
      </c>
      <c r="F510" s="122" t="s">
        <v>18</v>
      </c>
      <c r="G510" s="122" t="s">
        <v>2280</v>
      </c>
      <c r="H510" s="122" t="s">
        <v>18</v>
      </c>
      <c r="I510" s="122" t="s">
        <v>186</v>
      </c>
      <c r="J510" s="122" t="s">
        <v>57</v>
      </c>
      <c r="K510" s="122" t="s">
        <v>187</v>
      </c>
      <c r="L510" s="122" t="s">
        <v>57</v>
      </c>
      <c r="M510" s="122" t="s">
        <v>18</v>
      </c>
      <c r="N510" s="123" t="s">
        <v>5624</v>
      </c>
      <c r="O510" s="122" t="s">
        <v>2864</v>
      </c>
      <c r="P510" s="122" t="s">
        <v>188</v>
      </c>
      <c r="Q510" s="122" t="s">
        <v>189</v>
      </c>
      <c r="R510" s="122" t="s">
        <v>5625</v>
      </c>
      <c r="S510" s="122" t="s">
        <v>4249</v>
      </c>
      <c r="T510" s="122" t="s">
        <v>18</v>
      </c>
      <c r="U510" s="122" t="s">
        <v>18</v>
      </c>
      <c r="V510" s="122" t="s">
        <v>18</v>
      </c>
      <c r="W510" s="122" t="s">
        <v>18</v>
      </c>
      <c r="X510" s="122" t="s">
        <v>18</v>
      </c>
      <c r="Y510" s="122" t="s">
        <v>18</v>
      </c>
      <c r="Z510" s="122" t="s">
        <v>18</v>
      </c>
      <c r="AA510" s="122" t="s">
        <v>18</v>
      </c>
      <c r="AB510" s="121" t="b">
        <v>1</v>
      </c>
      <c r="AC510" s="121" t="b">
        <v>1</v>
      </c>
      <c r="AD510" s="123" t="s">
        <v>18</v>
      </c>
      <c r="AE510" s="123" t="s">
        <v>18</v>
      </c>
      <c r="AF510" s="121" t="b">
        <v>0</v>
      </c>
      <c r="AG510" s="122" t="s">
        <v>18</v>
      </c>
      <c r="AH510" s="121" t="b">
        <v>0</v>
      </c>
      <c r="AI510" s="122" t="s">
        <v>18</v>
      </c>
      <c r="AJ510" s="123" t="s">
        <v>5626</v>
      </c>
      <c r="AK510" s="123" t="s">
        <v>18</v>
      </c>
      <c r="AL510" s="123" t="s">
        <v>18</v>
      </c>
      <c r="AM510" s="123" t="s">
        <v>18</v>
      </c>
      <c r="AN510" s="123" t="s">
        <v>2890</v>
      </c>
      <c r="AO510" s="123" t="s">
        <v>18</v>
      </c>
      <c r="AP510" s="123" t="s">
        <v>18</v>
      </c>
      <c r="AQ510" s="122" t="s">
        <v>4251</v>
      </c>
      <c r="AR510" s="123" t="s">
        <v>18</v>
      </c>
      <c r="AS510" s="124" t="s">
        <v>5627</v>
      </c>
      <c r="AT510" s="121" t="b">
        <v>0</v>
      </c>
      <c r="AU510" s="123" t="s">
        <v>18</v>
      </c>
      <c r="AV510" s="122" t="s">
        <v>2747</v>
      </c>
      <c r="AW510" s="122" t="s">
        <v>2854</v>
      </c>
      <c r="AX510" s="121" t="b">
        <v>0</v>
      </c>
    </row>
    <row r="511" spans="1:50" ht="30" x14ac:dyDescent="0.25">
      <c r="A511" s="121">
        <v>347</v>
      </c>
      <c r="B511" s="122" t="s">
        <v>1038</v>
      </c>
      <c r="C511" s="122" t="str">
        <f>VLOOKUP(B511,All!$A$3:$A$507,1,FALSE)</f>
        <v>FLC49</v>
      </c>
      <c r="D511" s="122" t="s">
        <v>18</v>
      </c>
      <c r="E511" s="122" t="s">
        <v>1039</v>
      </c>
      <c r="F511" s="122" t="s">
        <v>18</v>
      </c>
      <c r="G511" s="122" t="s">
        <v>2490</v>
      </c>
      <c r="H511" s="122" t="s">
        <v>1040</v>
      </c>
      <c r="I511" s="122" t="s">
        <v>186</v>
      </c>
      <c r="J511" s="122" t="s">
        <v>57</v>
      </c>
      <c r="K511" s="122" t="s">
        <v>1041</v>
      </c>
      <c r="L511" s="122" t="s">
        <v>57</v>
      </c>
      <c r="M511" s="122" t="s">
        <v>18</v>
      </c>
      <c r="N511" s="123" t="s">
        <v>5628</v>
      </c>
      <c r="O511" s="122" t="s">
        <v>2864</v>
      </c>
      <c r="P511" s="122" t="s">
        <v>188</v>
      </c>
      <c r="Q511" s="122" t="s">
        <v>1042</v>
      </c>
      <c r="R511" s="122" t="s">
        <v>5629</v>
      </c>
      <c r="S511" s="122" t="s">
        <v>18</v>
      </c>
      <c r="T511" s="122" t="s">
        <v>18</v>
      </c>
      <c r="U511" s="122" t="s">
        <v>18</v>
      </c>
      <c r="V511" s="122" t="s">
        <v>18</v>
      </c>
      <c r="W511" s="122" t="s">
        <v>18</v>
      </c>
      <c r="X511" s="122" t="s">
        <v>18</v>
      </c>
      <c r="Y511" s="122" t="s">
        <v>18</v>
      </c>
      <c r="Z511" s="122" t="s">
        <v>18</v>
      </c>
      <c r="AA511" s="122" t="s">
        <v>5630</v>
      </c>
      <c r="AB511" s="121" t="b">
        <v>1</v>
      </c>
      <c r="AC511" s="121" t="b">
        <v>1</v>
      </c>
      <c r="AD511" s="123" t="s">
        <v>18</v>
      </c>
      <c r="AE511" s="123" t="s">
        <v>18</v>
      </c>
      <c r="AF511" s="121" t="b">
        <v>0</v>
      </c>
      <c r="AG511" s="122" t="s">
        <v>18</v>
      </c>
      <c r="AH511" s="121" t="b">
        <v>0</v>
      </c>
      <c r="AI511" s="122" t="s">
        <v>18</v>
      </c>
      <c r="AJ511" s="123" t="s">
        <v>18</v>
      </c>
      <c r="AK511" s="123" t="s">
        <v>18</v>
      </c>
      <c r="AL511" s="123" t="s">
        <v>18</v>
      </c>
      <c r="AM511" s="123" t="s">
        <v>18</v>
      </c>
      <c r="AN511" s="123" t="s">
        <v>18</v>
      </c>
      <c r="AO511" s="123" t="s">
        <v>18</v>
      </c>
      <c r="AP511" s="123" t="s">
        <v>18</v>
      </c>
      <c r="AQ511" s="122" t="s">
        <v>18</v>
      </c>
      <c r="AR511" s="123" t="s">
        <v>18</v>
      </c>
      <c r="AS511" s="124" t="s">
        <v>5631</v>
      </c>
      <c r="AT511" s="121" t="b">
        <v>0</v>
      </c>
      <c r="AU511" s="123" t="s">
        <v>18</v>
      </c>
      <c r="AV511" s="122" t="s">
        <v>2747</v>
      </c>
      <c r="AW511" s="122" t="s">
        <v>5632</v>
      </c>
      <c r="AX511" s="121" t="b">
        <v>0</v>
      </c>
    </row>
    <row r="512" spans="1:50" ht="30" x14ac:dyDescent="0.25">
      <c r="A512" s="121">
        <v>300</v>
      </c>
      <c r="B512" s="122" t="s">
        <v>390</v>
      </c>
      <c r="C512" s="122" t="str">
        <f>VLOOKUP(B512,All!$A$3:$A$507,1,FALSE)</f>
        <v>FDX02</v>
      </c>
      <c r="D512" s="122" t="s">
        <v>18</v>
      </c>
      <c r="E512" s="122" t="s">
        <v>53</v>
      </c>
      <c r="F512" s="122" t="s">
        <v>18</v>
      </c>
      <c r="G512" s="122" t="s">
        <v>2326</v>
      </c>
      <c r="H512" s="122" t="s">
        <v>18</v>
      </c>
      <c r="I512" s="122" t="s">
        <v>391</v>
      </c>
      <c r="J512" s="122" t="s">
        <v>57</v>
      </c>
      <c r="K512" s="122" t="s">
        <v>392</v>
      </c>
      <c r="L512" s="122" t="s">
        <v>57</v>
      </c>
      <c r="M512" s="122" t="s">
        <v>18</v>
      </c>
      <c r="N512" s="123" t="s">
        <v>4376</v>
      </c>
      <c r="O512" s="122" t="s">
        <v>2864</v>
      </c>
      <c r="P512" s="122" t="s">
        <v>169</v>
      </c>
      <c r="Q512" s="122" t="s">
        <v>393</v>
      </c>
      <c r="R512" s="122" t="s">
        <v>5633</v>
      </c>
      <c r="S512" s="122" t="s">
        <v>2865</v>
      </c>
      <c r="T512" s="122" t="s">
        <v>18</v>
      </c>
      <c r="U512" s="122" t="s">
        <v>18</v>
      </c>
      <c r="V512" s="122" t="s">
        <v>18</v>
      </c>
      <c r="W512" s="122" t="s">
        <v>18</v>
      </c>
      <c r="X512" s="122" t="s">
        <v>18</v>
      </c>
      <c r="Y512" s="122" t="s">
        <v>18</v>
      </c>
      <c r="Z512" s="122" t="s">
        <v>18</v>
      </c>
      <c r="AA512" s="122" t="s">
        <v>5634</v>
      </c>
      <c r="AB512" s="121" t="b">
        <v>1</v>
      </c>
      <c r="AC512" s="121" t="b">
        <v>1</v>
      </c>
      <c r="AD512" s="123" t="s">
        <v>18</v>
      </c>
      <c r="AE512" s="123" t="s">
        <v>18</v>
      </c>
      <c r="AF512" s="121" t="b">
        <v>0</v>
      </c>
      <c r="AG512" s="122" t="s">
        <v>18</v>
      </c>
      <c r="AH512" s="121" t="b">
        <v>0</v>
      </c>
      <c r="AI512" s="122" t="s">
        <v>18</v>
      </c>
      <c r="AJ512" s="123" t="s">
        <v>3531</v>
      </c>
      <c r="AK512" s="123" t="s">
        <v>18</v>
      </c>
      <c r="AL512" s="123" t="s">
        <v>18</v>
      </c>
      <c r="AM512" s="123" t="s">
        <v>18</v>
      </c>
      <c r="AN512" s="123" t="s">
        <v>2870</v>
      </c>
      <c r="AO512" s="123" t="s">
        <v>18</v>
      </c>
      <c r="AP512" s="123" t="s">
        <v>18</v>
      </c>
      <c r="AQ512" s="122" t="s">
        <v>2933</v>
      </c>
      <c r="AR512" s="123" t="s">
        <v>18</v>
      </c>
      <c r="AS512" s="124" t="s">
        <v>5635</v>
      </c>
      <c r="AT512" s="121" t="b">
        <v>0</v>
      </c>
      <c r="AU512" s="123" t="s">
        <v>18</v>
      </c>
      <c r="AV512" s="122" t="s">
        <v>2747</v>
      </c>
      <c r="AW512" s="122" t="s">
        <v>2873</v>
      </c>
      <c r="AX512" s="121" t="b">
        <v>0</v>
      </c>
    </row>
    <row r="513" spans="1:50" ht="30" x14ac:dyDescent="0.25">
      <c r="A513" s="121">
        <v>236</v>
      </c>
      <c r="B513" s="122" t="s">
        <v>1543</v>
      </c>
      <c r="C513" s="122" t="str">
        <f>VLOOKUP(B513,All!$A$3:$A$507,1,FALSE)</f>
        <v>FR042</v>
      </c>
      <c r="D513" s="122" t="s">
        <v>18</v>
      </c>
      <c r="E513" s="122" t="s">
        <v>1544</v>
      </c>
      <c r="F513" s="122" t="s">
        <v>18</v>
      </c>
      <c r="G513" s="122" t="s">
        <v>2323</v>
      </c>
      <c r="H513" s="122" t="s">
        <v>1545</v>
      </c>
      <c r="I513" s="122" t="s">
        <v>391</v>
      </c>
      <c r="J513" s="122" t="s">
        <v>57</v>
      </c>
      <c r="K513" s="122" t="s">
        <v>1546</v>
      </c>
      <c r="L513" s="122" t="s">
        <v>57</v>
      </c>
      <c r="M513" s="122" t="s">
        <v>18</v>
      </c>
      <c r="N513" s="123" t="s">
        <v>2949</v>
      </c>
      <c r="O513" s="122" t="s">
        <v>2839</v>
      </c>
      <c r="P513" s="122" t="s">
        <v>169</v>
      </c>
      <c r="Q513" s="122" t="s">
        <v>1547</v>
      </c>
      <c r="R513" s="122" t="s">
        <v>1547</v>
      </c>
      <c r="S513" s="122" t="s">
        <v>18</v>
      </c>
      <c r="T513" s="122" t="s">
        <v>18</v>
      </c>
      <c r="U513" s="122" t="s">
        <v>18</v>
      </c>
      <c r="V513" s="122" t="s">
        <v>18</v>
      </c>
      <c r="W513" s="122" t="s">
        <v>18</v>
      </c>
      <c r="X513" s="122" t="s">
        <v>18</v>
      </c>
      <c r="Y513" s="122" t="s">
        <v>18</v>
      </c>
      <c r="Z513" s="122" t="s">
        <v>18</v>
      </c>
      <c r="AA513" s="122" t="s">
        <v>5636</v>
      </c>
      <c r="AB513" s="121" t="b">
        <v>1</v>
      </c>
      <c r="AC513" s="121" t="b">
        <v>1</v>
      </c>
      <c r="AD513" s="123" t="s">
        <v>18</v>
      </c>
      <c r="AE513" s="123" t="s">
        <v>18</v>
      </c>
      <c r="AF513" s="121" t="b">
        <v>0</v>
      </c>
      <c r="AG513" s="122" t="s">
        <v>18</v>
      </c>
      <c r="AH513" s="121" t="b">
        <v>0</v>
      </c>
      <c r="AI513" s="122" t="s">
        <v>18</v>
      </c>
      <c r="AJ513" s="123" t="s">
        <v>18</v>
      </c>
      <c r="AK513" s="123" t="s">
        <v>18</v>
      </c>
      <c r="AL513" s="123" t="s">
        <v>18</v>
      </c>
      <c r="AM513" s="123" t="s">
        <v>18</v>
      </c>
      <c r="AN513" s="123" t="s">
        <v>18</v>
      </c>
      <c r="AO513" s="123" t="s">
        <v>18</v>
      </c>
      <c r="AP513" s="123" t="s">
        <v>18</v>
      </c>
      <c r="AQ513" s="122" t="s">
        <v>18</v>
      </c>
      <c r="AR513" s="123" t="s">
        <v>18</v>
      </c>
      <c r="AS513" s="124" t="s">
        <v>5637</v>
      </c>
      <c r="AT513" s="121" t="b">
        <v>0</v>
      </c>
      <c r="AU513" s="123" t="s">
        <v>18</v>
      </c>
      <c r="AV513" s="122" t="s">
        <v>2747</v>
      </c>
      <c r="AW513" s="122" t="s">
        <v>5638</v>
      </c>
      <c r="AX513" s="121" t="b">
        <v>0</v>
      </c>
    </row>
    <row r="514" spans="1:50" ht="30" x14ac:dyDescent="0.25">
      <c r="A514" s="121">
        <v>55</v>
      </c>
      <c r="B514" s="122" t="s">
        <v>821</v>
      </c>
      <c r="C514" s="122" t="str">
        <f>VLOOKUP(B514,All!$A$3:$A$507,1,FALSE)</f>
        <v>FHV40</v>
      </c>
      <c r="D514" s="122" t="s">
        <v>18</v>
      </c>
      <c r="E514" s="122" t="s">
        <v>131</v>
      </c>
      <c r="F514" s="122" t="s">
        <v>5639</v>
      </c>
      <c r="G514" s="122" t="s">
        <v>2435</v>
      </c>
      <c r="H514" s="122" t="s">
        <v>18</v>
      </c>
      <c r="I514" s="122" t="s">
        <v>822</v>
      </c>
      <c r="J514" s="122" t="s">
        <v>95</v>
      </c>
      <c r="K514" s="122" t="s">
        <v>823</v>
      </c>
      <c r="L514" s="122" t="s">
        <v>95</v>
      </c>
      <c r="M514" s="122" t="s">
        <v>5640</v>
      </c>
      <c r="N514" s="123" t="s">
        <v>18</v>
      </c>
      <c r="O514" s="122" t="s">
        <v>2864</v>
      </c>
      <c r="P514" s="122" t="s">
        <v>224</v>
      </c>
      <c r="Q514" s="122" t="s">
        <v>824</v>
      </c>
      <c r="R514" s="122" t="s">
        <v>5641</v>
      </c>
      <c r="S514" s="122" t="s">
        <v>2865</v>
      </c>
      <c r="T514" s="122" t="s">
        <v>2866</v>
      </c>
      <c r="U514" s="122" t="s">
        <v>18</v>
      </c>
      <c r="V514" s="122" t="s">
        <v>5642</v>
      </c>
      <c r="W514" s="122" t="s">
        <v>18</v>
      </c>
      <c r="X514" s="122" t="s">
        <v>18</v>
      </c>
      <c r="Y514" s="122" t="s">
        <v>18</v>
      </c>
      <c r="Z514" s="122" t="s">
        <v>18</v>
      </c>
      <c r="AA514" s="122" t="s">
        <v>5643</v>
      </c>
      <c r="AB514" s="121" t="b">
        <v>1</v>
      </c>
      <c r="AC514" s="121" t="b">
        <v>1</v>
      </c>
      <c r="AD514" s="123" t="s">
        <v>5644</v>
      </c>
      <c r="AE514" s="123" t="s">
        <v>18</v>
      </c>
      <c r="AF514" s="121" t="b">
        <v>0</v>
      </c>
      <c r="AG514" s="122" t="s">
        <v>18</v>
      </c>
      <c r="AH514" s="121" t="b">
        <v>0</v>
      </c>
      <c r="AI514" s="122" t="s">
        <v>18</v>
      </c>
      <c r="AJ514" s="123" t="s">
        <v>18</v>
      </c>
      <c r="AK514" s="123" t="s">
        <v>18</v>
      </c>
      <c r="AL514" s="123" t="s">
        <v>5645</v>
      </c>
      <c r="AM514" s="123" t="s">
        <v>3308</v>
      </c>
      <c r="AN514" s="123" t="s">
        <v>2870</v>
      </c>
      <c r="AO514" s="123" t="s">
        <v>2851</v>
      </c>
      <c r="AP514" s="123" t="s">
        <v>5646</v>
      </c>
      <c r="AQ514" s="122" t="s">
        <v>2933</v>
      </c>
      <c r="AR514" s="123" t="s">
        <v>18</v>
      </c>
      <c r="AS514" s="124" t="s">
        <v>5647</v>
      </c>
      <c r="AT514" s="121" t="b">
        <v>0</v>
      </c>
      <c r="AU514" s="123" t="s">
        <v>18</v>
      </c>
      <c r="AV514" s="122" t="s">
        <v>95</v>
      </c>
      <c r="AW514" s="122" t="s">
        <v>2873</v>
      </c>
      <c r="AX514" s="121" t="b">
        <v>0</v>
      </c>
    </row>
    <row r="515" spans="1:50" ht="30" x14ac:dyDescent="0.25">
      <c r="A515" s="121">
        <v>98</v>
      </c>
      <c r="B515" s="122" t="s">
        <v>1367</v>
      </c>
      <c r="C515" s="122" t="str">
        <f>VLOOKUP(B515,All!$A$3:$A$507,1,FALSE)</f>
        <v>FPC33</v>
      </c>
      <c r="D515" s="122" t="s">
        <v>18</v>
      </c>
      <c r="E515" s="122" t="s">
        <v>304</v>
      </c>
      <c r="F515" s="122" t="s">
        <v>5648</v>
      </c>
      <c r="G515" s="122" t="s">
        <v>2569</v>
      </c>
      <c r="H515" s="122" t="s">
        <v>18</v>
      </c>
      <c r="I515" s="122" t="s">
        <v>822</v>
      </c>
      <c r="J515" s="122" t="s">
        <v>95</v>
      </c>
      <c r="K515" s="122" t="s">
        <v>1368</v>
      </c>
      <c r="L515" s="122" t="s">
        <v>95</v>
      </c>
      <c r="M515" s="122" t="s">
        <v>5649</v>
      </c>
      <c r="N515" s="123" t="s">
        <v>18</v>
      </c>
      <c r="O515" s="122" t="s">
        <v>2864</v>
      </c>
      <c r="P515" s="122" t="s">
        <v>224</v>
      </c>
      <c r="Q515" s="122" t="s">
        <v>1369</v>
      </c>
      <c r="R515" s="122" t="s">
        <v>5650</v>
      </c>
      <c r="S515" s="122" t="s">
        <v>2841</v>
      </c>
      <c r="T515" s="122" t="s">
        <v>18</v>
      </c>
      <c r="U515" s="122" t="s">
        <v>18</v>
      </c>
      <c r="V515" s="122" t="s">
        <v>5651</v>
      </c>
      <c r="W515" s="122" t="s">
        <v>5652</v>
      </c>
      <c r="X515" s="122" t="s">
        <v>18</v>
      </c>
      <c r="Y515" s="122" t="s">
        <v>18</v>
      </c>
      <c r="Z515" s="122" t="s">
        <v>18</v>
      </c>
      <c r="AA515" s="122" t="s">
        <v>18</v>
      </c>
      <c r="AB515" s="121" t="b">
        <v>1</v>
      </c>
      <c r="AC515" s="121" t="b">
        <v>1</v>
      </c>
      <c r="AD515" s="123" t="s">
        <v>5653</v>
      </c>
      <c r="AE515" s="123" t="s">
        <v>18</v>
      </c>
      <c r="AF515" s="121" t="b">
        <v>0</v>
      </c>
      <c r="AG515" s="122" t="s">
        <v>18</v>
      </c>
      <c r="AH515" s="121" t="b">
        <v>0</v>
      </c>
      <c r="AI515" s="122" t="s">
        <v>18</v>
      </c>
      <c r="AJ515" s="123" t="s">
        <v>5654</v>
      </c>
      <c r="AK515" s="123" t="s">
        <v>18</v>
      </c>
      <c r="AL515" s="123" t="s">
        <v>18</v>
      </c>
      <c r="AM515" s="123" t="s">
        <v>18</v>
      </c>
      <c r="AN515" s="123" t="s">
        <v>2850</v>
      </c>
      <c r="AO515" s="123" t="s">
        <v>2851</v>
      </c>
      <c r="AP515" s="123" t="s">
        <v>18</v>
      </c>
      <c r="AQ515" s="122" t="s">
        <v>2852</v>
      </c>
      <c r="AR515" s="123" t="s">
        <v>18</v>
      </c>
      <c r="AS515" s="124" t="s">
        <v>5655</v>
      </c>
      <c r="AT515" s="121" t="b">
        <v>0</v>
      </c>
      <c r="AU515" s="123" t="s">
        <v>18</v>
      </c>
      <c r="AV515" s="122" t="s">
        <v>95</v>
      </c>
      <c r="AW515" s="122" t="s">
        <v>2854</v>
      </c>
      <c r="AX515" s="121" t="b">
        <v>0</v>
      </c>
    </row>
    <row r="516" spans="1:50" ht="30" x14ac:dyDescent="0.25">
      <c r="A516" s="121">
        <v>122</v>
      </c>
      <c r="B516" s="122" t="s">
        <v>1643</v>
      </c>
      <c r="C516" s="122" t="str">
        <f>VLOOKUP(B516,All!$A$3:$A$507,1,FALSE)</f>
        <v>FTE44</v>
      </c>
      <c r="D516" s="122" t="s">
        <v>18</v>
      </c>
      <c r="E516" s="122" t="s">
        <v>1644</v>
      </c>
      <c r="F516" s="122" t="s">
        <v>5656</v>
      </c>
      <c r="G516" s="122" t="s">
        <v>2638</v>
      </c>
      <c r="H516" s="122" t="s">
        <v>18</v>
      </c>
      <c r="I516" s="122" t="s">
        <v>757</v>
      </c>
      <c r="J516" s="122" t="s">
        <v>95</v>
      </c>
      <c r="K516" s="122" t="s">
        <v>1645</v>
      </c>
      <c r="L516" s="122" t="s">
        <v>95</v>
      </c>
      <c r="M516" s="122" t="s">
        <v>4009</v>
      </c>
      <c r="N516" s="123" t="s">
        <v>18</v>
      </c>
      <c r="O516" s="122" t="s">
        <v>2864</v>
      </c>
      <c r="P516" s="122" t="s">
        <v>224</v>
      </c>
      <c r="Q516" s="122" t="s">
        <v>1646</v>
      </c>
      <c r="R516" s="122" t="s">
        <v>1646</v>
      </c>
      <c r="S516" s="122" t="s">
        <v>5657</v>
      </c>
      <c r="T516" s="122" t="s">
        <v>5658</v>
      </c>
      <c r="U516" s="122" t="s">
        <v>18</v>
      </c>
      <c r="V516" s="122" t="s">
        <v>5659</v>
      </c>
      <c r="W516" s="122" t="s">
        <v>5660</v>
      </c>
      <c r="X516" s="122" t="s">
        <v>18</v>
      </c>
      <c r="Y516" s="122" t="s">
        <v>18</v>
      </c>
      <c r="Z516" s="122" t="s">
        <v>18</v>
      </c>
      <c r="AA516" s="122" t="s">
        <v>5661</v>
      </c>
      <c r="AB516" s="121" t="b">
        <v>1</v>
      </c>
      <c r="AC516" s="121" t="b">
        <v>1</v>
      </c>
      <c r="AD516" s="123" t="s">
        <v>5662</v>
      </c>
      <c r="AE516" s="123" t="s">
        <v>18</v>
      </c>
      <c r="AF516" s="121" t="b">
        <v>1</v>
      </c>
      <c r="AG516" s="122" t="s">
        <v>18</v>
      </c>
      <c r="AH516" s="121" t="b">
        <v>0</v>
      </c>
      <c r="AI516" s="122" t="s">
        <v>18</v>
      </c>
      <c r="AJ516" s="123" t="s">
        <v>5663</v>
      </c>
      <c r="AK516" s="123" t="s">
        <v>18</v>
      </c>
      <c r="AL516" s="123" t="s">
        <v>18</v>
      </c>
      <c r="AM516" s="123" t="s">
        <v>18</v>
      </c>
      <c r="AN516" s="123" t="s">
        <v>5664</v>
      </c>
      <c r="AO516" s="123" t="s">
        <v>2851</v>
      </c>
      <c r="AP516" s="123" t="s">
        <v>18</v>
      </c>
      <c r="AQ516" s="122" t="s">
        <v>18</v>
      </c>
      <c r="AR516" s="123" t="s">
        <v>18</v>
      </c>
      <c r="AS516" s="124" t="s">
        <v>5665</v>
      </c>
      <c r="AT516" s="121" t="b">
        <v>0</v>
      </c>
      <c r="AU516" s="123" t="s">
        <v>18</v>
      </c>
      <c r="AV516" s="122" t="s">
        <v>95</v>
      </c>
      <c r="AW516" s="122" t="s">
        <v>5666</v>
      </c>
      <c r="AX516" s="121" t="b">
        <v>0</v>
      </c>
    </row>
    <row r="517" spans="1:50" x14ac:dyDescent="0.25">
      <c r="A517" s="121">
        <v>48</v>
      </c>
      <c r="B517" s="122" t="s">
        <v>754</v>
      </c>
      <c r="C517" s="122" t="str">
        <f>VLOOKUP(B517,All!$A$3:$A$507,1,FALSE)</f>
        <v>FHC80</v>
      </c>
      <c r="D517" s="122" t="s">
        <v>18</v>
      </c>
      <c r="E517" s="122" t="s">
        <v>755</v>
      </c>
      <c r="F517" s="122" t="s">
        <v>755</v>
      </c>
      <c r="G517" s="122" t="s">
        <v>2416</v>
      </c>
      <c r="H517" s="122" t="s">
        <v>756</v>
      </c>
      <c r="I517" s="122" t="s">
        <v>757</v>
      </c>
      <c r="J517" s="122" t="s">
        <v>95</v>
      </c>
      <c r="K517" s="122" t="s">
        <v>758</v>
      </c>
      <c r="L517" s="122" t="s">
        <v>95</v>
      </c>
      <c r="M517" s="122" t="s">
        <v>5667</v>
      </c>
      <c r="N517" s="123" t="s">
        <v>18</v>
      </c>
      <c r="O517" s="122" t="s">
        <v>2864</v>
      </c>
      <c r="P517" s="122" t="s">
        <v>224</v>
      </c>
      <c r="Q517" s="122" t="s">
        <v>759</v>
      </c>
      <c r="R517" s="122" t="s">
        <v>759</v>
      </c>
      <c r="S517" s="122" t="s">
        <v>18</v>
      </c>
      <c r="T517" s="122" t="s">
        <v>5658</v>
      </c>
      <c r="U517" s="122" t="s">
        <v>18</v>
      </c>
      <c r="V517" s="122" t="s">
        <v>5668</v>
      </c>
      <c r="W517" s="122" t="s">
        <v>5669</v>
      </c>
      <c r="X517" s="122" t="s">
        <v>18</v>
      </c>
      <c r="Y517" s="122" t="s">
        <v>18</v>
      </c>
      <c r="Z517" s="122" t="s">
        <v>18</v>
      </c>
      <c r="AA517" s="122" t="s">
        <v>5670</v>
      </c>
      <c r="AB517" s="121" t="b">
        <v>1</v>
      </c>
      <c r="AC517" s="121" t="b">
        <v>1</v>
      </c>
      <c r="AD517" s="123" t="s">
        <v>5662</v>
      </c>
      <c r="AE517" s="123" t="s">
        <v>18</v>
      </c>
      <c r="AF517" s="121" t="b">
        <v>0</v>
      </c>
      <c r="AG517" s="122" t="s">
        <v>18</v>
      </c>
      <c r="AH517" s="121" t="b">
        <v>0</v>
      </c>
      <c r="AI517" s="122" t="s">
        <v>18</v>
      </c>
      <c r="AJ517" s="123" t="s">
        <v>5671</v>
      </c>
      <c r="AK517" s="123" t="s">
        <v>18</v>
      </c>
      <c r="AL517" s="123" t="s">
        <v>18</v>
      </c>
      <c r="AM517" s="123" t="s">
        <v>18</v>
      </c>
      <c r="AN517" s="123" t="s">
        <v>4105</v>
      </c>
      <c r="AO517" s="123" t="s">
        <v>2851</v>
      </c>
      <c r="AP517" s="123" t="s">
        <v>18</v>
      </c>
      <c r="AQ517" s="122" t="s">
        <v>5672</v>
      </c>
      <c r="AR517" s="123" t="s">
        <v>18</v>
      </c>
      <c r="AS517" s="124" t="s">
        <v>5673</v>
      </c>
      <c r="AT517" s="121" t="b">
        <v>0</v>
      </c>
      <c r="AU517" s="123" t="s">
        <v>18</v>
      </c>
      <c r="AV517" s="122" t="s">
        <v>95</v>
      </c>
      <c r="AW517" s="122" t="s">
        <v>5666</v>
      </c>
      <c r="AX517" s="121" t="b">
        <v>1</v>
      </c>
    </row>
    <row r="518" spans="1:50" x14ac:dyDescent="0.25">
      <c r="A518" s="121">
        <v>146</v>
      </c>
      <c r="B518" s="122" t="s">
        <v>1883</v>
      </c>
      <c r="C518" s="122" t="str">
        <f>VLOOKUP(B518,All!$A$3:$A$507,1,FALSE)</f>
        <v>FWL38</v>
      </c>
      <c r="D518" s="122" t="s">
        <v>18</v>
      </c>
      <c r="E518" s="122" t="s">
        <v>1884</v>
      </c>
      <c r="F518" s="122" t="s">
        <v>5674</v>
      </c>
      <c r="G518" s="122" t="s">
        <v>2700</v>
      </c>
      <c r="H518" s="122" t="s">
        <v>18</v>
      </c>
      <c r="I518" s="122" t="s">
        <v>757</v>
      </c>
      <c r="J518" s="122" t="s">
        <v>95</v>
      </c>
      <c r="K518" s="122" t="s">
        <v>1885</v>
      </c>
      <c r="L518" s="122" t="s">
        <v>95</v>
      </c>
      <c r="M518" s="122" t="s">
        <v>5675</v>
      </c>
      <c r="N518" s="123" t="s">
        <v>18</v>
      </c>
      <c r="O518" s="122" t="s">
        <v>2864</v>
      </c>
      <c r="P518" s="122" t="s">
        <v>224</v>
      </c>
      <c r="Q518" s="122" t="s">
        <v>1886</v>
      </c>
      <c r="R518" s="122" t="s">
        <v>1886</v>
      </c>
      <c r="S518" s="122" t="s">
        <v>18</v>
      </c>
      <c r="T518" s="122" t="s">
        <v>5658</v>
      </c>
      <c r="U518" s="122" t="s">
        <v>5676</v>
      </c>
      <c r="V518" s="122" t="s">
        <v>5677</v>
      </c>
      <c r="W518" s="122" t="s">
        <v>5669</v>
      </c>
      <c r="X518" s="122" t="s">
        <v>5678</v>
      </c>
      <c r="Y518" s="122" t="s">
        <v>5679</v>
      </c>
      <c r="Z518" s="122" t="s">
        <v>18</v>
      </c>
      <c r="AA518" s="122" t="s">
        <v>5680</v>
      </c>
      <c r="AB518" s="121" t="b">
        <v>1</v>
      </c>
      <c r="AC518" s="121" t="b">
        <v>1</v>
      </c>
      <c r="AD518" s="123" t="s">
        <v>5662</v>
      </c>
      <c r="AE518" s="123" t="s">
        <v>18</v>
      </c>
      <c r="AF518" s="121" t="b">
        <v>0</v>
      </c>
      <c r="AG518" s="122" t="s">
        <v>18</v>
      </c>
      <c r="AH518" s="121" t="b">
        <v>0</v>
      </c>
      <c r="AI518" s="122" t="s">
        <v>18</v>
      </c>
      <c r="AJ518" s="123" t="s">
        <v>5681</v>
      </c>
      <c r="AK518" s="123" t="s">
        <v>18</v>
      </c>
      <c r="AL518" s="123" t="s">
        <v>18</v>
      </c>
      <c r="AM518" s="123" t="s">
        <v>18</v>
      </c>
      <c r="AN518" s="123" t="s">
        <v>3070</v>
      </c>
      <c r="AO518" s="123" t="s">
        <v>2851</v>
      </c>
      <c r="AP518" s="123" t="s">
        <v>18</v>
      </c>
      <c r="AQ518" s="122" t="s">
        <v>18</v>
      </c>
      <c r="AR518" s="123" t="s">
        <v>18</v>
      </c>
      <c r="AS518" s="124" t="s">
        <v>5682</v>
      </c>
      <c r="AT518" s="121" t="b">
        <v>0</v>
      </c>
      <c r="AU518" s="123" t="s">
        <v>18</v>
      </c>
      <c r="AV518" s="122" t="s">
        <v>95</v>
      </c>
      <c r="AW518" s="122" t="s">
        <v>5666</v>
      </c>
      <c r="AX518" s="121" t="b">
        <v>0</v>
      </c>
    </row>
  </sheetData>
  <autoFilter ref="A1:AX518"/>
  <hyperlinks>
    <hyperlink ref="AS2" r:id="rId1"/>
    <hyperlink ref="AS3"/>
    <hyperlink ref="AS4" r:id="rId2"/>
    <hyperlink ref="AS5" r:id="rId3"/>
    <hyperlink ref="AS6" r:id="rId4"/>
    <hyperlink ref="AS7" r:id="rId5"/>
    <hyperlink ref="AS8"/>
    <hyperlink ref="AS9" r:id="rId6"/>
    <hyperlink ref="AS10" r:id="rId7"/>
    <hyperlink ref="AS11" r:id="rId8"/>
    <hyperlink ref="AS12" r:id="rId9"/>
    <hyperlink ref="AS13" r:id="rId10"/>
    <hyperlink ref="AS14" r:id="rId11"/>
    <hyperlink ref="AS15" r:id="rId12"/>
    <hyperlink ref="AS16" r:id="rId13"/>
    <hyperlink ref="AS17" r:id="rId14"/>
    <hyperlink ref="AS18" r:id="rId15"/>
    <hyperlink ref="AS19" r:id="rId16"/>
    <hyperlink ref="AS20" r:id="rId17"/>
    <hyperlink ref="AS21" r:id="rId18"/>
    <hyperlink ref="AS22" r:id="rId19"/>
    <hyperlink ref="AS23" r:id="rId20"/>
    <hyperlink ref="AS24" r:id="rId21"/>
    <hyperlink ref="AS25" r:id="rId22"/>
    <hyperlink ref="AS26" r:id="rId23"/>
    <hyperlink ref="AS27" r:id="rId24"/>
    <hyperlink ref="AS28" r:id="rId25"/>
    <hyperlink ref="AS29" r:id="rId26"/>
    <hyperlink ref="AS30" r:id="rId27"/>
    <hyperlink ref="AS31" r:id="rId28"/>
    <hyperlink ref="AS32" r:id="rId29"/>
    <hyperlink ref="AS33" r:id="rId30"/>
    <hyperlink ref="AS34" r:id="rId31"/>
    <hyperlink ref="AS35" r:id="rId32"/>
    <hyperlink ref="AS36" r:id="rId33"/>
    <hyperlink ref="AS38" r:id="rId34"/>
    <hyperlink ref="AS39" r:id="rId35"/>
    <hyperlink ref="AS40" r:id="rId36"/>
    <hyperlink ref="AS41" r:id="rId37"/>
    <hyperlink ref="AS42" r:id="rId38"/>
    <hyperlink ref="AS43" r:id="rId39"/>
    <hyperlink ref="AS44" r:id="rId40"/>
    <hyperlink ref="AS45" r:id="rId41"/>
    <hyperlink ref="AS46" r:id="rId42"/>
    <hyperlink ref="AS47" r:id="rId43"/>
    <hyperlink ref="AS48" r:id="rId44"/>
    <hyperlink ref="AS49" r:id="rId45"/>
    <hyperlink ref="AS50" r:id="rId46"/>
    <hyperlink ref="AS51" r:id="rId47"/>
    <hyperlink ref="AS52" r:id="rId48"/>
    <hyperlink ref="AS53" r:id="rId49"/>
    <hyperlink ref="AS54" r:id="rId50"/>
    <hyperlink ref="AS55" r:id="rId51"/>
    <hyperlink ref="AS56" r:id="rId52"/>
    <hyperlink ref="AS57" r:id="rId53"/>
    <hyperlink ref="AS58" r:id="rId54"/>
    <hyperlink ref="AS59" r:id="rId55"/>
    <hyperlink ref="AS60" r:id="rId56"/>
    <hyperlink ref="AS61" r:id="rId57"/>
    <hyperlink ref="AS62" r:id="rId58"/>
    <hyperlink ref="AS63" r:id="rId59"/>
    <hyperlink ref="AS64" r:id="rId60"/>
    <hyperlink ref="AS65" r:id="rId61"/>
    <hyperlink ref="AS66" r:id="rId62"/>
    <hyperlink ref="AS67" r:id="rId63"/>
    <hyperlink ref="AS68" r:id="rId64"/>
    <hyperlink ref="AS69" r:id="rId65"/>
    <hyperlink ref="AS70" r:id="rId66"/>
    <hyperlink ref="AS71" r:id="rId67"/>
    <hyperlink ref="AS72" r:id="rId68"/>
    <hyperlink ref="AS73" r:id="rId69"/>
    <hyperlink ref="AS74" r:id="rId70"/>
    <hyperlink ref="AS75" r:id="rId71"/>
    <hyperlink ref="AS76" r:id="rId72"/>
    <hyperlink ref="AS77" r:id="rId73"/>
    <hyperlink ref="AS78" r:id="rId74"/>
    <hyperlink ref="AS79" r:id="rId75"/>
    <hyperlink ref="AS80"/>
    <hyperlink ref="AS81" r:id="rId76"/>
    <hyperlink ref="AS82" r:id="rId77"/>
    <hyperlink ref="AS83" r:id="rId78"/>
    <hyperlink ref="AS84"/>
    <hyperlink ref="AS85" r:id="rId79"/>
    <hyperlink ref="AS86"/>
    <hyperlink ref="AS87" r:id="rId80"/>
    <hyperlink ref="AS88" r:id="rId81"/>
    <hyperlink ref="AS89" r:id="rId82"/>
    <hyperlink ref="AS90" r:id="rId83"/>
    <hyperlink ref="AS91" r:id="rId84"/>
    <hyperlink ref="AS92" r:id="rId85"/>
    <hyperlink ref="AS93"/>
    <hyperlink ref="AS94" r:id="rId86"/>
    <hyperlink ref="AS95" r:id="rId87"/>
    <hyperlink ref="AS96" r:id="rId88"/>
    <hyperlink ref="AS97" r:id="rId89"/>
    <hyperlink ref="AS98" r:id="rId90"/>
    <hyperlink ref="AS99" r:id="rId91"/>
    <hyperlink ref="AS100" r:id="rId92"/>
    <hyperlink ref="AS101" r:id="rId93"/>
    <hyperlink ref="AS102" r:id="rId94"/>
    <hyperlink ref="AS103" r:id="rId95"/>
    <hyperlink ref="AS104" r:id="rId96"/>
    <hyperlink ref="AS105" r:id="rId97"/>
    <hyperlink ref="AS106" r:id="rId98"/>
    <hyperlink ref="AS107" r:id="rId99"/>
    <hyperlink ref="AS108" r:id="rId100"/>
    <hyperlink ref="AS109" r:id="rId101"/>
    <hyperlink ref="AS110" r:id="rId102"/>
    <hyperlink ref="AS112" r:id="rId103"/>
    <hyperlink ref="AS113" r:id="rId104"/>
    <hyperlink ref="AS114" r:id="rId105"/>
    <hyperlink ref="AS115" r:id="rId106"/>
    <hyperlink ref="AS116" r:id="rId107"/>
    <hyperlink ref="AS117" r:id="rId108"/>
    <hyperlink ref="AS118" r:id="rId109"/>
    <hyperlink ref="AS119" r:id="rId110"/>
    <hyperlink ref="AS120" r:id="rId111"/>
    <hyperlink ref="AS121" r:id="rId112"/>
    <hyperlink ref="AS122" r:id="rId113"/>
    <hyperlink ref="AS123"/>
    <hyperlink ref="AS124" r:id="rId114"/>
    <hyperlink ref="AS125" r:id="rId115"/>
    <hyperlink ref="AS126" r:id="rId116"/>
    <hyperlink ref="AS127" r:id="rId117"/>
    <hyperlink ref="AS128" r:id="rId118"/>
    <hyperlink ref="AS129" r:id="rId119"/>
    <hyperlink ref="AS130" r:id="rId120"/>
    <hyperlink ref="AS131" r:id="rId121"/>
    <hyperlink ref="AS132" r:id="rId122"/>
    <hyperlink ref="AS133" r:id="rId123"/>
    <hyperlink ref="AS134" r:id="rId124"/>
    <hyperlink ref="AS135" r:id="rId125"/>
    <hyperlink ref="AS136" r:id="rId126"/>
    <hyperlink ref="AS137" r:id="rId127"/>
    <hyperlink ref="AS138" r:id="rId128"/>
    <hyperlink ref="AS139" r:id="rId129"/>
    <hyperlink ref="AS140" r:id="rId130"/>
    <hyperlink ref="AS141" r:id="rId131"/>
    <hyperlink ref="AS142" r:id="rId132"/>
    <hyperlink ref="AS143" r:id="rId133"/>
    <hyperlink ref="AS144" r:id="rId134"/>
    <hyperlink ref="AS145" r:id="rId135"/>
    <hyperlink ref="AS146" r:id="rId136"/>
    <hyperlink ref="AS147" r:id="rId137"/>
    <hyperlink ref="AS148" r:id="rId138"/>
    <hyperlink ref="AS149" r:id="rId139"/>
    <hyperlink ref="AS150" r:id="rId140"/>
    <hyperlink ref="AS151" r:id="rId141"/>
    <hyperlink ref="AS152" r:id="rId142"/>
    <hyperlink ref="AS153" r:id="rId143"/>
    <hyperlink ref="AS154" r:id="rId144"/>
    <hyperlink ref="AS155" r:id="rId145"/>
    <hyperlink ref="AS156" r:id="rId146"/>
    <hyperlink ref="AS157" r:id="rId147"/>
    <hyperlink ref="AS158" r:id="rId148"/>
    <hyperlink ref="AS159" r:id="rId149"/>
    <hyperlink ref="AS160" r:id="rId150"/>
    <hyperlink ref="AS161" r:id="rId151"/>
    <hyperlink ref="AS162" r:id="rId152"/>
    <hyperlink ref="AS163" r:id="rId153"/>
    <hyperlink ref="AS164" r:id="rId154"/>
    <hyperlink ref="AS165" r:id="rId155"/>
    <hyperlink ref="AS166" r:id="rId156"/>
    <hyperlink ref="AS167" r:id="rId157"/>
    <hyperlink ref="AS168" r:id="rId158"/>
    <hyperlink ref="AS169" r:id="rId159"/>
    <hyperlink ref="AS170" r:id="rId160"/>
    <hyperlink ref="AS171" r:id="rId161"/>
    <hyperlink ref="AS172" r:id="rId162"/>
    <hyperlink ref="AS173" r:id="rId163"/>
    <hyperlink ref="AS174" r:id="rId164"/>
    <hyperlink ref="AS175" r:id="rId165"/>
    <hyperlink ref="AS176" r:id="rId166"/>
    <hyperlink ref="AS177" r:id="rId167"/>
    <hyperlink ref="AS178" r:id="rId168"/>
    <hyperlink ref="AS179" r:id="rId169"/>
    <hyperlink ref="AS180" r:id="rId170"/>
    <hyperlink ref="AS181" r:id="rId171"/>
    <hyperlink ref="AS182" r:id="rId172"/>
    <hyperlink ref="AS183" r:id="rId173"/>
    <hyperlink ref="AS184" r:id="rId174"/>
    <hyperlink ref="AS185" r:id="rId175"/>
    <hyperlink ref="AS186" r:id="rId176"/>
    <hyperlink ref="AS187" r:id="rId177"/>
    <hyperlink ref="AS188" r:id="rId178"/>
    <hyperlink ref="AS189" r:id="rId179"/>
    <hyperlink ref="AS190" r:id="rId180"/>
    <hyperlink ref="AS191" r:id="rId181"/>
    <hyperlink ref="AS192" r:id="rId182"/>
    <hyperlink ref="AS193" r:id="rId183"/>
    <hyperlink ref="AS194" r:id="rId184"/>
    <hyperlink ref="AS195" r:id="rId185"/>
    <hyperlink ref="AS196" r:id="rId186"/>
    <hyperlink ref="AS197" r:id="rId187"/>
    <hyperlink ref="AS198" r:id="rId188"/>
    <hyperlink ref="AS199" r:id="rId189"/>
    <hyperlink ref="AS200" r:id="rId190"/>
    <hyperlink ref="AS201" r:id="rId191"/>
    <hyperlink ref="AS202" r:id="rId192"/>
    <hyperlink ref="AS203" r:id="rId193"/>
    <hyperlink ref="AS204" r:id="rId194"/>
    <hyperlink ref="AS205" r:id="rId195"/>
    <hyperlink ref="AS206" r:id="rId196"/>
    <hyperlink ref="AS207" r:id="rId197"/>
    <hyperlink ref="AS208" r:id="rId198"/>
    <hyperlink ref="AS209" r:id="rId199"/>
    <hyperlink ref="AS210" r:id="rId200"/>
    <hyperlink ref="AS211" r:id="rId201"/>
    <hyperlink ref="AS212" r:id="rId202"/>
    <hyperlink ref="AS213" r:id="rId203"/>
    <hyperlink ref="AS214" r:id="rId204"/>
    <hyperlink ref="AS215" r:id="rId205"/>
    <hyperlink ref="AS216" r:id="rId206"/>
    <hyperlink ref="AS217" r:id="rId207"/>
    <hyperlink ref="AS218" r:id="rId208"/>
    <hyperlink ref="AS219" r:id="rId209"/>
    <hyperlink ref="AS220" r:id="rId210"/>
    <hyperlink ref="AS221" r:id="rId211"/>
    <hyperlink ref="AS222" r:id="rId212"/>
    <hyperlink ref="AS223" r:id="rId213"/>
    <hyperlink ref="AS224" r:id="rId214"/>
    <hyperlink ref="AS225" r:id="rId215"/>
    <hyperlink ref="AS226" r:id="rId216"/>
    <hyperlink ref="AS227" r:id="rId217"/>
    <hyperlink ref="AS228" r:id="rId218"/>
    <hyperlink ref="AS229" r:id="rId219"/>
    <hyperlink ref="AS230" r:id="rId220"/>
    <hyperlink ref="AS231" r:id="rId221"/>
    <hyperlink ref="AS232" r:id="rId222"/>
    <hyperlink ref="AS233" r:id="rId223"/>
    <hyperlink ref="AS234" r:id="rId224"/>
    <hyperlink ref="AS235" r:id="rId225"/>
    <hyperlink ref="AS236" r:id="rId226"/>
    <hyperlink ref="AS237"/>
    <hyperlink ref="AS238" r:id="rId227"/>
    <hyperlink ref="AS239" r:id="rId228"/>
    <hyperlink ref="AS240" r:id="rId229"/>
    <hyperlink ref="AS241" r:id="rId230"/>
    <hyperlink ref="AS242"/>
    <hyperlink ref="AS243" r:id="rId231"/>
    <hyperlink ref="AS244" r:id="rId232"/>
    <hyperlink ref="AS245" r:id="rId233"/>
    <hyperlink ref="AS246" r:id="rId234"/>
    <hyperlink ref="AS247" r:id="rId235"/>
    <hyperlink ref="AS248" r:id="rId236"/>
    <hyperlink ref="AS249" r:id="rId237"/>
    <hyperlink ref="AS250" r:id="rId238"/>
    <hyperlink ref="AS251" r:id="rId239"/>
    <hyperlink ref="AS252" r:id="rId240"/>
    <hyperlink ref="AS253" r:id="rId241"/>
    <hyperlink ref="AS254" r:id="rId242"/>
    <hyperlink ref="AS255" r:id="rId243"/>
    <hyperlink ref="AS256" r:id="rId244"/>
    <hyperlink ref="AS257" r:id="rId245"/>
    <hyperlink ref="AS258" r:id="rId246"/>
    <hyperlink ref="AS259" r:id="rId247"/>
    <hyperlink ref="AS260" r:id="rId248"/>
    <hyperlink ref="AS261" r:id="rId249"/>
    <hyperlink ref="AS262" r:id="rId250"/>
    <hyperlink ref="AS263" r:id="rId251"/>
    <hyperlink ref="AS264" r:id="rId252"/>
    <hyperlink ref="AS265" r:id="rId253"/>
    <hyperlink ref="AS266" r:id="rId254"/>
    <hyperlink ref="AS267" r:id="rId255"/>
    <hyperlink ref="AS268"/>
    <hyperlink ref="AS269" r:id="rId256"/>
    <hyperlink ref="AS270" r:id="rId257"/>
    <hyperlink ref="AS271" r:id="rId258"/>
    <hyperlink ref="AS272" r:id="rId259"/>
    <hyperlink ref="AS273" r:id="rId260"/>
    <hyperlink ref="AS274" r:id="rId261"/>
    <hyperlink ref="AS275" r:id="rId262"/>
    <hyperlink ref="AS276" r:id="rId263"/>
    <hyperlink ref="AS277" r:id="rId264"/>
    <hyperlink ref="AS278" r:id="rId265"/>
    <hyperlink ref="AS279" r:id="rId266"/>
    <hyperlink ref="AS280" r:id="rId267"/>
    <hyperlink ref="AS281" r:id="rId268"/>
    <hyperlink ref="AS282" r:id="rId269"/>
    <hyperlink ref="AS283" r:id="rId270"/>
    <hyperlink ref="AS284" r:id="rId271"/>
    <hyperlink ref="AS285" r:id="rId272"/>
    <hyperlink ref="AS286" r:id="rId273"/>
    <hyperlink ref="AS287" r:id="rId274"/>
    <hyperlink ref="AS288" r:id="rId275"/>
    <hyperlink ref="AS289" r:id="rId276"/>
    <hyperlink ref="AS290" r:id="rId277"/>
    <hyperlink ref="AS291" r:id="rId278"/>
    <hyperlink ref="AS292" r:id="rId279"/>
    <hyperlink ref="AS293" r:id="rId280"/>
    <hyperlink ref="AS294" r:id="rId281"/>
    <hyperlink ref="AS295" r:id="rId282"/>
    <hyperlink ref="AS296" r:id="rId283"/>
    <hyperlink ref="AS297" r:id="rId284"/>
    <hyperlink ref="AS298" r:id="rId285"/>
    <hyperlink ref="AS299" r:id="rId286"/>
    <hyperlink ref="AS300" r:id="rId287"/>
    <hyperlink ref="AS301" r:id="rId288"/>
    <hyperlink ref="AS302"/>
    <hyperlink ref="AS303" r:id="rId289"/>
    <hyperlink ref="AS304" r:id="rId290"/>
    <hyperlink ref="AS305" r:id="rId291"/>
    <hyperlink ref="AS306" r:id="rId292"/>
    <hyperlink ref="AS307" r:id="rId293"/>
    <hyperlink ref="AS308" r:id="rId294"/>
    <hyperlink ref="AS309" r:id="rId295"/>
    <hyperlink ref="AS310" r:id="rId296"/>
    <hyperlink ref="AS311" r:id="rId297"/>
    <hyperlink ref="AS312" r:id="rId298"/>
    <hyperlink ref="AS313" r:id="rId299"/>
    <hyperlink ref="AS314" r:id="rId300"/>
    <hyperlink ref="AS315" r:id="rId301"/>
    <hyperlink ref="AS316" r:id="rId302"/>
    <hyperlink ref="AS317" r:id="rId303"/>
    <hyperlink ref="AS318" r:id="rId304"/>
    <hyperlink ref="AS319" r:id="rId305"/>
    <hyperlink ref="AS320" r:id="rId306"/>
    <hyperlink ref="AS321" r:id="rId307"/>
    <hyperlink ref="AS322" r:id="rId308"/>
    <hyperlink ref="AS323" r:id="rId309"/>
    <hyperlink ref="AS324" r:id="rId310"/>
    <hyperlink ref="AS325" r:id="rId311"/>
    <hyperlink ref="AS326" r:id="rId312"/>
    <hyperlink ref="AS327" r:id="rId313"/>
    <hyperlink ref="AS328" r:id="rId314"/>
    <hyperlink ref="AS329" r:id="rId315"/>
    <hyperlink ref="AS330" r:id="rId316"/>
    <hyperlink ref="AS331" r:id="rId317"/>
    <hyperlink ref="AS332" r:id="rId318"/>
    <hyperlink ref="AS333" r:id="rId319"/>
    <hyperlink ref="AS334" r:id="rId320"/>
    <hyperlink ref="AS335" r:id="rId321"/>
    <hyperlink ref="AS336" r:id="rId322"/>
    <hyperlink ref="AS337" r:id="rId323"/>
    <hyperlink ref="AS338" r:id="rId324"/>
    <hyperlink ref="AS339" r:id="rId325"/>
    <hyperlink ref="AS340" r:id="rId326"/>
    <hyperlink ref="AS341" r:id="rId327"/>
    <hyperlink ref="AS342" r:id="rId328"/>
    <hyperlink ref="AS343" r:id="rId329"/>
    <hyperlink ref="AS344" r:id="rId330"/>
    <hyperlink ref="AS345" r:id="rId331"/>
    <hyperlink ref="AS346" r:id="rId332"/>
    <hyperlink ref="AS347" r:id="rId333"/>
    <hyperlink ref="AS348" r:id="rId334"/>
    <hyperlink ref="AS349" r:id="rId335"/>
    <hyperlink ref="AS350" r:id="rId336"/>
    <hyperlink ref="AS351" r:id="rId337"/>
    <hyperlink ref="AS352" r:id="rId338"/>
    <hyperlink ref="AS353" r:id="rId339"/>
    <hyperlink ref="AS354" r:id="rId340"/>
    <hyperlink ref="AS355" r:id="rId341"/>
    <hyperlink ref="AS356"/>
    <hyperlink ref="AS357" r:id="rId342"/>
    <hyperlink ref="AS358" r:id="rId343"/>
    <hyperlink ref="AS359" r:id="rId344"/>
    <hyperlink ref="AS360" r:id="rId345"/>
    <hyperlink ref="AS361" r:id="rId346"/>
    <hyperlink ref="AS362" r:id="rId347"/>
    <hyperlink ref="AS363" r:id="rId348"/>
    <hyperlink ref="AS364" r:id="rId349"/>
    <hyperlink ref="AS365" r:id="rId350"/>
    <hyperlink ref="AS366" r:id="rId351"/>
    <hyperlink ref="AS367" r:id="rId352"/>
    <hyperlink ref="AS368" r:id="rId353"/>
    <hyperlink ref="AS369" r:id="rId354"/>
    <hyperlink ref="AS370" r:id="rId355"/>
    <hyperlink ref="AS371"/>
    <hyperlink ref="AS372" r:id="rId356"/>
    <hyperlink ref="AS373" r:id="rId357"/>
    <hyperlink ref="AS374" r:id="rId358"/>
    <hyperlink ref="AS375" r:id="rId359"/>
    <hyperlink ref="AS376" r:id="rId360"/>
    <hyperlink ref="AS377" r:id="rId361"/>
    <hyperlink ref="AS378" r:id="rId362"/>
    <hyperlink ref="AS379" r:id="rId363"/>
    <hyperlink ref="AS380" r:id="rId364"/>
    <hyperlink ref="AS381" r:id="rId365"/>
    <hyperlink ref="AS382" r:id="rId366"/>
    <hyperlink ref="AS383" r:id="rId367"/>
    <hyperlink ref="AS384" r:id="rId368"/>
    <hyperlink ref="AS385" r:id="rId369"/>
    <hyperlink ref="AS386" r:id="rId370"/>
    <hyperlink ref="AS387" r:id="rId371"/>
    <hyperlink ref="AS388" r:id="rId372"/>
    <hyperlink ref="AS389" r:id="rId373"/>
    <hyperlink ref="AS390" r:id="rId374"/>
    <hyperlink ref="AS391" r:id="rId375"/>
    <hyperlink ref="AS392" r:id="rId376"/>
    <hyperlink ref="AS393" r:id="rId377"/>
    <hyperlink ref="AS394" r:id="rId378"/>
    <hyperlink ref="AS395" r:id="rId379"/>
    <hyperlink ref="AS396" r:id="rId380"/>
    <hyperlink ref="AS397" r:id="rId381"/>
    <hyperlink ref="AS398" r:id="rId382"/>
    <hyperlink ref="AS399" r:id="rId383"/>
    <hyperlink ref="AS400" r:id="rId384"/>
    <hyperlink ref="AS401" r:id="rId385"/>
    <hyperlink ref="AS402" r:id="rId386"/>
    <hyperlink ref="AS403"/>
    <hyperlink ref="AS404" r:id="rId387"/>
    <hyperlink ref="AS405" r:id="rId388"/>
    <hyperlink ref="AS406" r:id="rId389"/>
    <hyperlink ref="AS407" r:id="rId390"/>
    <hyperlink ref="AS408" r:id="rId391"/>
    <hyperlink ref="AS409" r:id="rId392"/>
    <hyperlink ref="AS410" r:id="rId393"/>
    <hyperlink ref="AS411" r:id="rId394"/>
    <hyperlink ref="AS412" r:id="rId395"/>
    <hyperlink ref="AS413" r:id="rId396"/>
    <hyperlink ref="AS414" r:id="rId397"/>
    <hyperlink ref="AS415" r:id="rId398"/>
    <hyperlink ref="AS416" r:id="rId399"/>
    <hyperlink ref="AS417" r:id="rId400"/>
    <hyperlink ref="AS418" r:id="rId401"/>
    <hyperlink ref="AS419" r:id="rId402"/>
    <hyperlink ref="AS420" r:id="rId403"/>
    <hyperlink ref="AS421" r:id="rId404"/>
    <hyperlink ref="AS422" r:id="rId405"/>
    <hyperlink ref="AS423" r:id="rId406"/>
    <hyperlink ref="AS424" r:id="rId407"/>
    <hyperlink ref="AS425" r:id="rId408"/>
    <hyperlink ref="AS426" r:id="rId409"/>
    <hyperlink ref="AS427" r:id="rId410"/>
    <hyperlink ref="AS428" r:id="rId411"/>
    <hyperlink ref="AS429" r:id="rId412"/>
    <hyperlink ref="AS430" r:id="rId413"/>
    <hyperlink ref="AS431" r:id="rId414"/>
    <hyperlink ref="AS432" r:id="rId415"/>
    <hyperlink ref="AS433" r:id="rId416"/>
    <hyperlink ref="AS434" r:id="rId417"/>
    <hyperlink ref="AS435" r:id="rId418"/>
    <hyperlink ref="AS436" r:id="rId419"/>
    <hyperlink ref="AS437" r:id="rId420"/>
    <hyperlink ref="AS438" r:id="rId421"/>
    <hyperlink ref="AS439" r:id="rId422"/>
    <hyperlink ref="AS440" r:id="rId423"/>
    <hyperlink ref="AS441" r:id="rId424"/>
    <hyperlink ref="AS442" r:id="rId425"/>
    <hyperlink ref="AS443" r:id="rId426"/>
    <hyperlink ref="AS444" r:id="rId427"/>
    <hyperlink ref="AS445" r:id="rId428"/>
    <hyperlink ref="AS446" r:id="rId429"/>
    <hyperlink ref="AS447" r:id="rId430"/>
    <hyperlink ref="AS448" r:id="rId431"/>
    <hyperlink ref="AS449" r:id="rId432"/>
    <hyperlink ref="AS450" r:id="rId433"/>
    <hyperlink ref="AS451" r:id="rId434"/>
    <hyperlink ref="AS452" r:id="rId435"/>
    <hyperlink ref="AS453" r:id="rId436"/>
    <hyperlink ref="AS454" r:id="rId437"/>
    <hyperlink ref="AS455" r:id="rId438"/>
    <hyperlink ref="AS456" r:id="rId439"/>
    <hyperlink ref="AS457" r:id="rId440"/>
    <hyperlink ref="AS458" r:id="rId441"/>
    <hyperlink ref="AS459" r:id="rId442"/>
    <hyperlink ref="AS460" r:id="rId443"/>
    <hyperlink ref="AS461" r:id="rId444"/>
    <hyperlink ref="AS462" r:id="rId445"/>
    <hyperlink ref="AS463" r:id="rId446"/>
    <hyperlink ref="AS464" r:id="rId447"/>
    <hyperlink ref="AS465" r:id="rId448"/>
    <hyperlink ref="AS466" r:id="rId449"/>
    <hyperlink ref="AS467" r:id="rId450"/>
    <hyperlink ref="AS468" r:id="rId451"/>
    <hyperlink ref="AS469" r:id="rId452"/>
    <hyperlink ref="AS470" r:id="rId453"/>
    <hyperlink ref="AS471" r:id="rId454"/>
    <hyperlink ref="AS472" r:id="rId455"/>
    <hyperlink ref="AS473" r:id="rId456"/>
    <hyperlink ref="AS474" r:id="rId457"/>
    <hyperlink ref="AS475" r:id="rId458"/>
    <hyperlink ref="AS476" r:id="rId459"/>
    <hyperlink ref="AS477" r:id="rId460"/>
    <hyperlink ref="AS478" r:id="rId461"/>
    <hyperlink ref="AS479" r:id="rId462"/>
    <hyperlink ref="AS480" r:id="rId463"/>
    <hyperlink ref="AS481" r:id="rId464"/>
    <hyperlink ref="AS482" r:id="rId465"/>
    <hyperlink ref="AS483" r:id="rId466"/>
    <hyperlink ref="AS484" r:id="rId467"/>
    <hyperlink ref="AS485" r:id="rId468"/>
    <hyperlink ref="AS486" r:id="rId469"/>
    <hyperlink ref="AS487" r:id="rId470"/>
    <hyperlink ref="AS488" r:id="rId471"/>
    <hyperlink ref="AS489" r:id="rId472"/>
    <hyperlink ref="AS490" r:id="rId473"/>
    <hyperlink ref="AS491" r:id="rId474"/>
    <hyperlink ref="AS492" r:id="rId475"/>
    <hyperlink ref="AS493" r:id="rId476"/>
    <hyperlink ref="AS494" r:id="rId477"/>
    <hyperlink ref="AS495" r:id="rId478"/>
    <hyperlink ref="AS496" r:id="rId479"/>
    <hyperlink ref="AS497" r:id="rId480"/>
    <hyperlink ref="AS498"/>
    <hyperlink ref="AS499" r:id="rId481"/>
    <hyperlink ref="AS500" r:id="rId482"/>
    <hyperlink ref="AS501" r:id="rId483"/>
    <hyperlink ref="AS502" r:id="rId484"/>
    <hyperlink ref="AS503" r:id="rId485"/>
    <hyperlink ref="AS504" r:id="rId486"/>
    <hyperlink ref="AS505" r:id="rId487"/>
    <hyperlink ref="AS506" r:id="rId488"/>
    <hyperlink ref="AS507" r:id="rId489"/>
    <hyperlink ref="AS508" r:id="rId490"/>
    <hyperlink ref="AS509" r:id="rId491"/>
    <hyperlink ref="AS510" r:id="rId492"/>
    <hyperlink ref="AS511" r:id="rId493"/>
    <hyperlink ref="AS512" r:id="rId494"/>
    <hyperlink ref="AS513" r:id="rId495"/>
    <hyperlink ref="AS514" r:id="rId496"/>
    <hyperlink ref="AS515" r:id="rId497"/>
    <hyperlink ref="AS516" r:id="rId498"/>
    <hyperlink ref="AS517" r:id="rId499"/>
    <hyperlink ref="AS518" r:id="rId5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tint="0.59999389629810485"/>
  </sheetPr>
  <dimension ref="B2:B9"/>
  <sheetViews>
    <sheetView workbookViewId="0"/>
  </sheetViews>
  <sheetFormatPr defaultRowHeight="15" x14ac:dyDescent="0.25"/>
  <cols>
    <col min="2" max="2" width="33.28515625" customWidth="1"/>
  </cols>
  <sheetData>
    <row r="2" spans="2:2" ht="51" x14ac:dyDescent="0.25">
      <c r="B2" s="126" t="s">
        <v>2743</v>
      </c>
    </row>
    <row r="3" spans="2:2" x14ac:dyDescent="0.25">
      <c r="B3" s="117" t="s">
        <v>2742</v>
      </c>
    </row>
    <row r="4" spans="2:2" x14ac:dyDescent="0.25">
      <c r="B4" s="114" t="s">
        <v>6218</v>
      </c>
    </row>
    <row r="5" spans="2:2" x14ac:dyDescent="0.25">
      <c r="B5" s="115" t="s">
        <v>6217</v>
      </c>
    </row>
    <row r="6" spans="2:2" x14ac:dyDescent="0.25">
      <c r="B6" s="116" t="s">
        <v>2745</v>
      </c>
    </row>
    <row r="7" spans="2:2" x14ac:dyDescent="0.25">
      <c r="B7" s="114" t="s">
        <v>6220</v>
      </c>
    </row>
    <row r="8" spans="2:2" x14ac:dyDescent="0.25">
      <c r="B8" s="149" t="s">
        <v>6221</v>
      </c>
    </row>
    <row r="9" spans="2:2" x14ac:dyDescent="0.25">
      <c r="B9" s="152" t="s">
        <v>6233</v>
      </c>
    </row>
  </sheetData>
  <conditionalFormatting sqref="B2 B4">
    <cfRule type="containsBlanks" dxfId="9" priority="10">
      <formula>LEN(TRIM(B2))=0</formula>
    </cfRule>
  </conditionalFormatting>
  <conditionalFormatting sqref="B2 B4">
    <cfRule type="containsBlanks" dxfId="8" priority="9">
      <formula>LEN(TRIM(B2))=0</formula>
    </cfRule>
  </conditionalFormatting>
  <conditionalFormatting sqref="B3">
    <cfRule type="containsBlanks" dxfId="7" priority="8">
      <formula>LEN(TRIM(B3))=0</formula>
    </cfRule>
  </conditionalFormatting>
  <conditionalFormatting sqref="B3">
    <cfRule type="containsBlanks" dxfId="6" priority="7">
      <formula>LEN(TRIM(B3))=0</formula>
    </cfRule>
  </conditionalFormatting>
  <conditionalFormatting sqref="B5">
    <cfRule type="containsBlanks" dxfId="5" priority="6">
      <formula>LEN(TRIM(B5))=0</formula>
    </cfRule>
  </conditionalFormatting>
  <conditionalFormatting sqref="B5">
    <cfRule type="containsBlanks" dxfId="4" priority="5">
      <formula>LEN(TRIM(B5))=0</formula>
    </cfRule>
  </conditionalFormatting>
  <conditionalFormatting sqref="B6">
    <cfRule type="containsBlanks" dxfId="3" priority="4">
      <formula>LEN(TRIM(B6))=0</formula>
    </cfRule>
  </conditionalFormatting>
  <conditionalFormatting sqref="B6">
    <cfRule type="containsBlanks" dxfId="2" priority="3">
      <formula>LEN(TRIM(B6))=0</formula>
    </cfRule>
  </conditionalFormatting>
  <conditionalFormatting sqref="B7">
    <cfRule type="containsBlanks" dxfId="1" priority="2">
      <formula>LEN(TRIM(B7))=0</formula>
    </cfRule>
  </conditionalFormatting>
  <conditionalFormatting sqref="B7">
    <cfRule type="containsBlanks" dxfId="0" priority="1">
      <formula>LEN(TRIM(B7))=0</formula>
    </cfRule>
  </conditionalFormatting>
  <pageMargins left="0.7" right="0.7" top="0.75" bottom="0.75" header="0.3" footer="0.3"/>
  <pageSetup paperSize="9"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3:AY553"/>
  <sheetViews>
    <sheetView workbookViewId="0"/>
  </sheetViews>
  <sheetFormatPr defaultRowHeight="15" x14ac:dyDescent="0.25"/>
  <cols>
    <col min="2" max="2" width="4" bestFit="1" customWidth="1"/>
    <col min="3" max="3" width="9.7109375" style="141" bestFit="1" customWidth="1"/>
    <col min="4" max="4" width="17.85546875" bestFit="1" customWidth="1"/>
    <col min="5" max="5" width="34.140625" bestFit="1" customWidth="1"/>
    <col min="7" max="7" width="33.42578125" customWidth="1"/>
    <col min="8" max="8" width="43" customWidth="1"/>
    <col min="10" max="10" width="19.42578125" customWidth="1"/>
    <col min="12" max="12" width="19.42578125" customWidth="1"/>
    <col min="13" max="13" width="13.140625" bestFit="1" customWidth="1"/>
    <col min="14" max="14" width="29.7109375" bestFit="1" customWidth="1"/>
    <col min="15" max="15" width="15.28515625" bestFit="1" customWidth="1"/>
    <col min="17" max="17" width="14.5703125" bestFit="1" customWidth="1"/>
    <col min="18" max="18" width="11.7109375" bestFit="1" customWidth="1"/>
    <col min="19" max="19" width="13.42578125" bestFit="1" customWidth="1"/>
    <col min="20" max="20" width="25.7109375" bestFit="1" customWidth="1"/>
    <col min="21" max="21" width="23.7109375" bestFit="1" customWidth="1"/>
    <col min="22" max="26" width="12.140625" bestFit="1" customWidth="1"/>
    <col min="27" max="27" width="67.42578125" customWidth="1"/>
    <col min="28" max="28" width="61.7109375" customWidth="1"/>
    <col min="29" max="30" width="14.5703125" bestFit="1" customWidth="1"/>
    <col min="31" max="31" width="26" bestFit="1" customWidth="1"/>
    <col min="32" max="32" width="36.42578125" bestFit="1" customWidth="1"/>
    <col min="33" max="33" width="32.42578125" bestFit="1" customWidth="1"/>
    <col min="34" max="34" width="18.85546875" bestFit="1" customWidth="1"/>
    <col min="35" max="35" width="35.85546875" bestFit="1" customWidth="1"/>
    <col min="36" max="36" width="22" bestFit="1" customWidth="1"/>
    <col min="37" max="37" width="19.5703125" bestFit="1" customWidth="1"/>
    <col min="38" max="38" width="26.42578125" bestFit="1" customWidth="1"/>
    <col min="39" max="39" width="31.140625" bestFit="1" customWidth="1"/>
    <col min="40" max="40" width="15.85546875" bestFit="1" customWidth="1"/>
    <col min="41" max="41" width="16.28515625" bestFit="1" customWidth="1"/>
    <col min="42" max="43" width="8.7109375" bestFit="1" customWidth="1"/>
    <col min="44" max="44" width="89.5703125" customWidth="1"/>
    <col min="45" max="45" width="17" bestFit="1" customWidth="1"/>
    <col min="46" max="46" width="45.28515625" customWidth="1"/>
    <col min="47" max="47" width="8" bestFit="1" customWidth="1"/>
    <col min="48" max="48" width="9.42578125" bestFit="1" customWidth="1"/>
    <col min="49" max="49" width="32.28515625" customWidth="1"/>
    <col min="50" max="50" width="10.28515625" bestFit="1" customWidth="1"/>
    <col min="51" max="51" width="6.140625" bestFit="1" customWidth="1"/>
  </cols>
  <sheetData>
    <row r="3" spans="2:51" x14ac:dyDescent="0.25">
      <c r="B3" s="135" t="s">
        <v>2800</v>
      </c>
      <c r="C3" s="140" t="s">
        <v>0</v>
      </c>
      <c r="D3" s="135" t="s">
        <v>2801</v>
      </c>
      <c r="E3" s="135" t="s">
        <v>1</v>
      </c>
      <c r="F3" s="135" t="s">
        <v>2802</v>
      </c>
      <c r="G3" s="135" t="s">
        <v>2177</v>
      </c>
      <c r="H3" s="135" t="s">
        <v>3</v>
      </c>
      <c r="I3" s="135" t="s">
        <v>4</v>
      </c>
      <c r="J3" s="135" t="s">
        <v>2740</v>
      </c>
      <c r="K3" s="135" t="s">
        <v>5</v>
      </c>
      <c r="L3" s="135" t="s">
        <v>6</v>
      </c>
      <c r="M3" s="135" t="s">
        <v>2803</v>
      </c>
      <c r="N3" s="135" t="s">
        <v>2804</v>
      </c>
      <c r="O3" s="135" t="s">
        <v>2805</v>
      </c>
      <c r="P3" s="135" t="s">
        <v>7</v>
      </c>
      <c r="Q3" s="135" t="s">
        <v>8</v>
      </c>
      <c r="R3" s="135" t="s">
        <v>2806</v>
      </c>
      <c r="S3" s="135" t="s">
        <v>2807</v>
      </c>
      <c r="T3" s="135" t="s">
        <v>2808</v>
      </c>
      <c r="U3" s="135" t="s">
        <v>2809</v>
      </c>
      <c r="V3" s="135" t="s">
        <v>2810</v>
      </c>
      <c r="W3" s="135" t="s">
        <v>2811</v>
      </c>
      <c r="X3" s="135" t="s">
        <v>2812</v>
      </c>
      <c r="Y3" s="135" t="s">
        <v>2813</v>
      </c>
      <c r="Z3" s="135" t="s">
        <v>2814</v>
      </c>
      <c r="AA3" s="135" t="s">
        <v>9</v>
      </c>
      <c r="AB3" s="135" t="s">
        <v>5692</v>
      </c>
      <c r="AC3" s="135" t="s">
        <v>2815</v>
      </c>
      <c r="AD3" s="135" t="s">
        <v>2816</v>
      </c>
      <c r="AE3" s="135" t="s">
        <v>2817</v>
      </c>
      <c r="AF3" s="135" t="s">
        <v>2818</v>
      </c>
      <c r="AG3" s="135" t="s">
        <v>2819</v>
      </c>
      <c r="AH3" s="135" t="s">
        <v>2820</v>
      </c>
      <c r="AI3" s="135" t="s">
        <v>2821</v>
      </c>
      <c r="AJ3" s="135" t="s">
        <v>2822</v>
      </c>
      <c r="AK3" s="135" t="s">
        <v>2823</v>
      </c>
      <c r="AL3" s="135" t="s">
        <v>2824</v>
      </c>
      <c r="AM3" s="135" t="s">
        <v>2825</v>
      </c>
      <c r="AN3" s="135" t="s">
        <v>2826</v>
      </c>
      <c r="AO3" s="135" t="s">
        <v>2827</v>
      </c>
      <c r="AP3" s="135" t="s">
        <v>2828</v>
      </c>
      <c r="AQ3" s="135" t="s">
        <v>2829</v>
      </c>
      <c r="AR3" s="135" t="s">
        <v>2830</v>
      </c>
      <c r="AS3" s="135" t="s">
        <v>2831</v>
      </c>
      <c r="AT3" s="135" t="s">
        <v>2832</v>
      </c>
      <c r="AU3" s="135" t="s">
        <v>2833</v>
      </c>
      <c r="AV3" s="135" t="s">
        <v>2834</v>
      </c>
      <c r="AW3" s="135" t="s">
        <v>2746</v>
      </c>
      <c r="AX3" s="135" t="s">
        <v>2835</v>
      </c>
      <c r="AY3" s="135" t="s">
        <v>2836</v>
      </c>
    </row>
    <row r="4" spans="2:51" ht="30" x14ac:dyDescent="0.25">
      <c r="B4" s="136">
        <v>340</v>
      </c>
      <c r="C4" s="144" t="s">
        <v>948</v>
      </c>
      <c r="D4" s="137" t="s">
        <v>18</v>
      </c>
      <c r="E4" s="137" t="s">
        <v>2760</v>
      </c>
      <c r="F4" s="137" t="s">
        <v>18</v>
      </c>
      <c r="G4" s="137" t="s">
        <v>2467</v>
      </c>
      <c r="H4" s="137" t="s">
        <v>18</v>
      </c>
      <c r="I4" s="137" t="s">
        <v>325</v>
      </c>
      <c r="J4" s="137" t="s">
        <v>57</v>
      </c>
      <c r="K4" s="137" t="s">
        <v>18</v>
      </c>
      <c r="L4" s="137" t="s">
        <v>57</v>
      </c>
      <c r="M4" s="137" t="s">
        <v>18</v>
      </c>
      <c r="N4" s="138" t="s">
        <v>3009</v>
      </c>
      <c r="O4" s="137" t="s">
        <v>2839</v>
      </c>
      <c r="P4" s="137" t="s">
        <v>325</v>
      </c>
      <c r="Q4" s="137" t="s">
        <v>950</v>
      </c>
      <c r="R4" s="137" t="s">
        <v>18</v>
      </c>
      <c r="S4" s="137" t="s">
        <v>18</v>
      </c>
      <c r="T4" s="137" t="s">
        <v>18</v>
      </c>
      <c r="U4" s="137" t="s">
        <v>18</v>
      </c>
      <c r="V4" s="137" t="s">
        <v>18</v>
      </c>
      <c r="W4" s="137" t="s">
        <v>18</v>
      </c>
      <c r="X4" s="137" t="s">
        <v>18</v>
      </c>
      <c r="Y4" s="137" t="s">
        <v>18</v>
      </c>
      <c r="Z4" s="137" t="s">
        <v>18</v>
      </c>
      <c r="AA4" s="137" t="s">
        <v>4176</v>
      </c>
      <c r="AB4" s="137" t="s">
        <v>5693</v>
      </c>
      <c r="AC4" s="136" t="b">
        <v>1</v>
      </c>
      <c r="AD4" s="136" t="b">
        <v>1</v>
      </c>
      <c r="AE4" s="138" t="s">
        <v>18</v>
      </c>
      <c r="AF4" s="138" t="s">
        <v>18</v>
      </c>
      <c r="AG4" s="136" t="b">
        <v>0</v>
      </c>
      <c r="AH4" s="137" t="s">
        <v>18</v>
      </c>
      <c r="AI4" s="136" t="b">
        <v>0</v>
      </c>
      <c r="AJ4" s="137" t="s">
        <v>18</v>
      </c>
      <c r="AK4" s="138" t="s">
        <v>4177</v>
      </c>
      <c r="AL4" s="138" t="s">
        <v>18</v>
      </c>
      <c r="AM4" s="138" t="s">
        <v>18</v>
      </c>
      <c r="AN4" s="138" t="s">
        <v>18</v>
      </c>
      <c r="AO4" s="138" t="s">
        <v>18</v>
      </c>
      <c r="AP4" s="138" t="s">
        <v>18</v>
      </c>
      <c r="AQ4" s="138" t="s">
        <v>18</v>
      </c>
      <c r="AR4" s="137" t="s">
        <v>3018</v>
      </c>
      <c r="AS4" s="138" t="s">
        <v>18</v>
      </c>
      <c r="AT4" s="139" t="s">
        <v>4178</v>
      </c>
      <c r="AU4" s="136" t="b">
        <v>0</v>
      </c>
      <c r="AV4" s="138" t="s">
        <v>18</v>
      </c>
      <c r="AW4" s="137" t="s">
        <v>2750</v>
      </c>
      <c r="AX4" s="137" t="s">
        <v>2873</v>
      </c>
      <c r="AY4" s="136" t="b">
        <v>0</v>
      </c>
    </row>
    <row r="5" spans="2:51" ht="45" x14ac:dyDescent="0.25">
      <c r="B5" s="136">
        <v>132</v>
      </c>
      <c r="C5" s="142" t="s">
        <v>1710</v>
      </c>
      <c r="D5" s="137" t="s">
        <v>18</v>
      </c>
      <c r="E5" s="137" t="s">
        <v>304</v>
      </c>
      <c r="F5" s="137" t="s">
        <v>2837</v>
      </c>
      <c r="G5" s="137" t="s">
        <v>2656</v>
      </c>
      <c r="H5" s="137" t="s">
        <v>1711</v>
      </c>
      <c r="I5" s="137" t="s">
        <v>1712</v>
      </c>
      <c r="J5" s="137" t="s">
        <v>2784</v>
      </c>
      <c r="K5" s="137" t="s">
        <v>1713</v>
      </c>
      <c r="L5" s="137" t="s">
        <v>95</v>
      </c>
      <c r="M5" s="137" t="s">
        <v>2838</v>
      </c>
      <c r="N5" s="138" t="s">
        <v>18</v>
      </c>
      <c r="O5" s="137" t="s">
        <v>2839</v>
      </c>
      <c r="P5" s="137" t="s">
        <v>248</v>
      </c>
      <c r="Q5" s="137" t="s">
        <v>1714</v>
      </c>
      <c r="R5" s="137" t="s">
        <v>2840</v>
      </c>
      <c r="S5" s="137" t="s">
        <v>2841</v>
      </c>
      <c r="T5" s="137" t="s">
        <v>18</v>
      </c>
      <c r="U5" s="137" t="s">
        <v>18</v>
      </c>
      <c r="V5" s="137" t="s">
        <v>2842</v>
      </c>
      <c r="W5" s="137" t="s">
        <v>2843</v>
      </c>
      <c r="X5" s="137" t="s">
        <v>2844</v>
      </c>
      <c r="Y5" s="137" t="s">
        <v>2845</v>
      </c>
      <c r="Z5" s="137" t="s">
        <v>2846</v>
      </c>
      <c r="AA5" s="137" t="s">
        <v>18</v>
      </c>
      <c r="AB5" s="137" t="s">
        <v>5694</v>
      </c>
      <c r="AC5" s="136" t="b">
        <v>1</v>
      </c>
      <c r="AD5" s="136" t="b">
        <v>1</v>
      </c>
      <c r="AE5" s="138" t="s">
        <v>2847</v>
      </c>
      <c r="AF5" s="138" t="s">
        <v>18</v>
      </c>
      <c r="AG5" s="136" t="b">
        <v>1</v>
      </c>
      <c r="AH5" s="137" t="s">
        <v>2848</v>
      </c>
      <c r="AI5" s="136" t="b">
        <v>0</v>
      </c>
      <c r="AJ5" s="137" t="s">
        <v>18</v>
      </c>
      <c r="AK5" s="138" t="s">
        <v>2849</v>
      </c>
      <c r="AL5" s="138" t="s">
        <v>18</v>
      </c>
      <c r="AM5" s="138" t="s">
        <v>18</v>
      </c>
      <c r="AN5" s="138" t="s">
        <v>18</v>
      </c>
      <c r="AO5" s="138" t="s">
        <v>2850</v>
      </c>
      <c r="AP5" s="138" t="s">
        <v>2851</v>
      </c>
      <c r="AQ5" s="138" t="s">
        <v>18</v>
      </c>
      <c r="AR5" s="137" t="s">
        <v>2852</v>
      </c>
      <c r="AS5" s="138" t="s">
        <v>18</v>
      </c>
      <c r="AT5" s="139" t="s">
        <v>2853</v>
      </c>
      <c r="AU5" s="136" t="b">
        <v>0</v>
      </c>
      <c r="AV5" s="138" t="s">
        <v>18</v>
      </c>
      <c r="AW5" s="137" t="s">
        <v>95</v>
      </c>
      <c r="AX5" s="137" t="s">
        <v>2854</v>
      </c>
      <c r="AY5" s="136" t="b">
        <v>0</v>
      </c>
    </row>
    <row r="6" spans="2:51" ht="90" x14ac:dyDescent="0.25">
      <c r="B6" s="136">
        <v>45</v>
      </c>
      <c r="C6" s="142" t="s">
        <v>2227</v>
      </c>
      <c r="D6" s="137" t="s">
        <v>2855</v>
      </c>
      <c r="E6" s="137" t="s">
        <v>2228</v>
      </c>
      <c r="F6" s="137" t="s">
        <v>2228</v>
      </c>
      <c r="G6" s="137" t="s">
        <v>2229</v>
      </c>
      <c r="H6" s="137" t="s">
        <v>18</v>
      </c>
      <c r="I6" s="137" t="s">
        <v>47</v>
      </c>
      <c r="J6" s="137" t="s">
        <v>95</v>
      </c>
      <c r="K6" s="137" t="s">
        <v>2230</v>
      </c>
      <c r="L6" s="137" t="s">
        <v>49</v>
      </c>
      <c r="M6" s="137" t="s">
        <v>18</v>
      </c>
      <c r="N6" s="138" t="s">
        <v>18</v>
      </c>
      <c r="O6" s="137" t="s">
        <v>2856</v>
      </c>
      <c r="P6" s="137" t="s">
        <v>50</v>
      </c>
      <c r="Q6" s="137" t="s">
        <v>2857</v>
      </c>
      <c r="R6" s="137" t="s">
        <v>18</v>
      </c>
      <c r="S6" s="137" t="s">
        <v>18</v>
      </c>
      <c r="T6" s="137" t="s">
        <v>18</v>
      </c>
      <c r="U6" s="137" t="s">
        <v>2858</v>
      </c>
      <c r="V6" s="137" t="s">
        <v>18</v>
      </c>
      <c r="W6" s="137" t="s">
        <v>18</v>
      </c>
      <c r="X6" s="137" t="s">
        <v>18</v>
      </c>
      <c r="Y6" s="137" t="s">
        <v>18</v>
      </c>
      <c r="Z6" s="137" t="s">
        <v>18</v>
      </c>
      <c r="AA6" s="137" t="s">
        <v>18</v>
      </c>
      <c r="AB6" s="137" t="s">
        <v>18</v>
      </c>
      <c r="AC6" s="136" t="b">
        <v>1</v>
      </c>
      <c r="AD6" s="136" t="b">
        <v>1</v>
      </c>
      <c r="AE6" s="138" t="s">
        <v>2859</v>
      </c>
      <c r="AF6" s="138" t="s">
        <v>18</v>
      </c>
      <c r="AG6" s="136" t="b">
        <v>0</v>
      </c>
      <c r="AH6" s="137" t="s">
        <v>18</v>
      </c>
      <c r="AI6" s="136" t="b">
        <v>0</v>
      </c>
      <c r="AJ6" s="137" t="s">
        <v>18</v>
      </c>
      <c r="AK6" s="138" t="s">
        <v>18</v>
      </c>
      <c r="AL6" s="138" t="s">
        <v>18</v>
      </c>
      <c r="AM6" s="138" t="s">
        <v>2860</v>
      </c>
      <c r="AN6" s="138" t="s">
        <v>2860</v>
      </c>
      <c r="AO6" s="138" t="s">
        <v>18</v>
      </c>
      <c r="AP6" s="138" t="s">
        <v>18</v>
      </c>
      <c r="AQ6" s="138" t="s">
        <v>18</v>
      </c>
      <c r="AR6" s="137" t="s">
        <v>2861</v>
      </c>
      <c r="AS6" s="138" t="s">
        <v>18</v>
      </c>
      <c r="AT6" s="139" t="s">
        <v>18</v>
      </c>
      <c r="AU6" s="136" t="b">
        <v>0</v>
      </c>
      <c r="AV6" s="138" t="s">
        <v>18</v>
      </c>
      <c r="AW6" s="137" t="s">
        <v>95</v>
      </c>
      <c r="AX6" s="137" t="s">
        <v>18</v>
      </c>
      <c r="AY6" s="136" t="b">
        <v>0</v>
      </c>
    </row>
    <row r="7" spans="2:51" ht="60" x14ac:dyDescent="0.25">
      <c r="B7" s="136">
        <v>78</v>
      </c>
      <c r="C7" s="142" t="s">
        <v>1122</v>
      </c>
      <c r="D7" s="137" t="s">
        <v>18</v>
      </c>
      <c r="E7" s="137" t="s">
        <v>131</v>
      </c>
      <c r="F7" s="137" t="s">
        <v>2862</v>
      </c>
      <c r="G7" s="137" t="s">
        <v>2510</v>
      </c>
      <c r="H7" s="137" t="s">
        <v>538</v>
      </c>
      <c r="I7" s="137" t="s">
        <v>47</v>
      </c>
      <c r="J7" s="137" t="s">
        <v>95</v>
      </c>
      <c r="K7" s="137" t="s">
        <v>1123</v>
      </c>
      <c r="L7" s="137" t="s">
        <v>49</v>
      </c>
      <c r="M7" s="137" t="s">
        <v>2863</v>
      </c>
      <c r="N7" s="138" t="s">
        <v>18</v>
      </c>
      <c r="O7" s="137" t="s">
        <v>2864</v>
      </c>
      <c r="P7" s="137" t="s">
        <v>373</v>
      </c>
      <c r="Q7" s="137" t="s">
        <v>1124</v>
      </c>
      <c r="R7" s="137" t="s">
        <v>1124</v>
      </c>
      <c r="S7" s="137" t="s">
        <v>2865</v>
      </c>
      <c r="T7" s="137" t="s">
        <v>2866</v>
      </c>
      <c r="U7" s="137" t="s">
        <v>18</v>
      </c>
      <c r="V7" s="137" t="s">
        <v>2867</v>
      </c>
      <c r="W7" s="137" t="s">
        <v>18</v>
      </c>
      <c r="X7" s="137" t="s">
        <v>18</v>
      </c>
      <c r="Y7" s="137" t="s">
        <v>18</v>
      </c>
      <c r="Z7" s="137" t="s">
        <v>18</v>
      </c>
      <c r="AA7" s="137" t="s">
        <v>2868</v>
      </c>
      <c r="AB7" s="137" t="s">
        <v>5695</v>
      </c>
      <c r="AC7" s="136" t="b">
        <v>1</v>
      </c>
      <c r="AD7" s="136" t="b">
        <v>1</v>
      </c>
      <c r="AE7" s="138" t="s">
        <v>2869</v>
      </c>
      <c r="AF7" s="138" t="s">
        <v>18</v>
      </c>
      <c r="AG7" s="136" t="b">
        <v>0</v>
      </c>
      <c r="AH7" s="137" t="s">
        <v>18</v>
      </c>
      <c r="AI7" s="136" t="b">
        <v>0</v>
      </c>
      <c r="AJ7" s="137" t="s">
        <v>18</v>
      </c>
      <c r="AK7" s="138" t="s">
        <v>18</v>
      </c>
      <c r="AL7" s="138" t="s">
        <v>18</v>
      </c>
      <c r="AM7" s="138" t="s">
        <v>18</v>
      </c>
      <c r="AN7" s="138" t="s">
        <v>18</v>
      </c>
      <c r="AO7" s="138" t="s">
        <v>2870</v>
      </c>
      <c r="AP7" s="138" t="s">
        <v>18</v>
      </c>
      <c r="AQ7" s="138" t="s">
        <v>18</v>
      </c>
      <c r="AR7" s="137" t="s">
        <v>2871</v>
      </c>
      <c r="AS7" s="138" t="s">
        <v>18</v>
      </c>
      <c r="AT7" s="139" t="s">
        <v>2872</v>
      </c>
      <c r="AU7" s="136" t="b">
        <v>0</v>
      </c>
      <c r="AV7" s="138" t="s">
        <v>18</v>
      </c>
      <c r="AW7" s="137" t="s">
        <v>95</v>
      </c>
      <c r="AX7" s="137" t="s">
        <v>2873</v>
      </c>
      <c r="AY7" s="136" t="b">
        <v>0</v>
      </c>
    </row>
    <row r="8" spans="2:51" ht="60" x14ac:dyDescent="0.25">
      <c r="B8" s="136">
        <v>140</v>
      </c>
      <c r="C8" s="142" t="s">
        <v>1799</v>
      </c>
      <c r="D8" s="137" t="s">
        <v>18</v>
      </c>
      <c r="E8" s="137" t="s">
        <v>122</v>
      </c>
      <c r="F8" s="137" t="s">
        <v>2874</v>
      </c>
      <c r="G8" s="137" t="s">
        <v>2681</v>
      </c>
      <c r="H8" s="137" t="s">
        <v>538</v>
      </c>
      <c r="I8" s="137" t="s">
        <v>47</v>
      </c>
      <c r="J8" s="137" t="s">
        <v>95</v>
      </c>
      <c r="K8" s="137" t="s">
        <v>1123</v>
      </c>
      <c r="L8" s="137" t="s">
        <v>49</v>
      </c>
      <c r="M8" s="137" t="s">
        <v>2875</v>
      </c>
      <c r="N8" s="138" t="s">
        <v>18</v>
      </c>
      <c r="O8" s="137" t="s">
        <v>2864</v>
      </c>
      <c r="P8" s="137" t="s">
        <v>373</v>
      </c>
      <c r="Q8" s="137" t="s">
        <v>1800</v>
      </c>
      <c r="R8" s="137" t="s">
        <v>1800</v>
      </c>
      <c r="S8" s="137" t="s">
        <v>2876</v>
      </c>
      <c r="T8" s="137" t="s">
        <v>2877</v>
      </c>
      <c r="U8" s="137" t="s">
        <v>18</v>
      </c>
      <c r="V8" s="137" t="s">
        <v>2878</v>
      </c>
      <c r="W8" s="137" t="s">
        <v>18</v>
      </c>
      <c r="X8" s="137" t="s">
        <v>18</v>
      </c>
      <c r="Y8" s="137" t="s">
        <v>18</v>
      </c>
      <c r="Z8" s="137" t="s">
        <v>18</v>
      </c>
      <c r="AA8" s="137" t="s">
        <v>2879</v>
      </c>
      <c r="AB8" s="137" t="s">
        <v>5696</v>
      </c>
      <c r="AC8" s="136" t="b">
        <v>1</v>
      </c>
      <c r="AD8" s="136" t="b">
        <v>1</v>
      </c>
      <c r="AE8" s="138" t="s">
        <v>2880</v>
      </c>
      <c r="AF8" s="138" t="s">
        <v>18</v>
      </c>
      <c r="AG8" s="136" t="b">
        <v>0</v>
      </c>
      <c r="AH8" s="137" t="s">
        <v>18</v>
      </c>
      <c r="AI8" s="136" t="b">
        <v>0</v>
      </c>
      <c r="AJ8" s="137" t="s">
        <v>18</v>
      </c>
      <c r="AK8" s="138" t="s">
        <v>18</v>
      </c>
      <c r="AL8" s="138" t="s">
        <v>18</v>
      </c>
      <c r="AM8" s="138" t="s">
        <v>18</v>
      </c>
      <c r="AN8" s="138" t="s">
        <v>18</v>
      </c>
      <c r="AO8" s="138" t="s">
        <v>18</v>
      </c>
      <c r="AP8" s="138" t="s">
        <v>18</v>
      </c>
      <c r="AQ8" s="138" t="s">
        <v>18</v>
      </c>
      <c r="AR8" s="137" t="s">
        <v>2881</v>
      </c>
      <c r="AS8" s="138" t="s">
        <v>18</v>
      </c>
      <c r="AT8" s="139" t="s">
        <v>2882</v>
      </c>
      <c r="AU8" s="136" t="b">
        <v>0</v>
      </c>
      <c r="AV8" s="138" t="s">
        <v>18</v>
      </c>
      <c r="AW8" s="137" t="s">
        <v>95</v>
      </c>
      <c r="AX8" s="137" t="s">
        <v>2883</v>
      </c>
      <c r="AY8" s="136" t="b">
        <v>0</v>
      </c>
    </row>
    <row r="9" spans="2:51" ht="45" x14ac:dyDescent="0.25">
      <c r="B9" s="136">
        <v>131</v>
      </c>
      <c r="C9" s="142" t="s">
        <v>1707</v>
      </c>
      <c r="D9" s="137" t="s">
        <v>18</v>
      </c>
      <c r="E9" s="137" t="s">
        <v>135</v>
      </c>
      <c r="F9" s="137" t="s">
        <v>2884</v>
      </c>
      <c r="G9" s="137" t="s">
        <v>2655</v>
      </c>
      <c r="H9" s="137" t="s">
        <v>538</v>
      </c>
      <c r="I9" s="137" t="s">
        <v>47</v>
      </c>
      <c r="J9" s="137" t="s">
        <v>95</v>
      </c>
      <c r="K9" s="137" t="s">
        <v>1708</v>
      </c>
      <c r="L9" s="137" t="s">
        <v>49</v>
      </c>
      <c r="M9" s="137" t="s">
        <v>2885</v>
      </c>
      <c r="N9" s="138" t="s">
        <v>18</v>
      </c>
      <c r="O9" s="137" t="s">
        <v>2864</v>
      </c>
      <c r="P9" s="137" t="s">
        <v>373</v>
      </c>
      <c r="Q9" s="137" t="s">
        <v>1709</v>
      </c>
      <c r="R9" s="137" t="s">
        <v>2886</v>
      </c>
      <c r="S9" s="137" t="s">
        <v>2887</v>
      </c>
      <c r="T9" s="137" t="s">
        <v>18</v>
      </c>
      <c r="U9" s="137" t="s">
        <v>18</v>
      </c>
      <c r="V9" s="137" t="s">
        <v>2888</v>
      </c>
      <c r="W9" s="137" t="s">
        <v>18</v>
      </c>
      <c r="X9" s="137" t="s">
        <v>18</v>
      </c>
      <c r="Y9" s="137" t="s">
        <v>18</v>
      </c>
      <c r="Z9" s="137" t="s">
        <v>18</v>
      </c>
      <c r="AA9" s="137" t="s">
        <v>18</v>
      </c>
      <c r="AB9" s="137" t="s">
        <v>5697</v>
      </c>
      <c r="AC9" s="136" t="b">
        <v>1</v>
      </c>
      <c r="AD9" s="136" t="b">
        <v>1</v>
      </c>
      <c r="AE9" s="138" t="s">
        <v>2889</v>
      </c>
      <c r="AF9" s="138" t="s">
        <v>18</v>
      </c>
      <c r="AG9" s="136" t="b">
        <v>0</v>
      </c>
      <c r="AH9" s="137" t="s">
        <v>18</v>
      </c>
      <c r="AI9" s="136" t="b">
        <v>0</v>
      </c>
      <c r="AJ9" s="137" t="s">
        <v>18</v>
      </c>
      <c r="AK9" s="138" t="s">
        <v>18</v>
      </c>
      <c r="AL9" s="138" t="s">
        <v>18</v>
      </c>
      <c r="AM9" s="138" t="s">
        <v>18</v>
      </c>
      <c r="AN9" s="138" t="s">
        <v>18</v>
      </c>
      <c r="AO9" s="138" t="s">
        <v>2890</v>
      </c>
      <c r="AP9" s="138" t="s">
        <v>18</v>
      </c>
      <c r="AQ9" s="138" t="s">
        <v>18</v>
      </c>
      <c r="AR9" s="137" t="s">
        <v>2891</v>
      </c>
      <c r="AS9" s="138" t="s">
        <v>18</v>
      </c>
      <c r="AT9" s="139" t="s">
        <v>2892</v>
      </c>
      <c r="AU9" s="136" t="b">
        <v>0</v>
      </c>
      <c r="AV9" s="138" t="s">
        <v>18</v>
      </c>
      <c r="AW9" s="137" t="s">
        <v>95</v>
      </c>
      <c r="AX9" s="137" t="s">
        <v>2854</v>
      </c>
      <c r="AY9" s="136" t="b">
        <v>0</v>
      </c>
    </row>
    <row r="10" spans="2:51" ht="60" x14ac:dyDescent="0.25">
      <c r="B10" s="136">
        <v>27</v>
      </c>
      <c r="C10" s="142" t="s">
        <v>536</v>
      </c>
      <c r="D10" s="137" t="s">
        <v>18</v>
      </c>
      <c r="E10" s="137" t="s">
        <v>11</v>
      </c>
      <c r="F10" s="137" t="s">
        <v>2893</v>
      </c>
      <c r="G10" s="137" t="s">
        <v>2362</v>
      </c>
      <c r="H10" s="137" t="s">
        <v>537</v>
      </c>
      <c r="I10" s="137" t="s">
        <v>538</v>
      </c>
      <c r="J10" s="137" t="s">
        <v>95</v>
      </c>
      <c r="K10" s="137" t="s">
        <v>539</v>
      </c>
      <c r="L10" s="137" t="s">
        <v>49</v>
      </c>
      <c r="M10" s="137" t="s">
        <v>2894</v>
      </c>
      <c r="N10" s="138" t="s">
        <v>18</v>
      </c>
      <c r="O10" s="137" t="s">
        <v>2864</v>
      </c>
      <c r="P10" s="137" t="s">
        <v>373</v>
      </c>
      <c r="Q10" s="137" t="s">
        <v>540</v>
      </c>
      <c r="R10" s="137" t="s">
        <v>540</v>
      </c>
      <c r="S10" s="137" t="s">
        <v>2895</v>
      </c>
      <c r="T10" s="137" t="s">
        <v>2896</v>
      </c>
      <c r="U10" s="137" t="s">
        <v>2897</v>
      </c>
      <c r="V10" s="137" t="s">
        <v>2898</v>
      </c>
      <c r="W10" s="137" t="s">
        <v>18</v>
      </c>
      <c r="X10" s="137" t="s">
        <v>18</v>
      </c>
      <c r="Y10" s="137" t="s">
        <v>18</v>
      </c>
      <c r="Z10" s="137" t="s">
        <v>18</v>
      </c>
      <c r="AA10" s="137" t="s">
        <v>2899</v>
      </c>
      <c r="AB10" s="137" t="s">
        <v>5698</v>
      </c>
      <c r="AC10" s="136" t="b">
        <v>1</v>
      </c>
      <c r="AD10" s="136" t="b">
        <v>1</v>
      </c>
      <c r="AE10" s="138" t="s">
        <v>2900</v>
      </c>
      <c r="AF10" s="138" t="s">
        <v>18</v>
      </c>
      <c r="AG10" s="136" t="b">
        <v>0</v>
      </c>
      <c r="AH10" s="137" t="s">
        <v>18</v>
      </c>
      <c r="AI10" s="136" t="b">
        <v>0</v>
      </c>
      <c r="AJ10" s="137" t="s">
        <v>18</v>
      </c>
      <c r="AK10" s="138" t="s">
        <v>2901</v>
      </c>
      <c r="AL10" s="138" t="s">
        <v>18</v>
      </c>
      <c r="AM10" s="138" t="s">
        <v>18</v>
      </c>
      <c r="AN10" s="138" t="s">
        <v>18</v>
      </c>
      <c r="AO10" s="138" t="s">
        <v>2870</v>
      </c>
      <c r="AP10" s="138" t="s">
        <v>18</v>
      </c>
      <c r="AQ10" s="138" t="s">
        <v>18</v>
      </c>
      <c r="AR10" s="137" t="s">
        <v>2902</v>
      </c>
      <c r="AS10" s="138" t="s">
        <v>18</v>
      </c>
      <c r="AT10" s="139" t="s">
        <v>2903</v>
      </c>
      <c r="AU10" s="136" t="b">
        <v>0</v>
      </c>
      <c r="AV10" s="138" t="s">
        <v>18</v>
      </c>
      <c r="AW10" s="137" t="s">
        <v>95</v>
      </c>
      <c r="AX10" s="137" t="s">
        <v>2904</v>
      </c>
      <c r="AY10" s="136" t="b">
        <v>0</v>
      </c>
    </row>
    <row r="11" spans="2:51" ht="45" x14ac:dyDescent="0.25">
      <c r="B11" s="136">
        <v>124</v>
      </c>
      <c r="C11" s="142" t="s">
        <v>1346</v>
      </c>
      <c r="D11" s="137" t="s">
        <v>2905</v>
      </c>
      <c r="E11" s="137" t="s">
        <v>1059</v>
      </c>
      <c r="F11" s="137" t="s">
        <v>18</v>
      </c>
      <c r="G11" s="137" t="s">
        <v>1516</v>
      </c>
      <c r="H11" s="137" t="s">
        <v>1347</v>
      </c>
      <c r="I11" s="137" t="s">
        <v>47</v>
      </c>
      <c r="J11" s="137" t="s">
        <v>95</v>
      </c>
      <c r="K11" s="137" t="s">
        <v>1517</v>
      </c>
      <c r="L11" s="137" t="s">
        <v>49</v>
      </c>
      <c r="M11" s="137" t="s">
        <v>18</v>
      </c>
      <c r="N11" s="138" t="s">
        <v>2906</v>
      </c>
      <c r="O11" s="137" t="s">
        <v>2864</v>
      </c>
      <c r="P11" s="137" t="s">
        <v>86</v>
      </c>
      <c r="Q11" s="137" t="s">
        <v>1518</v>
      </c>
      <c r="R11" s="137" t="s">
        <v>18</v>
      </c>
      <c r="S11" s="137" t="s">
        <v>18</v>
      </c>
      <c r="T11" s="137" t="s">
        <v>18</v>
      </c>
      <c r="U11" s="137" t="s">
        <v>18</v>
      </c>
      <c r="V11" s="137" t="s">
        <v>2907</v>
      </c>
      <c r="W11" s="137" t="s">
        <v>18</v>
      </c>
      <c r="X11" s="137" t="s">
        <v>18</v>
      </c>
      <c r="Y11" s="137" t="s">
        <v>18</v>
      </c>
      <c r="Z11" s="137" t="s">
        <v>18</v>
      </c>
      <c r="AA11" s="137" t="s">
        <v>2908</v>
      </c>
      <c r="AB11" s="137" t="s">
        <v>5699</v>
      </c>
      <c r="AC11" s="136" t="b">
        <v>1</v>
      </c>
      <c r="AD11" s="136" t="b">
        <v>1</v>
      </c>
      <c r="AE11" s="138" t="s">
        <v>2909</v>
      </c>
      <c r="AF11" s="138" t="s">
        <v>18</v>
      </c>
      <c r="AG11" s="136" t="b">
        <v>0</v>
      </c>
      <c r="AH11" s="137" t="s">
        <v>18</v>
      </c>
      <c r="AI11" s="136" t="b">
        <v>0</v>
      </c>
      <c r="AJ11" s="137" t="s">
        <v>18</v>
      </c>
      <c r="AK11" s="138" t="s">
        <v>18</v>
      </c>
      <c r="AL11" s="138" t="s">
        <v>18</v>
      </c>
      <c r="AM11" s="138" t="s">
        <v>18</v>
      </c>
      <c r="AN11" s="138" t="s">
        <v>18</v>
      </c>
      <c r="AO11" s="138" t="s">
        <v>18</v>
      </c>
      <c r="AP11" s="138" t="s">
        <v>18</v>
      </c>
      <c r="AQ11" s="138" t="s">
        <v>18</v>
      </c>
      <c r="AR11" s="137" t="s">
        <v>2910</v>
      </c>
      <c r="AS11" s="138" t="s">
        <v>18</v>
      </c>
      <c r="AT11" s="139" t="s">
        <v>18</v>
      </c>
      <c r="AU11" s="136" t="b">
        <v>0</v>
      </c>
      <c r="AV11" s="138" t="s">
        <v>18</v>
      </c>
      <c r="AW11" s="137" t="s">
        <v>95</v>
      </c>
      <c r="AX11" s="137" t="s">
        <v>2911</v>
      </c>
      <c r="AY11" s="136" t="b">
        <v>0</v>
      </c>
    </row>
    <row r="12" spans="2:51" ht="75" x14ac:dyDescent="0.25">
      <c r="B12" s="136">
        <v>58</v>
      </c>
      <c r="C12" s="142" t="s">
        <v>83</v>
      </c>
      <c r="D12" s="137" t="s">
        <v>2912</v>
      </c>
      <c r="E12" s="137" t="s">
        <v>84</v>
      </c>
      <c r="F12" s="137" t="s">
        <v>84</v>
      </c>
      <c r="G12" s="137" t="s">
        <v>2259</v>
      </c>
      <c r="H12" s="137" t="s">
        <v>18</v>
      </c>
      <c r="I12" s="137" t="s">
        <v>47</v>
      </c>
      <c r="J12" s="137" t="s">
        <v>95</v>
      </c>
      <c r="K12" s="137" t="s">
        <v>85</v>
      </c>
      <c r="L12" s="137" t="s">
        <v>49</v>
      </c>
      <c r="M12" s="137" t="s">
        <v>18</v>
      </c>
      <c r="N12" s="138" t="s">
        <v>2913</v>
      </c>
      <c r="O12" s="137" t="s">
        <v>2864</v>
      </c>
      <c r="P12" s="137" t="s">
        <v>86</v>
      </c>
      <c r="Q12" s="137" t="s">
        <v>87</v>
      </c>
      <c r="R12" s="137" t="s">
        <v>2914</v>
      </c>
      <c r="S12" s="137" t="s">
        <v>18</v>
      </c>
      <c r="T12" s="137" t="s">
        <v>2915</v>
      </c>
      <c r="U12" s="137" t="s">
        <v>18</v>
      </c>
      <c r="V12" s="137" t="s">
        <v>2915</v>
      </c>
      <c r="W12" s="137" t="s">
        <v>18</v>
      </c>
      <c r="X12" s="137" t="s">
        <v>18</v>
      </c>
      <c r="Y12" s="137" t="s">
        <v>18</v>
      </c>
      <c r="Z12" s="137" t="s">
        <v>18</v>
      </c>
      <c r="AA12" s="137" t="s">
        <v>2916</v>
      </c>
      <c r="AB12" s="137" t="s">
        <v>5700</v>
      </c>
      <c r="AC12" s="136" t="b">
        <v>1</v>
      </c>
      <c r="AD12" s="136" t="b">
        <v>1</v>
      </c>
      <c r="AE12" s="138" t="s">
        <v>2917</v>
      </c>
      <c r="AF12" s="138" t="s">
        <v>18</v>
      </c>
      <c r="AG12" s="136" t="b">
        <v>0</v>
      </c>
      <c r="AH12" s="137" t="s">
        <v>18</v>
      </c>
      <c r="AI12" s="136" t="b">
        <v>0</v>
      </c>
      <c r="AJ12" s="137" t="s">
        <v>18</v>
      </c>
      <c r="AK12" s="138" t="s">
        <v>18</v>
      </c>
      <c r="AL12" s="138" t="s">
        <v>18</v>
      </c>
      <c r="AM12" s="138" t="s">
        <v>18</v>
      </c>
      <c r="AN12" s="138" t="s">
        <v>18</v>
      </c>
      <c r="AO12" s="138" t="s">
        <v>2918</v>
      </c>
      <c r="AP12" s="138" t="s">
        <v>18</v>
      </c>
      <c r="AQ12" s="138" t="s">
        <v>18</v>
      </c>
      <c r="AR12" s="137" t="s">
        <v>2919</v>
      </c>
      <c r="AS12" s="138" t="s">
        <v>18</v>
      </c>
      <c r="AT12" s="139" t="s">
        <v>2920</v>
      </c>
      <c r="AU12" s="136" t="b">
        <v>0</v>
      </c>
      <c r="AV12" s="138" t="s">
        <v>18</v>
      </c>
      <c r="AW12" s="137" t="s">
        <v>95</v>
      </c>
      <c r="AX12" s="137" t="s">
        <v>2921</v>
      </c>
      <c r="AY12" s="136" t="b">
        <v>0</v>
      </c>
    </row>
    <row r="13" spans="2:51" ht="60" x14ac:dyDescent="0.25">
      <c r="B13" s="136">
        <v>112</v>
      </c>
      <c r="C13" s="142" t="s">
        <v>1519</v>
      </c>
      <c r="D13" s="137" t="s">
        <v>18</v>
      </c>
      <c r="E13" s="137" t="s">
        <v>11</v>
      </c>
      <c r="F13" s="137" t="s">
        <v>2922</v>
      </c>
      <c r="G13" s="137" t="s">
        <v>2612</v>
      </c>
      <c r="H13" s="137" t="s">
        <v>1520</v>
      </c>
      <c r="I13" s="137" t="s">
        <v>47</v>
      </c>
      <c r="J13" s="137" t="s">
        <v>95</v>
      </c>
      <c r="K13" s="137" t="s">
        <v>1521</v>
      </c>
      <c r="L13" s="137" t="s">
        <v>49</v>
      </c>
      <c r="M13" s="137" t="s">
        <v>2923</v>
      </c>
      <c r="N13" s="138" t="s">
        <v>18</v>
      </c>
      <c r="O13" s="137" t="s">
        <v>2864</v>
      </c>
      <c r="P13" s="137" t="s">
        <v>86</v>
      </c>
      <c r="Q13" s="137" t="s">
        <v>1522</v>
      </c>
      <c r="R13" s="137" t="s">
        <v>1522</v>
      </c>
      <c r="S13" s="137" t="s">
        <v>2895</v>
      </c>
      <c r="T13" s="137" t="s">
        <v>2896</v>
      </c>
      <c r="U13" s="137" t="s">
        <v>18</v>
      </c>
      <c r="V13" s="137" t="s">
        <v>2924</v>
      </c>
      <c r="W13" s="137" t="s">
        <v>18</v>
      </c>
      <c r="X13" s="137" t="s">
        <v>18</v>
      </c>
      <c r="Y13" s="137" t="s">
        <v>18</v>
      </c>
      <c r="Z13" s="137" t="s">
        <v>18</v>
      </c>
      <c r="AA13" s="137" t="s">
        <v>2925</v>
      </c>
      <c r="AB13" s="137" t="s">
        <v>5701</v>
      </c>
      <c r="AC13" s="136" t="b">
        <v>1</v>
      </c>
      <c r="AD13" s="136" t="b">
        <v>1</v>
      </c>
      <c r="AE13" s="138" t="s">
        <v>2917</v>
      </c>
      <c r="AF13" s="138" t="s">
        <v>18</v>
      </c>
      <c r="AG13" s="136" t="b">
        <v>0</v>
      </c>
      <c r="AH13" s="137" t="s">
        <v>18</v>
      </c>
      <c r="AI13" s="136" t="b">
        <v>0</v>
      </c>
      <c r="AJ13" s="137" t="s">
        <v>18</v>
      </c>
      <c r="AK13" s="138" t="s">
        <v>18</v>
      </c>
      <c r="AL13" s="138" t="s">
        <v>18</v>
      </c>
      <c r="AM13" s="138" t="s">
        <v>18</v>
      </c>
      <c r="AN13" s="138" t="s">
        <v>18</v>
      </c>
      <c r="AO13" s="138" t="s">
        <v>2870</v>
      </c>
      <c r="AP13" s="138" t="s">
        <v>18</v>
      </c>
      <c r="AQ13" s="138" t="s">
        <v>18</v>
      </c>
      <c r="AR13" s="137" t="s">
        <v>2926</v>
      </c>
      <c r="AS13" s="138" t="s">
        <v>18</v>
      </c>
      <c r="AT13" s="139" t="s">
        <v>2927</v>
      </c>
      <c r="AU13" s="136" t="b">
        <v>0</v>
      </c>
      <c r="AV13" s="138" t="s">
        <v>18</v>
      </c>
      <c r="AW13" s="137" t="s">
        <v>95</v>
      </c>
      <c r="AX13" s="137" t="s">
        <v>2904</v>
      </c>
      <c r="AY13" s="136" t="b">
        <v>0</v>
      </c>
    </row>
    <row r="14" spans="2:51" ht="60" x14ac:dyDescent="0.25">
      <c r="B14" s="136">
        <v>11</v>
      </c>
      <c r="C14" s="142" t="s">
        <v>229</v>
      </c>
      <c r="D14" s="137" t="s">
        <v>18</v>
      </c>
      <c r="E14" s="137" t="s">
        <v>131</v>
      </c>
      <c r="F14" s="137" t="s">
        <v>2928</v>
      </c>
      <c r="G14" s="137" t="s">
        <v>2290</v>
      </c>
      <c r="H14" s="137" t="s">
        <v>230</v>
      </c>
      <c r="I14" s="137" t="s">
        <v>47</v>
      </c>
      <c r="J14" s="137" t="s">
        <v>95</v>
      </c>
      <c r="K14" s="137" t="s">
        <v>231</v>
      </c>
      <c r="L14" s="137" t="s">
        <v>49</v>
      </c>
      <c r="M14" s="137" t="s">
        <v>2929</v>
      </c>
      <c r="N14" s="138" t="s">
        <v>18</v>
      </c>
      <c r="O14" s="137" t="s">
        <v>2864</v>
      </c>
      <c r="P14" s="137" t="s">
        <v>86</v>
      </c>
      <c r="Q14" s="137" t="s">
        <v>232</v>
      </c>
      <c r="R14" s="137" t="s">
        <v>232</v>
      </c>
      <c r="S14" s="137" t="s">
        <v>2865</v>
      </c>
      <c r="T14" s="137" t="s">
        <v>2866</v>
      </c>
      <c r="U14" s="137" t="s">
        <v>18</v>
      </c>
      <c r="V14" s="137" t="s">
        <v>2930</v>
      </c>
      <c r="W14" s="137" t="s">
        <v>18</v>
      </c>
      <c r="X14" s="137" t="s">
        <v>18</v>
      </c>
      <c r="Y14" s="137" t="s">
        <v>18</v>
      </c>
      <c r="Z14" s="137" t="s">
        <v>18</v>
      </c>
      <c r="AA14" s="137" t="s">
        <v>2931</v>
      </c>
      <c r="AB14" s="137" t="s">
        <v>5702</v>
      </c>
      <c r="AC14" s="136" t="b">
        <v>1</v>
      </c>
      <c r="AD14" s="136" t="b">
        <v>1</v>
      </c>
      <c r="AE14" s="138" t="s">
        <v>2917</v>
      </c>
      <c r="AF14" s="138" t="s">
        <v>18</v>
      </c>
      <c r="AG14" s="136" t="b">
        <v>0</v>
      </c>
      <c r="AH14" s="137" t="s">
        <v>18</v>
      </c>
      <c r="AI14" s="136" t="b">
        <v>0</v>
      </c>
      <c r="AJ14" s="137" t="s">
        <v>18</v>
      </c>
      <c r="AK14" s="138" t="s">
        <v>18</v>
      </c>
      <c r="AL14" s="138" t="s">
        <v>18</v>
      </c>
      <c r="AM14" s="138" t="s">
        <v>18</v>
      </c>
      <c r="AN14" s="138" t="s">
        <v>18</v>
      </c>
      <c r="AO14" s="138" t="s">
        <v>2932</v>
      </c>
      <c r="AP14" s="138" t="s">
        <v>18</v>
      </c>
      <c r="AQ14" s="138" t="s">
        <v>18</v>
      </c>
      <c r="AR14" s="137" t="s">
        <v>2933</v>
      </c>
      <c r="AS14" s="138" t="s">
        <v>18</v>
      </c>
      <c r="AT14" s="139" t="s">
        <v>2934</v>
      </c>
      <c r="AU14" s="136" t="b">
        <v>0</v>
      </c>
      <c r="AV14" s="138" t="s">
        <v>18</v>
      </c>
      <c r="AW14" s="137" t="s">
        <v>95</v>
      </c>
      <c r="AX14" s="137" t="s">
        <v>2873</v>
      </c>
      <c r="AY14" s="136" t="b">
        <v>0</v>
      </c>
    </row>
    <row r="15" spans="2:51" ht="75" x14ac:dyDescent="0.25">
      <c r="B15" s="136">
        <v>61</v>
      </c>
      <c r="C15" s="142" t="s">
        <v>898</v>
      </c>
      <c r="D15" s="137" t="s">
        <v>2941</v>
      </c>
      <c r="E15" s="137" t="s">
        <v>1059</v>
      </c>
      <c r="F15" s="137" t="s">
        <v>1059</v>
      </c>
      <c r="G15" s="137" t="s">
        <v>2456</v>
      </c>
      <c r="H15" s="137" t="s">
        <v>900</v>
      </c>
      <c r="I15" s="137" t="s">
        <v>47</v>
      </c>
      <c r="J15" s="137" t="s">
        <v>95</v>
      </c>
      <c r="K15" s="137" t="s">
        <v>901</v>
      </c>
      <c r="L15" s="137" t="s">
        <v>49</v>
      </c>
      <c r="M15" s="137" t="s">
        <v>2942</v>
      </c>
      <c r="N15" s="138" t="s">
        <v>2943</v>
      </c>
      <c r="O15" s="137" t="s">
        <v>2864</v>
      </c>
      <c r="P15" s="137" t="s">
        <v>86</v>
      </c>
      <c r="Q15" s="137" t="s">
        <v>902</v>
      </c>
      <c r="R15" s="137" t="s">
        <v>2944</v>
      </c>
      <c r="S15" s="137" t="s">
        <v>18</v>
      </c>
      <c r="T15" s="137" t="s">
        <v>18</v>
      </c>
      <c r="U15" s="137" t="s">
        <v>18</v>
      </c>
      <c r="V15" s="137" t="s">
        <v>2945</v>
      </c>
      <c r="W15" s="137" t="s">
        <v>2946</v>
      </c>
      <c r="X15" s="137" t="s">
        <v>2947</v>
      </c>
      <c r="Y15" s="137" t="s">
        <v>18</v>
      </c>
      <c r="Z15" s="137" t="s">
        <v>18</v>
      </c>
      <c r="AA15" s="137" t="s">
        <v>2948</v>
      </c>
      <c r="AB15" s="137" t="s">
        <v>5703</v>
      </c>
      <c r="AC15" s="136" t="b">
        <v>1</v>
      </c>
      <c r="AD15" s="136" t="b">
        <v>1</v>
      </c>
      <c r="AE15" s="138" t="s">
        <v>2949</v>
      </c>
      <c r="AF15" s="138" t="s">
        <v>18</v>
      </c>
      <c r="AG15" s="136" t="b">
        <v>0</v>
      </c>
      <c r="AH15" s="137" t="s">
        <v>18</v>
      </c>
      <c r="AI15" s="136" t="b">
        <v>0</v>
      </c>
      <c r="AJ15" s="137" t="s">
        <v>18</v>
      </c>
      <c r="AK15" s="138" t="s">
        <v>18</v>
      </c>
      <c r="AL15" s="138" t="s">
        <v>18</v>
      </c>
      <c r="AM15" s="138" t="s">
        <v>18</v>
      </c>
      <c r="AN15" s="138" t="s">
        <v>18</v>
      </c>
      <c r="AO15" s="138" t="s">
        <v>2950</v>
      </c>
      <c r="AP15" s="138" t="s">
        <v>18</v>
      </c>
      <c r="AQ15" s="138" t="s">
        <v>18</v>
      </c>
      <c r="AR15" s="137" t="s">
        <v>2951</v>
      </c>
      <c r="AS15" s="138" t="s">
        <v>18</v>
      </c>
      <c r="AT15" s="139" t="s">
        <v>2952</v>
      </c>
      <c r="AU15" s="136" t="b">
        <v>0</v>
      </c>
      <c r="AV15" s="138" t="s">
        <v>18</v>
      </c>
      <c r="AW15" s="137" t="s">
        <v>95</v>
      </c>
      <c r="AX15" s="137" t="s">
        <v>2911</v>
      </c>
      <c r="AY15" s="136" t="b">
        <v>0</v>
      </c>
    </row>
    <row r="16" spans="2:51" ht="60" x14ac:dyDescent="0.25">
      <c r="B16" s="136">
        <v>82</v>
      </c>
      <c r="C16" s="142" t="s">
        <v>1136</v>
      </c>
      <c r="D16" s="137" t="s">
        <v>18</v>
      </c>
      <c r="E16" s="137" t="s">
        <v>24</v>
      </c>
      <c r="F16" s="137" t="s">
        <v>2953</v>
      </c>
      <c r="G16" s="137" t="s">
        <v>2513</v>
      </c>
      <c r="H16" s="137" t="s">
        <v>1137</v>
      </c>
      <c r="I16" s="137" t="s">
        <v>47</v>
      </c>
      <c r="J16" s="137" t="s">
        <v>95</v>
      </c>
      <c r="K16" s="137" t="s">
        <v>1138</v>
      </c>
      <c r="L16" s="137" t="s">
        <v>49</v>
      </c>
      <c r="M16" s="137" t="s">
        <v>2954</v>
      </c>
      <c r="N16" s="138" t="s">
        <v>18</v>
      </c>
      <c r="O16" s="137" t="s">
        <v>2864</v>
      </c>
      <c r="P16" s="137" t="s">
        <v>86</v>
      </c>
      <c r="Q16" s="137" t="s">
        <v>1139</v>
      </c>
      <c r="R16" s="137" t="s">
        <v>1139</v>
      </c>
      <c r="S16" s="137" t="s">
        <v>2955</v>
      </c>
      <c r="T16" s="137" t="s">
        <v>2956</v>
      </c>
      <c r="U16" s="137" t="s">
        <v>18</v>
      </c>
      <c r="V16" s="137" t="s">
        <v>2957</v>
      </c>
      <c r="W16" s="137" t="s">
        <v>18</v>
      </c>
      <c r="X16" s="137" t="s">
        <v>18</v>
      </c>
      <c r="Y16" s="137" t="s">
        <v>18</v>
      </c>
      <c r="Z16" s="137" t="s">
        <v>18</v>
      </c>
      <c r="AA16" s="137" t="s">
        <v>2958</v>
      </c>
      <c r="AB16" s="137" t="s">
        <v>5704</v>
      </c>
      <c r="AC16" s="136" t="b">
        <v>1</v>
      </c>
      <c r="AD16" s="136" t="b">
        <v>1</v>
      </c>
      <c r="AE16" s="138" t="s">
        <v>2909</v>
      </c>
      <c r="AF16" s="138" t="s">
        <v>18</v>
      </c>
      <c r="AG16" s="136" t="b">
        <v>0</v>
      </c>
      <c r="AH16" s="137" t="s">
        <v>18</v>
      </c>
      <c r="AI16" s="136" t="b">
        <v>0</v>
      </c>
      <c r="AJ16" s="137" t="s">
        <v>18</v>
      </c>
      <c r="AK16" s="138" t="s">
        <v>18</v>
      </c>
      <c r="AL16" s="138" t="s">
        <v>18</v>
      </c>
      <c r="AM16" s="138" t="s">
        <v>18</v>
      </c>
      <c r="AN16" s="138" t="s">
        <v>18</v>
      </c>
      <c r="AO16" s="138" t="s">
        <v>2890</v>
      </c>
      <c r="AP16" s="138" t="s">
        <v>18</v>
      </c>
      <c r="AQ16" s="138" t="s">
        <v>18</v>
      </c>
      <c r="AR16" s="137" t="s">
        <v>2959</v>
      </c>
      <c r="AS16" s="138" t="s">
        <v>18</v>
      </c>
      <c r="AT16" s="139" t="s">
        <v>2960</v>
      </c>
      <c r="AU16" s="136" t="b">
        <v>0</v>
      </c>
      <c r="AV16" s="138" t="s">
        <v>18</v>
      </c>
      <c r="AW16" s="137" t="s">
        <v>95</v>
      </c>
      <c r="AX16" s="137" t="s">
        <v>2961</v>
      </c>
      <c r="AY16" s="136" t="b">
        <v>0</v>
      </c>
    </row>
    <row r="17" spans="2:51" ht="60" x14ac:dyDescent="0.25">
      <c r="B17" s="136">
        <v>154</v>
      </c>
      <c r="C17" s="142" t="s">
        <v>1058</v>
      </c>
      <c r="D17" s="137" t="s">
        <v>2962</v>
      </c>
      <c r="E17" s="137" t="s">
        <v>1059</v>
      </c>
      <c r="F17" s="137" t="s">
        <v>2963</v>
      </c>
      <c r="G17" s="137" t="s">
        <v>2495</v>
      </c>
      <c r="H17" s="137" t="s">
        <v>1060</v>
      </c>
      <c r="I17" s="137" t="s">
        <v>47</v>
      </c>
      <c r="J17" s="137" t="s">
        <v>95</v>
      </c>
      <c r="K17" s="137" t="s">
        <v>1061</v>
      </c>
      <c r="L17" s="137" t="s">
        <v>49</v>
      </c>
      <c r="M17" s="137" t="s">
        <v>2964</v>
      </c>
      <c r="N17" s="138" t="s">
        <v>2943</v>
      </c>
      <c r="O17" s="137" t="s">
        <v>2864</v>
      </c>
      <c r="P17" s="137" t="s">
        <v>418</v>
      </c>
      <c r="Q17" s="137" t="s">
        <v>1062</v>
      </c>
      <c r="R17" s="137" t="s">
        <v>2965</v>
      </c>
      <c r="S17" s="137" t="s">
        <v>18</v>
      </c>
      <c r="T17" s="137" t="s">
        <v>2966</v>
      </c>
      <c r="U17" s="137" t="s">
        <v>18</v>
      </c>
      <c r="V17" s="137" t="s">
        <v>2967</v>
      </c>
      <c r="W17" s="137" t="s">
        <v>18</v>
      </c>
      <c r="X17" s="137" t="s">
        <v>18</v>
      </c>
      <c r="Y17" s="137" t="s">
        <v>18</v>
      </c>
      <c r="Z17" s="137" t="s">
        <v>18</v>
      </c>
      <c r="AA17" s="137" t="s">
        <v>2968</v>
      </c>
      <c r="AB17" s="137" t="s">
        <v>5705</v>
      </c>
      <c r="AC17" s="136" t="b">
        <v>1</v>
      </c>
      <c r="AD17" s="136" t="b">
        <v>1</v>
      </c>
      <c r="AE17" s="138" t="s">
        <v>2909</v>
      </c>
      <c r="AF17" s="138" t="s">
        <v>18</v>
      </c>
      <c r="AG17" s="136" t="b">
        <v>0</v>
      </c>
      <c r="AH17" s="137" t="s">
        <v>18</v>
      </c>
      <c r="AI17" s="136" t="b">
        <v>0</v>
      </c>
      <c r="AJ17" s="137" t="s">
        <v>18</v>
      </c>
      <c r="AK17" s="138" t="s">
        <v>18</v>
      </c>
      <c r="AL17" s="138" t="s">
        <v>18</v>
      </c>
      <c r="AM17" s="138" t="s">
        <v>18</v>
      </c>
      <c r="AN17" s="138" t="s">
        <v>18</v>
      </c>
      <c r="AO17" s="138" t="s">
        <v>2969</v>
      </c>
      <c r="AP17" s="138" t="s">
        <v>18</v>
      </c>
      <c r="AQ17" s="138" t="s">
        <v>18</v>
      </c>
      <c r="AR17" s="137" t="s">
        <v>2970</v>
      </c>
      <c r="AS17" s="138" t="s">
        <v>18</v>
      </c>
      <c r="AT17" s="139" t="s">
        <v>2971</v>
      </c>
      <c r="AU17" s="136" t="b">
        <v>0</v>
      </c>
      <c r="AV17" s="138" t="s">
        <v>18</v>
      </c>
      <c r="AW17" s="137" t="s">
        <v>95</v>
      </c>
      <c r="AX17" s="137" t="s">
        <v>2911</v>
      </c>
      <c r="AY17" s="136" t="b">
        <v>1</v>
      </c>
    </row>
    <row r="18" spans="2:51" ht="60" x14ac:dyDescent="0.25">
      <c r="B18" s="136">
        <v>50</v>
      </c>
      <c r="C18" s="142" t="s">
        <v>771</v>
      </c>
      <c r="D18" s="137" t="s">
        <v>18</v>
      </c>
      <c r="E18" s="137" t="s">
        <v>79</v>
      </c>
      <c r="F18" s="137" t="s">
        <v>2972</v>
      </c>
      <c r="G18" s="137" t="s">
        <v>2420</v>
      </c>
      <c r="H18" s="137" t="s">
        <v>772</v>
      </c>
      <c r="I18" s="137" t="s">
        <v>89</v>
      </c>
      <c r="J18" s="137" t="s">
        <v>95</v>
      </c>
      <c r="K18" s="137" t="s">
        <v>773</v>
      </c>
      <c r="L18" s="137" t="s">
        <v>49</v>
      </c>
      <c r="M18" s="137" t="s">
        <v>2973</v>
      </c>
      <c r="N18" s="138" t="s">
        <v>18</v>
      </c>
      <c r="O18" s="137" t="s">
        <v>2839</v>
      </c>
      <c r="P18" s="137" t="s">
        <v>90</v>
      </c>
      <c r="Q18" s="137" t="s">
        <v>2974</v>
      </c>
      <c r="R18" s="137" t="s">
        <v>2975</v>
      </c>
      <c r="S18" s="137" t="s">
        <v>2976</v>
      </c>
      <c r="T18" s="137" t="s">
        <v>2977</v>
      </c>
      <c r="U18" s="137" t="s">
        <v>18</v>
      </c>
      <c r="V18" s="137" t="s">
        <v>2978</v>
      </c>
      <c r="W18" s="137" t="s">
        <v>2979</v>
      </c>
      <c r="X18" s="137" t="s">
        <v>18</v>
      </c>
      <c r="Y18" s="137" t="s">
        <v>18</v>
      </c>
      <c r="Z18" s="137" t="s">
        <v>18</v>
      </c>
      <c r="AA18" s="137" t="s">
        <v>5706</v>
      </c>
      <c r="AB18" s="137" t="s">
        <v>5707</v>
      </c>
      <c r="AC18" s="136" t="b">
        <v>1</v>
      </c>
      <c r="AD18" s="136" t="b">
        <v>1</v>
      </c>
      <c r="AE18" s="138" t="s">
        <v>2981</v>
      </c>
      <c r="AF18" s="138" t="s">
        <v>18</v>
      </c>
      <c r="AG18" s="136" t="b">
        <v>0</v>
      </c>
      <c r="AH18" s="137" t="s">
        <v>18</v>
      </c>
      <c r="AI18" s="136" t="b">
        <v>0</v>
      </c>
      <c r="AJ18" s="137" t="s">
        <v>18</v>
      </c>
      <c r="AK18" s="138" t="s">
        <v>18</v>
      </c>
      <c r="AL18" s="138" t="s">
        <v>18</v>
      </c>
      <c r="AM18" s="138" t="s">
        <v>18</v>
      </c>
      <c r="AN18" s="138" t="s">
        <v>18</v>
      </c>
      <c r="AO18" s="138" t="s">
        <v>2890</v>
      </c>
      <c r="AP18" s="138" t="s">
        <v>18</v>
      </c>
      <c r="AQ18" s="138" t="s">
        <v>18</v>
      </c>
      <c r="AR18" s="137" t="s">
        <v>18</v>
      </c>
      <c r="AS18" s="138" t="s">
        <v>18</v>
      </c>
      <c r="AT18" s="139" t="s">
        <v>2982</v>
      </c>
      <c r="AU18" s="136" t="b">
        <v>0</v>
      </c>
      <c r="AV18" s="138" t="s">
        <v>18</v>
      </c>
      <c r="AW18" s="137" t="s">
        <v>95</v>
      </c>
      <c r="AX18" s="137" t="s">
        <v>2983</v>
      </c>
      <c r="AY18" s="136" t="b">
        <v>0</v>
      </c>
    </row>
    <row r="19" spans="2:51" ht="60" x14ac:dyDescent="0.25">
      <c r="B19" s="136">
        <v>7</v>
      </c>
      <c r="C19" s="142" t="s">
        <v>147</v>
      </c>
      <c r="D19" s="137" t="s">
        <v>18</v>
      </c>
      <c r="E19" s="137" t="s">
        <v>135</v>
      </c>
      <c r="F19" s="137" t="s">
        <v>2984</v>
      </c>
      <c r="G19" s="137" t="s">
        <v>2272</v>
      </c>
      <c r="H19" s="137" t="s">
        <v>148</v>
      </c>
      <c r="I19" s="137" t="s">
        <v>89</v>
      </c>
      <c r="J19" s="137" t="s">
        <v>95</v>
      </c>
      <c r="K19" s="137" t="s">
        <v>149</v>
      </c>
      <c r="L19" s="137" t="s">
        <v>49</v>
      </c>
      <c r="M19" s="137" t="s">
        <v>2985</v>
      </c>
      <c r="N19" s="138" t="s">
        <v>18</v>
      </c>
      <c r="O19" s="137" t="s">
        <v>2986</v>
      </c>
      <c r="P19" s="137" t="s">
        <v>90</v>
      </c>
      <c r="Q19" s="137" t="s">
        <v>150</v>
      </c>
      <c r="R19" s="137" t="s">
        <v>2987</v>
      </c>
      <c r="S19" s="137" t="s">
        <v>2988</v>
      </c>
      <c r="T19" s="137" t="s">
        <v>18</v>
      </c>
      <c r="U19" s="137" t="s">
        <v>18</v>
      </c>
      <c r="V19" s="137" t="s">
        <v>18</v>
      </c>
      <c r="W19" s="137" t="s">
        <v>18</v>
      </c>
      <c r="X19" s="137" t="s">
        <v>18</v>
      </c>
      <c r="Y19" s="137" t="s">
        <v>18</v>
      </c>
      <c r="Z19" s="137" t="s">
        <v>18</v>
      </c>
      <c r="AA19" s="137" t="s">
        <v>18</v>
      </c>
      <c r="AB19" s="137" t="s">
        <v>5708</v>
      </c>
      <c r="AC19" s="136" t="b">
        <v>1</v>
      </c>
      <c r="AD19" s="136" t="b">
        <v>1</v>
      </c>
      <c r="AE19" s="138" t="s">
        <v>2981</v>
      </c>
      <c r="AF19" s="138" t="s">
        <v>18</v>
      </c>
      <c r="AG19" s="136" t="b">
        <v>0</v>
      </c>
      <c r="AH19" s="137" t="s">
        <v>18</v>
      </c>
      <c r="AI19" s="136" t="b">
        <v>0</v>
      </c>
      <c r="AJ19" s="137" t="s">
        <v>18</v>
      </c>
      <c r="AK19" s="138" t="s">
        <v>2989</v>
      </c>
      <c r="AL19" s="138" t="s">
        <v>18</v>
      </c>
      <c r="AM19" s="138" t="s">
        <v>18</v>
      </c>
      <c r="AN19" s="138" t="s">
        <v>18</v>
      </c>
      <c r="AO19" s="138" t="s">
        <v>2890</v>
      </c>
      <c r="AP19" s="138" t="s">
        <v>18</v>
      </c>
      <c r="AQ19" s="138" t="s">
        <v>18</v>
      </c>
      <c r="AR19" s="137" t="s">
        <v>2990</v>
      </c>
      <c r="AS19" s="138" t="s">
        <v>18</v>
      </c>
      <c r="AT19" s="139" t="s">
        <v>2991</v>
      </c>
      <c r="AU19" s="136" t="b">
        <v>0</v>
      </c>
      <c r="AV19" s="138" t="s">
        <v>18</v>
      </c>
      <c r="AW19" s="137" t="s">
        <v>95</v>
      </c>
      <c r="AX19" s="137" t="s">
        <v>2854</v>
      </c>
      <c r="AY19" s="136" t="b">
        <v>0</v>
      </c>
    </row>
    <row r="20" spans="2:51" ht="60" x14ac:dyDescent="0.25">
      <c r="B20" s="136">
        <v>52</v>
      </c>
      <c r="C20" s="142" t="s">
        <v>791</v>
      </c>
      <c r="D20" s="137" t="s">
        <v>18</v>
      </c>
      <c r="E20" s="137" t="s">
        <v>131</v>
      </c>
      <c r="F20" s="137" t="s">
        <v>2992</v>
      </c>
      <c r="G20" s="137" t="s">
        <v>2427</v>
      </c>
      <c r="H20" s="137" t="s">
        <v>132</v>
      </c>
      <c r="I20" s="137" t="s">
        <v>89</v>
      </c>
      <c r="J20" s="137" t="s">
        <v>95</v>
      </c>
      <c r="K20" s="137" t="s">
        <v>792</v>
      </c>
      <c r="L20" s="137" t="s">
        <v>49</v>
      </c>
      <c r="M20" s="137" t="s">
        <v>2993</v>
      </c>
      <c r="N20" s="138" t="s">
        <v>18</v>
      </c>
      <c r="O20" s="137" t="s">
        <v>2864</v>
      </c>
      <c r="P20" s="137" t="s">
        <v>90</v>
      </c>
      <c r="Q20" s="137" t="s">
        <v>793</v>
      </c>
      <c r="R20" s="137" t="s">
        <v>793</v>
      </c>
      <c r="S20" s="137" t="s">
        <v>2865</v>
      </c>
      <c r="T20" s="137" t="s">
        <v>2866</v>
      </c>
      <c r="U20" s="137" t="s">
        <v>18</v>
      </c>
      <c r="V20" s="137" t="s">
        <v>2994</v>
      </c>
      <c r="W20" s="137" t="s">
        <v>18</v>
      </c>
      <c r="X20" s="137" t="s">
        <v>18</v>
      </c>
      <c r="Y20" s="137" t="s">
        <v>18</v>
      </c>
      <c r="Z20" s="137" t="s">
        <v>18</v>
      </c>
      <c r="AA20" s="137" t="s">
        <v>2995</v>
      </c>
      <c r="AB20" s="137" t="s">
        <v>5709</v>
      </c>
      <c r="AC20" s="136" t="b">
        <v>1</v>
      </c>
      <c r="AD20" s="136" t="b">
        <v>1</v>
      </c>
      <c r="AE20" s="138" t="s">
        <v>2996</v>
      </c>
      <c r="AF20" s="138" t="s">
        <v>18</v>
      </c>
      <c r="AG20" s="136" t="b">
        <v>0</v>
      </c>
      <c r="AH20" s="137" t="s">
        <v>18</v>
      </c>
      <c r="AI20" s="136" t="b">
        <v>0</v>
      </c>
      <c r="AJ20" s="137" t="s">
        <v>18</v>
      </c>
      <c r="AK20" s="138" t="s">
        <v>2997</v>
      </c>
      <c r="AL20" s="138" t="s">
        <v>18</v>
      </c>
      <c r="AM20" s="138" t="s">
        <v>18</v>
      </c>
      <c r="AN20" s="138" t="s">
        <v>18</v>
      </c>
      <c r="AO20" s="138" t="s">
        <v>2870</v>
      </c>
      <c r="AP20" s="138" t="s">
        <v>18</v>
      </c>
      <c r="AQ20" s="138" t="s">
        <v>18</v>
      </c>
      <c r="AR20" s="137" t="s">
        <v>2933</v>
      </c>
      <c r="AS20" s="138" t="s">
        <v>18</v>
      </c>
      <c r="AT20" s="139" t="s">
        <v>2998</v>
      </c>
      <c r="AU20" s="136" t="b">
        <v>0</v>
      </c>
      <c r="AV20" s="138" t="s">
        <v>18</v>
      </c>
      <c r="AW20" s="137" t="s">
        <v>95</v>
      </c>
      <c r="AX20" s="137" t="s">
        <v>2873</v>
      </c>
      <c r="AY20" s="136" t="b">
        <v>0</v>
      </c>
    </row>
    <row r="21" spans="2:51" ht="60" x14ac:dyDescent="0.25">
      <c r="B21" s="136">
        <v>2</v>
      </c>
      <c r="C21" s="142" t="s">
        <v>2260</v>
      </c>
      <c r="D21" s="137" t="s">
        <v>18</v>
      </c>
      <c r="E21" s="137" t="s">
        <v>2753</v>
      </c>
      <c r="F21" s="137" t="s">
        <v>2753</v>
      </c>
      <c r="G21" s="137" t="s">
        <v>2261</v>
      </c>
      <c r="H21" s="137" t="s">
        <v>88</v>
      </c>
      <c r="I21" s="137" t="s">
        <v>89</v>
      </c>
      <c r="J21" s="137" t="s">
        <v>95</v>
      </c>
      <c r="K21" s="137" t="s">
        <v>2754</v>
      </c>
      <c r="L21" s="137" t="s">
        <v>49</v>
      </c>
      <c r="M21" s="137" t="s">
        <v>18</v>
      </c>
      <c r="N21" s="138" t="s">
        <v>18</v>
      </c>
      <c r="O21" s="137" t="s">
        <v>2999</v>
      </c>
      <c r="P21" s="137" t="s">
        <v>90</v>
      </c>
      <c r="Q21" s="137" t="s">
        <v>3000</v>
      </c>
      <c r="R21" s="137" t="s">
        <v>3001</v>
      </c>
      <c r="S21" s="137" t="s">
        <v>18</v>
      </c>
      <c r="T21" s="137" t="s">
        <v>18</v>
      </c>
      <c r="U21" s="137" t="s">
        <v>18</v>
      </c>
      <c r="V21" s="137" t="s">
        <v>3002</v>
      </c>
      <c r="W21" s="137" t="s">
        <v>18</v>
      </c>
      <c r="X21" s="137" t="s">
        <v>18</v>
      </c>
      <c r="Y21" s="137" t="s">
        <v>18</v>
      </c>
      <c r="Z21" s="137" t="s">
        <v>18</v>
      </c>
      <c r="AA21" s="137" t="s">
        <v>3003</v>
      </c>
      <c r="AB21" s="137" t="s">
        <v>5710</v>
      </c>
      <c r="AC21" s="136" t="b">
        <v>1</v>
      </c>
      <c r="AD21" s="136" t="b">
        <v>1</v>
      </c>
      <c r="AE21" s="138" t="s">
        <v>3004</v>
      </c>
      <c r="AF21" s="138" t="s">
        <v>18</v>
      </c>
      <c r="AG21" s="136" t="b">
        <v>0</v>
      </c>
      <c r="AH21" s="137" t="s">
        <v>18</v>
      </c>
      <c r="AI21" s="136" t="b">
        <v>0</v>
      </c>
      <c r="AJ21" s="137" t="s">
        <v>18</v>
      </c>
      <c r="AK21" s="138" t="s">
        <v>18</v>
      </c>
      <c r="AL21" s="138" t="s">
        <v>18</v>
      </c>
      <c r="AM21" s="138" t="s">
        <v>18</v>
      </c>
      <c r="AN21" s="138" t="s">
        <v>18</v>
      </c>
      <c r="AO21" s="138" t="s">
        <v>18</v>
      </c>
      <c r="AP21" s="138" t="s">
        <v>18</v>
      </c>
      <c r="AQ21" s="138" t="s">
        <v>18</v>
      </c>
      <c r="AR21" s="137" t="s">
        <v>3005</v>
      </c>
      <c r="AS21" s="138" t="s">
        <v>18</v>
      </c>
      <c r="AT21" s="139" t="s">
        <v>3006</v>
      </c>
      <c r="AU21" s="136" t="b">
        <v>0</v>
      </c>
      <c r="AV21" s="138" t="s">
        <v>18</v>
      </c>
      <c r="AW21" s="137" t="s">
        <v>95</v>
      </c>
      <c r="AX21" s="137" t="s">
        <v>3007</v>
      </c>
      <c r="AY21" s="136" t="b">
        <v>0</v>
      </c>
    </row>
    <row r="22" spans="2:51" ht="60" x14ac:dyDescent="0.25">
      <c r="B22" s="136">
        <v>116</v>
      </c>
      <c r="C22" s="142" t="s">
        <v>1575</v>
      </c>
      <c r="D22" s="137" t="s">
        <v>18</v>
      </c>
      <c r="E22" s="137" t="s">
        <v>2760</v>
      </c>
      <c r="F22" s="137" t="s">
        <v>18</v>
      </c>
      <c r="G22" s="137" t="s">
        <v>2623</v>
      </c>
      <c r="H22" s="137" t="s">
        <v>1577</v>
      </c>
      <c r="I22" s="137" t="s">
        <v>89</v>
      </c>
      <c r="J22" s="137" t="s">
        <v>95</v>
      </c>
      <c r="K22" s="137" t="s">
        <v>1578</v>
      </c>
      <c r="L22" s="137" t="s">
        <v>49</v>
      </c>
      <c r="M22" s="137" t="s">
        <v>3008</v>
      </c>
      <c r="N22" s="138" t="s">
        <v>3009</v>
      </c>
      <c r="O22" s="137" t="s">
        <v>2864</v>
      </c>
      <c r="P22" s="137" t="s">
        <v>90</v>
      </c>
      <c r="Q22" s="137" t="s">
        <v>3010</v>
      </c>
      <c r="R22" s="137" t="s">
        <v>18</v>
      </c>
      <c r="S22" s="137" t="s">
        <v>3011</v>
      </c>
      <c r="T22" s="137" t="s">
        <v>3012</v>
      </c>
      <c r="U22" s="137" t="s">
        <v>18</v>
      </c>
      <c r="V22" s="137" t="s">
        <v>3013</v>
      </c>
      <c r="W22" s="137" t="s">
        <v>3014</v>
      </c>
      <c r="X22" s="137" t="s">
        <v>18</v>
      </c>
      <c r="Y22" s="137" t="s">
        <v>18</v>
      </c>
      <c r="Z22" s="137" t="s">
        <v>18</v>
      </c>
      <c r="AA22" s="137" t="s">
        <v>3015</v>
      </c>
      <c r="AB22" s="137" t="s">
        <v>5711</v>
      </c>
      <c r="AC22" s="136" t="b">
        <v>1</v>
      </c>
      <c r="AD22" s="136" t="b">
        <v>1</v>
      </c>
      <c r="AE22" s="138" t="s">
        <v>3016</v>
      </c>
      <c r="AF22" s="138" t="s">
        <v>18</v>
      </c>
      <c r="AG22" s="136" t="b">
        <v>0</v>
      </c>
      <c r="AH22" s="137" t="s">
        <v>18</v>
      </c>
      <c r="AI22" s="136" t="b">
        <v>0</v>
      </c>
      <c r="AJ22" s="137" t="s">
        <v>18</v>
      </c>
      <c r="AK22" s="138" t="s">
        <v>3017</v>
      </c>
      <c r="AL22" s="138" t="s">
        <v>18</v>
      </c>
      <c r="AM22" s="138" t="s">
        <v>18</v>
      </c>
      <c r="AN22" s="138" t="s">
        <v>18</v>
      </c>
      <c r="AO22" s="138" t="s">
        <v>18</v>
      </c>
      <c r="AP22" s="138" t="s">
        <v>18</v>
      </c>
      <c r="AQ22" s="138" t="s">
        <v>18</v>
      </c>
      <c r="AR22" s="137" t="s">
        <v>3018</v>
      </c>
      <c r="AS22" s="138" t="s">
        <v>18</v>
      </c>
      <c r="AT22" s="139" t="s">
        <v>3019</v>
      </c>
      <c r="AU22" s="136" t="b">
        <v>0</v>
      </c>
      <c r="AV22" s="138" t="s">
        <v>18</v>
      </c>
      <c r="AW22" s="137" t="s">
        <v>95</v>
      </c>
      <c r="AX22" s="137" t="s">
        <v>2873</v>
      </c>
      <c r="AY22" s="136" t="b">
        <v>0</v>
      </c>
    </row>
    <row r="23" spans="2:51" ht="60" x14ac:dyDescent="0.25">
      <c r="B23" s="136">
        <v>142</v>
      </c>
      <c r="C23" s="142" t="s">
        <v>1823</v>
      </c>
      <c r="D23" s="137" t="s">
        <v>18</v>
      </c>
      <c r="E23" s="137" t="s">
        <v>1824</v>
      </c>
      <c r="F23" s="137" t="s">
        <v>1824</v>
      </c>
      <c r="G23" s="137" t="s">
        <v>2687</v>
      </c>
      <c r="H23" s="137" t="s">
        <v>132</v>
      </c>
      <c r="I23" s="137" t="s">
        <v>89</v>
      </c>
      <c r="J23" s="137" t="s">
        <v>95</v>
      </c>
      <c r="K23" s="137" t="s">
        <v>1825</v>
      </c>
      <c r="L23" s="137" t="s">
        <v>49</v>
      </c>
      <c r="M23" s="137" t="s">
        <v>3020</v>
      </c>
      <c r="N23" s="138" t="s">
        <v>18</v>
      </c>
      <c r="O23" s="137" t="s">
        <v>2864</v>
      </c>
      <c r="P23" s="137" t="s">
        <v>90</v>
      </c>
      <c r="Q23" s="137" t="s">
        <v>1826</v>
      </c>
      <c r="R23" s="137" t="s">
        <v>1826</v>
      </c>
      <c r="S23" s="137" t="s">
        <v>18</v>
      </c>
      <c r="T23" s="137" t="s">
        <v>3021</v>
      </c>
      <c r="U23" s="137" t="s">
        <v>18</v>
      </c>
      <c r="V23" s="137" t="s">
        <v>3021</v>
      </c>
      <c r="W23" s="137" t="s">
        <v>3022</v>
      </c>
      <c r="X23" s="137" t="s">
        <v>18</v>
      </c>
      <c r="Y23" s="137" t="s">
        <v>18</v>
      </c>
      <c r="Z23" s="137" t="s">
        <v>18</v>
      </c>
      <c r="AA23" s="137" t="s">
        <v>3023</v>
      </c>
      <c r="AB23" s="137" t="s">
        <v>5712</v>
      </c>
      <c r="AC23" s="136" t="b">
        <v>1</v>
      </c>
      <c r="AD23" s="136" t="b">
        <v>1</v>
      </c>
      <c r="AE23" s="138" t="s">
        <v>3024</v>
      </c>
      <c r="AF23" s="138" t="s">
        <v>18</v>
      </c>
      <c r="AG23" s="136" t="b">
        <v>0</v>
      </c>
      <c r="AH23" s="137" t="s">
        <v>18</v>
      </c>
      <c r="AI23" s="136" t="b">
        <v>0</v>
      </c>
      <c r="AJ23" s="137" t="s">
        <v>18</v>
      </c>
      <c r="AK23" s="138" t="s">
        <v>3025</v>
      </c>
      <c r="AL23" s="138" t="s">
        <v>18</v>
      </c>
      <c r="AM23" s="138" t="s">
        <v>18</v>
      </c>
      <c r="AN23" s="138" t="s">
        <v>18</v>
      </c>
      <c r="AO23" s="138" t="s">
        <v>3026</v>
      </c>
      <c r="AP23" s="138" t="s">
        <v>18</v>
      </c>
      <c r="AQ23" s="138" t="s">
        <v>18</v>
      </c>
      <c r="AR23" s="137" t="s">
        <v>18</v>
      </c>
      <c r="AS23" s="138" t="s">
        <v>18</v>
      </c>
      <c r="AT23" s="139" t="s">
        <v>3027</v>
      </c>
      <c r="AU23" s="136" t="b">
        <v>0</v>
      </c>
      <c r="AV23" s="138" t="s">
        <v>18</v>
      </c>
      <c r="AW23" s="137" t="s">
        <v>95</v>
      </c>
      <c r="AX23" s="137" t="s">
        <v>3028</v>
      </c>
      <c r="AY23" s="136" t="b">
        <v>0</v>
      </c>
    </row>
    <row r="24" spans="2:51" ht="60" x14ac:dyDescent="0.25">
      <c r="B24" s="136">
        <v>9</v>
      </c>
      <c r="C24" s="142" t="s">
        <v>203</v>
      </c>
      <c r="D24" s="137" t="s">
        <v>18</v>
      </c>
      <c r="E24" s="137" t="s">
        <v>204</v>
      </c>
      <c r="F24" s="137" t="s">
        <v>3029</v>
      </c>
      <c r="G24" s="137" t="s">
        <v>2284</v>
      </c>
      <c r="H24" s="137" t="s">
        <v>205</v>
      </c>
      <c r="I24" s="137" t="s">
        <v>89</v>
      </c>
      <c r="J24" s="137" t="s">
        <v>95</v>
      </c>
      <c r="K24" s="137" t="s">
        <v>206</v>
      </c>
      <c r="L24" s="137" t="s">
        <v>49</v>
      </c>
      <c r="M24" s="137" t="s">
        <v>18</v>
      </c>
      <c r="N24" s="138" t="s">
        <v>18</v>
      </c>
      <c r="O24" s="137" t="s">
        <v>2839</v>
      </c>
      <c r="P24" s="137" t="s">
        <v>90</v>
      </c>
      <c r="Q24" s="137" t="s">
        <v>207</v>
      </c>
      <c r="R24" s="137" t="s">
        <v>3030</v>
      </c>
      <c r="S24" s="137" t="s">
        <v>2976</v>
      </c>
      <c r="T24" s="137" t="s">
        <v>2977</v>
      </c>
      <c r="U24" s="137" t="s">
        <v>18</v>
      </c>
      <c r="V24" s="137" t="s">
        <v>3031</v>
      </c>
      <c r="W24" s="137" t="s">
        <v>3032</v>
      </c>
      <c r="X24" s="137" t="s">
        <v>18</v>
      </c>
      <c r="Y24" s="137" t="s">
        <v>18</v>
      </c>
      <c r="Z24" s="137" t="s">
        <v>18</v>
      </c>
      <c r="AA24" s="137" t="s">
        <v>5713</v>
      </c>
      <c r="AB24" s="137" t="s">
        <v>5714</v>
      </c>
      <c r="AC24" s="136" t="b">
        <v>1</v>
      </c>
      <c r="AD24" s="136" t="b">
        <v>1</v>
      </c>
      <c r="AE24" s="138" t="s">
        <v>3034</v>
      </c>
      <c r="AF24" s="138" t="s">
        <v>18</v>
      </c>
      <c r="AG24" s="136" t="b">
        <v>0</v>
      </c>
      <c r="AH24" s="137" t="s">
        <v>18</v>
      </c>
      <c r="AI24" s="136" t="b">
        <v>0</v>
      </c>
      <c r="AJ24" s="137" t="s">
        <v>18</v>
      </c>
      <c r="AK24" s="138" t="s">
        <v>18</v>
      </c>
      <c r="AL24" s="138" t="s">
        <v>18</v>
      </c>
      <c r="AM24" s="138" t="s">
        <v>18</v>
      </c>
      <c r="AN24" s="138" t="s">
        <v>18</v>
      </c>
      <c r="AO24" s="138" t="s">
        <v>2890</v>
      </c>
      <c r="AP24" s="138" t="s">
        <v>18</v>
      </c>
      <c r="AQ24" s="138" t="s">
        <v>18</v>
      </c>
      <c r="AR24" s="137" t="s">
        <v>3035</v>
      </c>
      <c r="AS24" s="138" t="s">
        <v>18</v>
      </c>
      <c r="AT24" s="139" t="s">
        <v>3036</v>
      </c>
      <c r="AU24" s="136" t="b">
        <v>0</v>
      </c>
      <c r="AV24" s="138" t="s">
        <v>18</v>
      </c>
      <c r="AW24" s="137" t="s">
        <v>95</v>
      </c>
      <c r="AX24" s="137" t="s">
        <v>2983</v>
      </c>
      <c r="AY24" s="136" t="b">
        <v>0</v>
      </c>
    </row>
    <row r="25" spans="2:51" ht="60" x14ac:dyDescent="0.25">
      <c r="B25" s="136">
        <v>118</v>
      </c>
      <c r="C25" s="142" t="s">
        <v>1596</v>
      </c>
      <c r="D25" s="137" t="s">
        <v>18</v>
      </c>
      <c r="E25" s="137" t="s">
        <v>24</v>
      </c>
      <c r="F25" s="137" t="s">
        <v>3037</v>
      </c>
      <c r="G25" s="137" t="s">
        <v>2628</v>
      </c>
      <c r="H25" s="137" t="s">
        <v>1597</v>
      </c>
      <c r="I25" s="137" t="s">
        <v>89</v>
      </c>
      <c r="J25" s="137" t="s">
        <v>95</v>
      </c>
      <c r="K25" s="137" t="s">
        <v>1598</v>
      </c>
      <c r="L25" s="137" t="s">
        <v>49</v>
      </c>
      <c r="M25" s="137" t="s">
        <v>3038</v>
      </c>
      <c r="N25" s="138" t="s">
        <v>18</v>
      </c>
      <c r="O25" s="137" t="s">
        <v>2864</v>
      </c>
      <c r="P25" s="137" t="s">
        <v>90</v>
      </c>
      <c r="Q25" s="137" t="s">
        <v>1599</v>
      </c>
      <c r="R25" s="137" t="s">
        <v>1599</v>
      </c>
      <c r="S25" s="137" t="s">
        <v>2955</v>
      </c>
      <c r="T25" s="137" t="s">
        <v>2956</v>
      </c>
      <c r="U25" s="137" t="s">
        <v>18</v>
      </c>
      <c r="V25" s="137" t="s">
        <v>3039</v>
      </c>
      <c r="W25" s="137" t="s">
        <v>18</v>
      </c>
      <c r="X25" s="137" t="s">
        <v>18</v>
      </c>
      <c r="Y25" s="137" t="s">
        <v>18</v>
      </c>
      <c r="Z25" s="137" t="s">
        <v>18</v>
      </c>
      <c r="AA25" s="137" t="s">
        <v>3040</v>
      </c>
      <c r="AB25" s="137" t="s">
        <v>5715</v>
      </c>
      <c r="AC25" s="136" t="b">
        <v>1</v>
      </c>
      <c r="AD25" s="136" t="b">
        <v>1</v>
      </c>
      <c r="AE25" s="138" t="s">
        <v>3041</v>
      </c>
      <c r="AF25" s="138" t="s">
        <v>18</v>
      </c>
      <c r="AG25" s="136" t="b">
        <v>0</v>
      </c>
      <c r="AH25" s="137" t="s">
        <v>18</v>
      </c>
      <c r="AI25" s="136" t="b">
        <v>0</v>
      </c>
      <c r="AJ25" s="137" t="s">
        <v>18</v>
      </c>
      <c r="AK25" s="138" t="s">
        <v>18</v>
      </c>
      <c r="AL25" s="138" t="s">
        <v>18</v>
      </c>
      <c r="AM25" s="138" t="s">
        <v>18</v>
      </c>
      <c r="AN25" s="138" t="s">
        <v>18</v>
      </c>
      <c r="AO25" s="138" t="s">
        <v>2890</v>
      </c>
      <c r="AP25" s="138" t="s">
        <v>18</v>
      </c>
      <c r="AQ25" s="138" t="s">
        <v>18</v>
      </c>
      <c r="AR25" s="137" t="s">
        <v>3042</v>
      </c>
      <c r="AS25" s="138" t="s">
        <v>18</v>
      </c>
      <c r="AT25" s="139" t="s">
        <v>3043</v>
      </c>
      <c r="AU25" s="136" t="b">
        <v>0</v>
      </c>
      <c r="AV25" s="138" t="s">
        <v>18</v>
      </c>
      <c r="AW25" s="137" t="s">
        <v>95</v>
      </c>
      <c r="AX25" s="137" t="s">
        <v>2961</v>
      </c>
      <c r="AY25" s="136" t="b">
        <v>1</v>
      </c>
    </row>
    <row r="26" spans="2:51" ht="60" x14ac:dyDescent="0.25">
      <c r="B26" s="136">
        <v>133</v>
      </c>
      <c r="C26" s="142" t="s">
        <v>1718</v>
      </c>
      <c r="D26" s="137" t="s">
        <v>18</v>
      </c>
      <c r="E26" s="137" t="s">
        <v>1719</v>
      </c>
      <c r="F26" s="137" t="s">
        <v>1719</v>
      </c>
      <c r="G26" s="137" t="s">
        <v>2658</v>
      </c>
      <c r="H26" s="137" t="s">
        <v>1347</v>
      </c>
      <c r="I26" s="137" t="s">
        <v>89</v>
      </c>
      <c r="J26" s="137" t="s">
        <v>95</v>
      </c>
      <c r="K26" s="137" t="s">
        <v>1720</v>
      </c>
      <c r="L26" s="137" t="s">
        <v>49</v>
      </c>
      <c r="M26" s="137" t="s">
        <v>18</v>
      </c>
      <c r="N26" s="138" t="s">
        <v>18</v>
      </c>
      <c r="O26" s="137" t="s">
        <v>2839</v>
      </c>
      <c r="P26" s="137" t="s">
        <v>418</v>
      </c>
      <c r="Q26" s="137" t="s">
        <v>1721</v>
      </c>
      <c r="R26" s="137" t="s">
        <v>1721</v>
      </c>
      <c r="S26" s="137" t="s">
        <v>18</v>
      </c>
      <c r="T26" s="137" t="s">
        <v>3044</v>
      </c>
      <c r="U26" s="137" t="s">
        <v>18</v>
      </c>
      <c r="V26" s="137" t="s">
        <v>3044</v>
      </c>
      <c r="W26" s="137" t="s">
        <v>18</v>
      </c>
      <c r="X26" s="137" t="s">
        <v>18</v>
      </c>
      <c r="Y26" s="137" t="s">
        <v>18</v>
      </c>
      <c r="Z26" s="137" t="s">
        <v>18</v>
      </c>
      <c r="AA26" s="137" t="s">
        <v>3045</v>
      </c>
      <c r="AB26" s="137" t="s">
        <v>5716</v>
      </c>
      <c r="AC26" s="136" t="b">
        <v>1</v>
      </c>
      <c r="AD26" s="136" t="b">
        <v>1</v>
      </c>
      <c r="AE26" s="138" t="s">
        <v>3034</v>
      </c>
      <c r="AF26" s="138" t="s">
        <v>18</v>
      </c>
      <c r="AG26" s="136" t="b">
        <v>0</v>
      </c>
      <c r="AH26" s="137" t="s">
        <v>18</v>
      </c>
      <c r="AI26" s="136" t="b">
        <v>0</v>
      </c>
      <c r="AJ26" s="137" t="s">
        <v>18</v>
      </c>
      <c r="AK26" s="138" t="s">
        <v>3046</v>
      </c>
      <c r="AL26" s="138" t="s">
        <v>18</v>
      </c>
      <c r="AM26" s="138" t="s">
        <v>18</v>
      </c>
      <c r="AN26" s="138" t="s">
        <v>18</v>
      </c>
      <c r="AO26" s="138" t="s">
        <v>3047</v>
      </c>
      <c r="AP26" s="138" t="s">
        <v>18</v>
      </c>
      <c r="AQ26" s="138" t="s">
        <v>18</v>
      </c>
      <c r="AR26" s="137" t="s">
        <v>3048</v>
      </c>
      <c r="AS26" s="138" t="s">
        <v>18</v>
      </c>
      <c r="AT26" s="139" t="s">
        <v>3049</v>
      </c>
      <c r="AU26" s="136" t="b">
        <v>0</v>
      </c>
      <c r="AV26" s="138" t="s">
        <v>18</v>
      </c>
      <c r="AW26" s="137" t="s">
        <v>95</v>
      </c>
      <c r="AX26" s="137" t="s">
        <v>3050</v>
      </c>
      <c r="AY26" s="136" t="b">
        <v>0</v>
      </c>
    </row>
    <row r="27" spans="2:51" ht="60" x14ac:dyDescent="0.25">
      <c r="B27" s="136">
        <v>15</v>
      </c>
      <c r="C27" s="142" t="s">
        <v>1609</v>
      </c>
      <c r="D27" s="137" t="s">
        <v>3051</v>
      </c>
      <c r="E27" s="137" t="s">
        <v>24</v>
      </c>
      <c r="F27" s="137" t="s">
        <v>18</v>
      </c>
      <c r="G27" s="137" t="s">
        <v>2630</v>
      </c>
      <c r="H27" s="137" t="s">
        <v>1610</v>
      </c>
      <c r="I27" s="137" t="s">
        <v>89</v>
      </c>
      <c r="J27" s="137" t="s">
        <v>95</v>
      </c>
      <c r="K27" s="137" t="s">
        <v>1611</v>
      </c>
      <c r="L27" s="137" t="s">
        <v>49</v>
      </c>
      <c r="M27" s="137" t="s">
        <v>18</v>
      </c>
      <c r="N27" s="138" t="s">
        <v>3052</v>
      </c>
      <c r="O27" s="137" t="s">
        <v>2864</v>
      </c>
      <c r="P27" s="137" t="s">
        <v>90</v>
      </c>
      <c r="Q27" s="137" t="s">
        <v>1612</v>
      </c>
      <c r="R27" s="137" t="s">
        <v>1612</v>
      </c>
      <c r="S27" s="137" t="s">
        <v>18</v>
      </c>
      <c r="T27" s="137" t="s">
        <v>18</v>
      </c>
      <c r="U27" s="137" t="s">
        <v>18</v>
      </c>
      <c r="V27" s="137" t="s">
        <v>18</v>
      </c>
      <c r="W27" s="137" t="s">
        <v>18</v>
      </c>
      <c r="X27" s="137" t="s">
        <v>18</v>
      </c>
      <c r="Y27" s="137" t="s">
        <v>18</v>
      </c>
      <c r="Z27" s="137" t="s">
        <v>18</v>
      </c>
      <c r="AA27" s="137" t="s">
        <v>3053</v>
      </c>
      <c r="AB27" s="137" t="s">
        <v>5717</v>
      </c>
      <c r="AC27" s="136" t="b">
        <v>1</v>
      </c>
      <c r="AD27" s="136" t="b">
        <v>1</v>
      </c>
      <c r="AE27" s="138" t="s">
        <v>3054</v>
      </c>
      <c r="AF27" s="138" t="s">
        <v>18</v>
      </c>
      <c r="AG27" s="136" t="b">
        <v>0</v>
      </c>
      <c r="AH27" s="137" t="s">
        <v>18</v>
      </c>
      <c r="AI27" s="136" t="b">
        <v>0</v>
      </c>
      <c r="AJ27" s="137" t="s">
        <v>18</v>
      </c>
      <c r="AK27" s="138" t="s">
        <v>18</v>
      </c>
      <c r="AL27" s="138" t="s">
        <v>18</v>
      </c>
      <c r="AM27" s="138" t="s">
        <v>18</v>
      </c>
      <c r="AN27" s="138" t="s">
        <v>18</v>
      </c>
      <c r="AO27" s="138" t="s">
        <v>18</v>
      </c>
      <c r="AP27" s="138" t="s">
        <v>18</v>
      </c>
      <c r="AQ27" s="138" t="s">
        <v>18</v>
      </c>
      <c r="AR27" s="137" t="s">
        <v>3055</v>
      </c>
      <c r="AS27" s="138" t="s">
        <v>18</v>
      </c>
      <c r="AT27" s="139" t="s">
        <v>3056</v>
      </c>
      <c r="AU27" s="136" t="b">
        <v>0</v>
      </c>
      <c r="AV27" s="138" t="s">
        <v>18</v>
      </c>
      <c r="AW27" s="137" t="s">
        <v>95</v>
      </c>
      <c r="AX27" s="137" t="s">
        <v>2961</v>
      </c>
      <c r="AY27" s="136" t="b">
        <v>1</v>
      </c>
    </row>
    <row r="28" spans="2:51" ht="60" x14ac:dyDescent="0.25">
      <c r="B28" s="136">
        <v>43</v>
      </c>
      <c r="C28" s="142" t="s">
        <v>195</v>
      </c>
      <c r="D28" s="137" t="s">
        <v>3057</v>
      </c>
      <c r="E28" s="137" t="s">
        <v>196</v>
      </c>
      <c r="F28" s="137" t="s">
        <v>196</v>
      </c>
      <c r="G28" s="137" t="s">
        <v>2282</v>
      </c>
      <c r="H28" s="137" t="s">
        <v>132</v>
      </c>
      <c r="I28" s="137" t="s">
        <v>89</v>
      </c>
      <c r="J28" s="137" t="s">
        <v>95</v>
      </c>
      <c r="K28" s="137" t="s">
        <v>197</v>
      </c>
      <c r="L28" s="137" t="s">
        <v>49</v>
      </c>
      <c r="M28" s="137" t="s">
        <v>3058</v>
      </c>
      <c r="N28" s="138" t="s">
        <v>3059</v>
      </c>
      <c r="O28" s="137" t="s">
        <v>2864</v>
      </c>
      <c r="P28" s="137" t="s">
        <v>90</v>
      </c>
      <c r="Q28" s="137" t="s">
        <v>198</v>
      </c>
      <c r="R28" s="137" t="s">
        <v>198</v>
      </c>
      <c r="S28" s="137" t="s">
        <v>18</v>
      </c>
      <c r="T28" s="137" t="s">
        <v>3060</v>
      </c>
      <c r="U28" s="137" t="s">
        <v>18</v>
      </c>
      <c r="V28" s="137" t="s">
        <v>18</v>
      </c>
      <c r="W28" s="137" t="s">
        <v>18</v>
      </c>
      <c r="X28" s="137" t="s">
        <v>18</v>
      </c>
      <c r="Y28" s="137" t="s">
        <v>18</v>
      </c>
      <c r="Z28" s="137" t="s">
        <v>18</v>
      </c>
      <c r="AA28" s="137" t="s">
        <v>3061</v>
      </c>
      <c r="AB28" s="137" t="s">
        <v>5718</v>
      </c>
      <c r="AC28" s="136" t="b">
        <v>0</v>
      </c>
      <c r="AD28" s="136" t="b">
        <v>1</v>
      </c>
      <c r="AE28" s="138" t="s">
        <v>3062</v>
      </c>
      <c r="AF28" s="138" t="s">
        <v>18</v>
      </c>
      <c r="AG28" s="136" t="b">
        <v>0</v>
      </c>
      <c r="AH28" s="137" t="s">
        <v>18</v>
      </c>
      <c r="AI28" s="136" t="b">
        <v>0</v>
      </c>
      <c r="AJ28" s="137" t="s">
        <v>18</v>
      </c>
      <c r="AK28" s="138" t="s">
        <v>3063</v>
      </c>
      <c r="AL28" s="138" t="s">
        <v>18</v>
      </c>
      <c r="AM28" s="138" t="s">
        <v>18</v>
      </c>
      <c r="AN28" s="138" t="s">
        <v>18</v>
      </c>
      <c r="AO28" s="138" t="s">
        <v>3063</v>
      </c>
      <c r="AP28" s="138" t="s">
        <v>18</v>
      </c>
      <c r="AQ28" s="138" t="s">
        <v>18</v>
      </c>
      <c r="AR28" s="137" t="s">
        <v>18</v>
      </c>
      <c r="AS28" s="138" t="s">
        <v>18</v>
      </c>
      <c r="AT28" s="139" t="s">
        <v>3064</v>
      </c>
      <c r="AU28" s="136" t="b">
        <v>0</v>
      </c>
      <c r="AV28" s="138" t="s">
        <v>18</v>
      </c>
      <c r="AW28" s="137" t="s">
        <v>95</v>
      </c>
      <c r="AX28" s="137" t="s">
        <v>3065</v>
      </c>
      <c r="AY28" s="136" t="b">
        <v>0</v>
      </c>
    </row>
    <row r="29" spans="2:51" ht="60" x14ac:dyDescent="0.25">
      <c r="B29" s="136">
        <v>6</v>
      </c>
      <c r="C29" s="142" t="s">
        <v>2178</v>
      </c>
      <c r="D29" s="137" t="s">
        <v>18</v>
      </c>
      <c r="E29" s="137" t="s">
        <v>131</v>
      </c>
      <c r="F29" s="137" t="s">
        <v>3066</v>
      </c>
      <c r="G29" s="137" t="s">
        <v>2179</v>
      </c>
      <c r="H29" s="137" t="s">
        <v>132</v>
      </c>
      <c r="I29" s="137" t="s">
        <v>89</v>
      </c>
      <c r="J29" s="137" t="s">
        <v>95</v>
      </c>
      <c r="K29" s="137" t="s">
        <v>2180</v>
      </c>
      <c r="L29" s="137" t="s">
        <v>49</v>
      </c>
      <c r="M29" s="137" t="s">
        <v>3067</v>
      </c>
      <c r="N29" s="138" t="s">
        <v>18</v>
      </c>
      <c r="O29" s="137" t="s">
        <v>2864</v>
      </c>
      <c r="P29" s="137" t="s">
        <v>90</v>
      </c>
      <c r="Q29" s="137" t="s">
        <v>2231</v>
      </c>
      <c r="R29" s="137" t="s">
        <v>2231</v>
      </c>
      <c r="S29" s="137" t="s">
        <v>2865</v>
      </c>
      <c r="T29" s="137" t="s">
        <v>2866</v>
      </c>
      <c r="U29" s="137" t="s">
        <v>18</v>
      </c>
      <c r="V29" s="137" t="s">
        <v>3068</v>
      </c>
      <c r="W29" s="137" t="s">
        <v>18</v>
      </c>
      <c r="X29" s="137" t="s">
        <v>18</v>
      </c>
      <c r="Y29" s="137" t="s">
        <v>18</v>
      </c>
      <c r="Z29" s="137" t="s">
        <v>18</v>
      </c>
      <c r="AA29" s="137" t="s">
        <v>133</v>
      </c>
      <c r="AB29" s="137" t="s">
        <v>5719</v>
      </c>
      <c r="AC29" s="136" t="b">
        <v>1</v>
      </c>
      <c r="AD29" s="136" t="b">
        <v>1</v>
      </c>
      <c r="AE29" s="138" t="s">
        <v>3069</v>
      </c>
      <c r="AF29" s="138" t="s">
        <v>18</v>
      </c>
      <c r="AG29" s="136" t="b">
        <v>0</v>
      </c>
      <c r="AH29" s="137" t="s">
        <v>18</v>
      </c>
      <c r="AI29" s="136" t="b">
        <v>0</v>
      </c>
      <c r="AJ29" s="137" t="s">
        <v>18</v>
      </c>
      <c r="AK29" s="138" t="s">
        <v>18</v>
      </c>
      <c r="AL29" s="138" t="s">
        <v>18</v>
      </c>
      <c r="AM29" s="138" t="s">
        <v>18</v>
      </c>
      <c r="AN29" s="138" t="s">
        <v>18</v>
      </c>
      <c r="AO29" s="138" t="s">
        <v>3070</v>
      </c>
      <c r="AP29" s="138" t="s">
        <v>18</v>
      </c>
      <c r="AQ29" s="138" t="s">
        <v>18</v>
      </c>
      <c r="AR29" s="137" t="s">
        <v>3071</v>
      </c>
      <c r="AS29" s="138" t="s">
        <v>18</v>
      </c>
      <c r="AT29" s="139" t="s">
        <v>3072</v>
      </c>
      <c r="AU29" s="136" t="b">
        <v>0</v>
      </c>
      <c r="AV29" s="138" t="s">
        <v>18</v>
      </c>
      <c r="AW29" s="137" t="s">
        <v>95</v>
      </c>
      <c r="AX29" s="137" t="s">
        <v>2873</v>
      </c>
      <c r="AY29" s="136" t="b">
        <v>0</v>
      </c>
    </row>
    <row r="30" spans="2:51" ht="60" x14ac:dyDescent="0.25">
      <c r="B30" s="136">
        <v>128</v>
      </c>
      <c r="C30" s="142" t="s">
        <v>1146</v>
      </c>
      <c r="D30" s="137" t="s">
        <v>3073</v>
      </c>
      <c r="E30" s="137" t="s">
        <v>24</v>
      </c>
      <c r="F30" s="137" t="s">
        <v>18</v>
      </c>
      <c r="G30" s="137" t="s">
        <v>2516</v>
      </c>
      <c r="H30" s="137" t="s">
        <v>1147</v>
      </c>
      <c r="I30" s="137" t="s">
        <v>89</v>
      </c>
      <c r="J30" s="137" t="s">
        <v>95</v>
      </c>
      <c r="K30" s="137" t="s">
        <v>1148</v>
      </c>
      <c r="L30" s="137" t="s">
        <v>49</v>
      </c>
      <c r="M30" s="137" t="s">
        <v>3074</v>
      </c>
      <c r="N30" s="138" t="s">
        <v>3052</v>
      </c>
      <c r="O30" s="137" t="s">
        <v>2864</v>
      </c>
      <c r="P30" s="137" t="s">
        <v>90</v>
      </c>
      <c r="Q30" s="137" t="s">
        <v>1149</v>
      </c>
      <c r="R30" s="137" t="s">
        <v>1149</v>
      </c>
      <c r="S30" s="137" t="s">
        <v>18</v>
      </c>
      <c r="T30" s="137" t="s">
        <v>18</v>
      </c>
      <c r="U30" s="137" t="s">
        <v>18</v>
      </c>
      <c r="V30" s="137" t="s">
        <v>18</v>
      </c>
      <c r="W30" s="137" t="s">
        <v>3075</v>
      </c>
      <c r="X30" s="137" t="s">
        <v>18</v>
      </c>
      <c r="Y30" s="137" t="s">
        <v>18</v>
      </c>
      <c r="Z30" s="137" t="s">
        <v>18</v>
      </c>
      <c r="AA30" s="137" t="s">
        <v>3076</v>
      </c>
      <c r="AB30" s="137" t="s">
        <v>5720</v>
      </c>
      <c r="AC30" s="136" t="b">
        <v>1</v>
      </c>
      <c r="AD30" s="136" t="b">
        <v>1</v>
      </c>
      <c r="AE30" s="138" t="s">
        <v>3054</v>
      </c>
      <c r="AF30" s="138" t="s">
        <v>18</v>
      </c>
      <c r="AG30" s="136" t="b">
        <v>0</v>
      </c>
      <c r="AH30" s="137" t="s">
        <v>18</v>
      </c>
      <c r="AI30" s="136" t="b">
        <v>0</v>
      </c>
      <c r="AJ30" s="137" t="s">
        <v>18</v>
      </c>
      <c r="AK30" s="138" t="s">
        <v>3077</v>
      </c>
      <c r="AL30" s="138" t="s">
        <v>18</v>
      </c>
      <c r="AM30" s="138" t="s">
        <v>18</v>
      </c>
      <c r="AN30" s="138" t="s">
        <v>18</v>
      </c>
      <c r="AO30" s="138" t="s">
        <v>3077</v>
      </c>
      <c r="AP30" s="138" t="s">
        <v>18</v>
      </c>
      <c r="AQ30" s="138" t="s">
        <v>18</v>
      </c>
      <c r="AR30" s="137" t="s">
        <v>3078</v>
      </c>
      <c r="AS30" s="138" t="s">
        <v>18</v>
      </c>
      <c r="AT30" s="139" t="s">
        <v>3079</v>
      </c>
      <c r="AU30" s="136" t="b">
        <v>0</v>
      </c>
      <c r="AV30" s="138" t="s">
        <v>18</v>
      </c>
      <c r="AW30" s="137" t="s">
        <v>95</v>
      </c>
      <c r="AX30" s="137" t="s">
        <v>2961</v>
      </c>
      <c r="AY30" s="136" t="b">
        <v>0</v>
      </c>
    </row>
    <row r="31" spans="2:51" ht="60" x14ac:dyDescent="0.25">
      <c r="B31" s="136">
        <v>60</v>
      </c>
      <c r="C31" s="142" t="s">
        <v>965</v>
      </c>
      <c r="D31" s="137" t="s">
        <v>18</v>
      </c>
      <c r="E31" s="137" t="s">
        <v>131</v>
      </c>
      <c r="F31" s="137" t="s">
        <v>3080</v>
      </c>
      <c r="G31" s="137" t="s">
        <v>2472</v>
      </c>
      <c r="H31" s="137" t="s">
        <v>966</v>
      </c>
      <c r="I31" s="137" t="s">
        <v>89</v>
      </c>
      <c r="J31" s="137" t="s">
        <v>95</v>
      </c>
      <c r="K31" s="137" t="s">
        <v>967</v>
      </c>
      <c r="L31" s="137" t="s">
        <v>49</v>
      </c>
      <c r="M31" s="137" t="s">
        <v>18</v>
      </c>
      <c r="N31" s="138" t="s">
        <v>18</v>
      </c>
      <c r="O31" s="137" t="s">
        <v>2864</v>
      </c>
      <c r="P31" s="137" t="s">
        <v>90</v>
      </c>
      <c r="Q31" s="137" t="s">
        <v>968</v>
      </c>
      <c r="R31" s="137" t="s">
        <v>968</v>
      </c>
      <c r="S31" s="137" t="s">
        <v>2865</v>
      </c>
      <c r="T31" s="137" t="s">
        <v>2866</v>
      </c>
      <c r="U31" s="137" t="s">
        <v>18</v>
      </c>
      <c r="V31" s="137" t="s">
        <v>3081</v>
      </c>
      <c r="W31" s="137" t="s">
        <v>18</v>
      </c>
      <c r="X31" s="137" t="s">
        <v>18</v>
      </c>
      <c r="Y31" s="137" t="s">
        <v>18</v>
      </c>
      <c r="Z31" s="137" t="s">
        <v>18</v>
      </c>
      <c r="AA31" s="137" t="s">
        <v>3082</v>
      </c>
      <c r="AB31" s="137" t="s">
        <v>5721</v>
      </c>
      <c r="AC31" s="136" t="b">
        <v>1</v>
      </c>
      <c r="AD31" s="136" t="b">
        <v>1</v>
      </c>
      <c r="AE31" s="138" t="s">
        <v>3069</v>
      </c>
      <c r="AF31" s="138" t="s">
        <v>18</v>
      </c>
      <c r="AG31" s="136" t="b">
        <v>0</v>
      </c>
      <c r="AH31" s="137" t="s">
        <v>18</v>
      </c>
      <c r="AI31" s="136" t="b">
        <v>0</v>
      </c>
      <c r="AJ31" s="137" t="s">
        <v>18</v>
      </c>
      <c r="AK31" s="138" t="s">
        <v>18</v>
      </c>
      <c r="AL31" s="138" t="s">
        <v>18</v>
      </c>
      <c r="AM31" s="138" t="s">
        <v>18</v>
      </c>
      <c r="AN31" s="138" t="s">
        <v>18</v>
      </c>
      <c r="AO31" s="138" t="s">
        <v>2870</v>
      </c>
      <c r="AP31" s="138" t="s">
        <v>18</v>
      </c>
      <c r="AQ31" s="138" t="s">
        <v>18</v>
      </c>
      <c r="AR31" s="137" t="s">
        <v>2933</v>
      </c>
      <c r="AS31" s="138" t="s">
        <v>18</v>
      </c>
      <c r="AT31" s="139" t="s">
        <v>3083</v>
      </c>
      <c r="AU31" s="136" t="b">
        <v>0</v>
      </c>
      <c r="AV31" s="138" t="s">
        <v>18</v>
      </c>
      <c r="AW31" s="137" t="s">
        <v>95</v>
      </c>
      <c r="AX31" s="137" t="s">
        <v>2873</v>
      </c>
      <c r="AY31" s="136" t="b">
        <v>0</v>
      </c>
    </row>
    <row r="32" spans="2:51" ht="60" x14ac:dyDescent="0.25">
      <c r="B32" s="136">
        <v>91</v>
      </c>
      <c r="C32" s="142" t="s">
        <v>1268</v>
      </c>
      <c r="D32" s="137" t="s">
        <v>18</v>
      </c>
      <c r="E32" s="137" t="s">
        <v>135</v>
      </c>
      <c r="F32" s="137" t="s">
        <v>3084</v>
      </c>
      <c r="G32" s="137" t="s">
        <v>2546</v>
      </c>
      <c r="H32" s="137" t="s">
        <v>132</v>
      </c>
      <c r="I32" s="137" t="s">
        <v>89</v>
      </c>
      <c r="J32" s="137" t="s">
        <v>95</v>
      </c>
      <c r="K32" s="137" t="s">
        <v>1269</v>
      </c>
      <c r="L32" s="137" t="s">
        <v>49</v>
      </c>
      <c r="M32" s="137" t="s">
        <v>3085</v>
      </c>
      <c r="N32" s="138" t="s">
        <v>18</v>
      </c>
      <c r="O32" s="137" t="s">
        <v>2864</v>
      </c>
      <c r="P32" s="137" t="s">
        <v>90</v>
      </c>
      <c r="Q32" s="137" t="s">
        <v>1270</v>
      </c>
      <c r="R32" s="137" t="s">
        <v>3086</v>
      </c>
      <c r="S32" s="137" t="s">
        <v>2988</v>
      </c>
      <c r="T32" s="137" t="s">
        <v>18</v>
      </c>
      <c r="U32" s="137" t="s">
        <v>18</v>
      </c>
      <c r="V32" s="137" t="s">
        <v>3087</v>
      </c>
      <c r="W32" s="137" t="s">
        <v>18</v>
      </c>
      <c r="X32" s="137" t="s">
        <v>18</v>
      </c>
      <c r="Y32" s="137" t="s">
        <v>18</v>
      </c>
      <c r="Z32" s="137" t="s">
        <v>18</v>
      </c>
      <c r="AA32" s="137" t="s">
        <v>18</v>
      </c>
      <c r="AB32" s="137" t="s">
        <v>5722</v>
      </c>
      <c r="AC32" s="136" t="b">
        <v>1</v>
      </c>
      <c r="AD32" s="136" t="b">
        <v>1</v>
      </c>
      <c r="AE32" s="138" t="s">
        <v>3088</v>
      </c>
      <c r="AF32" s="138" t="s">
        <v>18</v>
      </c>
      <c r="AG32" s="136" t="b">
        <v>0</v>
      </c>
      <c r="AH32" s="137" t="s">
        <v>18</v>
      </c>
      <c r="AI32" s="136" t="b">
        <v>0</v>
      </c>
      <c r="AJ32" s="137" t="s">
        <v>18</v>
      </c>
      <c r="AK32" s="138" t="s">
        <v>18</v>
      </c>
      <c r="AL32" s="138" t="s">
        <v>18</v>
      </c>
      <c r="AM32" s="138" t="s">
        <v>18</v>
      </c>
      <c r="AN32" s="138" t="s">
        <v>18</v>
      </c>
      <c r="AO32" s="138" t="s">
        <v>2890</v>
      </c>
      <c r="AP32" s="138" t="s">
        <v>18</v>
      </c>
      <c r="AQ32" s="138" t="s">
        <v>18</v>
      </c>
      <c r="AR32" s="137" t="s">
        <v>2990</v>
      </c>
      <c r="AS32" s="138" t="s">
        <v>18</v>
      </c>
      <c r="AT32" s="139" t="s">
        <v>3089</v>
      </c>
      <c r="AU32" s="136" t="b">
        <v>0</v>
      </c>
      <c r="AV32" s="138" t="s">
        <v>18</v>
      </c>
      <c r="AW32" s="137" t="s">
        <v>95</v>
      </c>
      <c r="AX32" s="137" t="s">
        <v>2854</v>
      </c>
      <c r="AY32" s="136" t="b">
        <v>0</v>
      </c>
    </row>
    <row r="33" spans="2:51" ht="60" x14ac:dyDescent="0.25">
      <c r="B33" s="136">
        <v>151</v>
      </c>
      <c r="C33" s="142" t="s">
        <v>1918</v>
      </c>
      <c r="D33" s="137" t="s">
        <v>18</v>
      </c>
      <c r="E33" s="137" t="s">
        <v>11</v>
      </c>
      <c r="F33" s="137" t="s">
        <v>3090</v>
      </c>
      <c r="G33" s="137" t="s">
        <v>2709</v>
      </c>
      <c r="H33" s="137" t="s">
        <v>132</v>
      </c>
      <c r="I33" s="137" t="s">
        <v>89</v>
      </c>
      <c r="J33" s="137" t="s">
        <v>95</v>
      </c>
      <c r="K33" s="137" t="s">
        <v>1919</v>
      </c>
      <c r="L33" s="137" t="s">
        <v>49</v>
      </c>
      <c r="M33" s="137" t="s">
        <v>3091</v>
      </c>
      <c r="N33" s="138" t="s">
        <v>18</v>
      </c>
      <c r="O33" s="137" t="s">
        <v>2864</v>
      </c>
      <c r="P33" s="137" t="s">
        <v>90</v>
      </c>
      <c r="Q33" s="137" t="s">
        <v>1920</v>
      </c>
      <c r="R33" s="137" t="s">
        <v>3092</v>
      </c>
      <c r="S33" s="137" t="s">
        <v>2895</v>
      </c>
      <c r="T33" s="137" t="s">
        <v>2896</v>
      </c>
      <c r="U33" s="137" t="s">
        <v>18</v>
      </c>
      <c r="V33" s="137" t="s">
        <v>18</v>
      </c>
      <c r="W33" s="137" t="s">
        <v>18</v>
      </c>
      <c r="X33" s="137" t="s">
        <v>18</v>
      </c>
      <c r="Y33" s="137" t="s">
        <v>18</v>
      </c>
      <c r="Z33" s="137" t="s">
        <v>18</v>
      </c>
      <c r="AA33" s="137" t="s">
        <v>3093</v>
      </c>
      <c r="AB33" s="137" t="s">
        <v>5723</v>
      </c>
      <c r="AC33" s="136" t="b">
        <v>1</v>
      </c>
      <c r="AD33" s="136" t="b">
        <v>1</v>
      </c>
      <c r="AE33" s="138" t="s">
        <v>3024</v>
      </c>
      <c r="AF33" s="138" t="s">
        <v>18</v>
      </c>
      <c r="AG33" s="136" t="b">
        <v>0</v>
      </c>
      <c r="AH33" s="137" t="s">
        <v>18</v>
      </c>
      <c r="AI33" s="136" t="b">
        <v>0</v>
      </c>
      <c r="AJ33" s="137" t="s">
        <v>18</v>
      </c>
      <c r="AK33" s="138" t="s">
        <v>18</v>
      </c>
      <c r="AL33" s="138" t="s">
        <v>18</v>
      </c>
      <c r="AM33" s="138" t="s">
        <v>18</v>
      </c>
      <c r="AN33" s="138" t="s">
        <v>18</v>
      </c>
      <c r="AO33" s="138" t="s">
        <v>2870</v>
      </c>
      <c r="AP33" s="138" t="s">
        <v>18</v>
      </c>
      <c r="AQ33" s="138" t="s">
        <v>18</v>
      </c>
      <c r="AR33" s="137" t="s">
        <v>3094</v>
      </c>
      <c r="AS33" s="138" t="s">
        <v>18</v>
      </c>
      <c r="AT33" s="139" t="s">
        <v>3095</v>
      </c>
      <c r="AU33" s="136" t="b">
        <v>0</v>
      </c>
      <c r="AV33" s="138" t="s">
        <v>18</v>
      </c>
      <c r="AW33" s="137" t="s">
        <v>95</v>
      </c>
      <c r="AX33" s="137" t="s">
        <v>2904</v>
      </c>
      <c r="AY33" s="136" t="b">
        <v>0</v>
      </c>
    </row>
    <row r="34" spans="2:51" ht="30" x14ac:dyDescent="0.25">
      <c r="B34" s="136">
        <v>94</v>
      </c>
      <c r="C34" s="142" t="s">
        <v>1285</v>
      </c>
      <c r="D34" s="137" t="s">
        <v>18</v>
      </c>
      <c r="E34" s="137" t="s">
        <v>11</v>
      </c>
      <c r="F34" s="137" t="s">
        <v>3096</v>
      </c>
      <c r="G34" s="137" t="s">
        <v>2449</v>
      </c>
      <c r="H34" s="137" t="s">
        <v>18</v>
      </c>
      <c r="I34" s="137" t="s">
        <v>89</v>
      </c>
      <c r="J34" s="137" t="s">
        <v>95</v>
      </c>
      <c r="K34" s="137" t="s">
        <v>1286</v>
      </c>
      <c r="L34" s="137" t="s">
        <v>49</v>
      </c>
      <c r="M34" s="137" t="s">
        <v>3097</v>
      </c>
      <c r="N34" s="138" t="s">
        <v>18</v>
      </c>
      <c r="O34" s="137" t="s">
        <v>2864</v>
      </c>
      <c r="P34" s="137" t="s">
        <v>154</v>
      </c>
      <c r="Q34" s="137" t="s">
        <v>1287</v>
      </c>
      <c r="R34" s="137" t="s">
        <v>3098</v>
      </c>
      <c r="S34" s="137" t="s">
        <v>2895</v>
      </c>
      <c r="T34" s="137" t="s">
        <v>2896</v>
      </c>
      <c r="U34" s="137" t="s">
        <v>18</v>
      </c>
      <c r="V34" s="137" t="s">
        <v>3099</v>
      </c>
      <c r="W34" s="137" t="s">
        <v>18</v>
      </c>
      <c r="X34" s="137" t="s">
        <v>18</v>
      </c>
      <c r="Y34" s="137" t="s">
        <v>18</v>
      </c>
      <c r="Z34" s="137" t="s">
        <v>18</v>
      </c>
      <c r="AA34" s="137" t="s">
        <v>3100</v>
      </c>
      <c r="AB34" s="137" t="s">
        <v>5724</v>
      </c>
      <c r="AC34" s="136" t="b">
        <v>1</v>
      </c>
      <c r="AD34" s="136" t="b">
        <v>1</v>
      </c>
      <c r="AE34" s="138" t="s">
        <v>3088</v>
      </c>
      <c r="AF34" s="138" t="s">
        <v>18</v>
      </c>
      <c r="AG34" s="136" t="b">
        <v>0</v>
      </c>
      <c r="AH34" s="137" t="s">
        <v>18</v>
      </c>
      <c r="AI34" s="136" t="b">
        <v>0</v>
      </c>
      <c r="AJ34" s="137" t="s">
        <v>18</v>
      </c>
      <c r="AK34" s="138" t="s">
        <v>18</v>
      </c>
      <c r="AL34" s="138" t="s">
        <v>18</v>
      </c>
      <c r="AM34" s="138" t="s">
        <v>18</v>
      </c>
      <c r="AN34" s="138" t="s">
        <v>18</v>
      </c>
      <c r="AO34" s="138" t="s">
        <v>2870</v>
      </c>
      <c r="AP34" s="138" t="s">
        <v>18</v>
      </c>
      <c r="AQ34" s="138" t="s">
        <v>18</v>
      </c>
      <c r="AR34" s="137" t="s">
        <v>3101</v>
      </c>
      <c r="AS34" s="138" t="s">
        <v>18</v>
      </c>
      <c r="AT34" s="139" t="s">
        <v>3102</v>
      </c>
      <c r="AU34" s="136" t="b">
        <v>0</v>
      </c>
      <c r="AV34" s="138" t="s">
        <v>18</v>
      </c>
      <c r="AW34" s="137" t="s">
        <v>95</v>
      </c>
      <c r="AX34" s="137" t="s">
        <v>2904</v>
      </c>
      <c r="AY34" s="136" t="b">
        <v>0</v>
      </c>
    </row>
    <row r="35" spans="2:51" ht="60" x14ac:dyDescent="0.25">
      <c r="B35" s="136">
        <v>75</v>
      </c>
      <c r="C35" s="142" t="s">
        <v>1115</v>
      </c>
      <c r="D35" s="137" t="s">
        <v>18</v>
      </c>
      <c r="E35" s="137" t="s">
        <v>604</v>
      </c>
      <c r="F35" s="137" t="s">
        <v>3103</v>
      </c>
      <c r="G35" s="137" t="s">
        <v>2508</v>
      </c>
      <c r="H35" s="137" t="s">
        <v>89</v>
      </c>
      <c r="I35" s="137" t="s">
        <v>89</v>
      </c>
      <c r="J35" s="137" t="s">
        <v>95</v>
      </c>
      <c r="K35" s="137" t="s">
        <v>1116</v>
      </c>
      <c r="L35" s="137" t="s">
        <v>49</v>
      </c>
      <c r="M35" s="137" t="s">
        <v>3104</v>
      </c>
      <c r="N35" s="138" t="s">
        <v>18</v>
      </c>
      <c r="O35" s="137" t="s">
        <v>2839</v>
      </c>
      <c r="P35" s="137" t="s">
        <v>154</v>
      </c>
      <c r="Q35" s="137" t="s">
        <v>1117</v>
      </c>
      <c r="R35" s="137" t="s">
        <v>3105</v>
      </c>
      <c r="S35" s="137" t="s">
        <v>3106</v>
      </c>
      <c r="T35" s="137" t="s">
        <v>3107</v>
      </c>
      <c r="U35" s="137" t="s">
        <v>18</v>
      </c>
      <c r="V35" s="137" t="s">
        <v>3108</v>
      </c>
      <c r="W35" s="137" t="s">
        <v>3109</v>
      </c>
      <c r="X35" s="137" t="s">
        <v>18</v>
      </c>
      <c r="Y35" s="137" t="s">
        <v>18</v>
      </c>
      <c r="Z35" s="137" t="s">
        <v>18</v>
      </c>
      <c r="AA35" s="137" t="s">
        <v>3110</v>
      </c>
      <c r="AB35" s="137" t="s">
        <v>5725</v>
      </c>
      <c r="AC35" s="136" t="b">
        <v>1</v>
      </c>
      <c r="AD35" s="136" t="b">
        <v>1</v>
      </c>
      <c r="AE35" s="138" t="s">
        <v>3111</v>
      </c>
      <c r="AF35" s="138" t="s">
        <v>18</v>
      </c>
      <c r="AG35" s="136" t="b">
        <v>0</v>
      </c>
      <c r="AH35" s="137" t="s">
        <v>18</v>
      </c>
      <c r="AI35" s="136" t="b">
        <v>0</v>
      </c>
      <c r="AJ35" s="137" t="s">
        <v>18</v>
      </c>
      <c r="AK35" s="138" t="s">
        <v>18</v>
      </c>
      <c r="AL35" s="138" t="s">
        <v>18</v>
      </c>
      <c r="AM35" s="138" t="s">
        <v>18</v>
      </c>
      <c r="AN35" s="138" t="s">
        <v>18</v>
      </c>
      <c r="AO35" s="138" t="s">
        <v>2890</v>
      </c>
      <c r="AP35" s="138" t="s">
        <v>18</v>
      </c>
      <c r="AQ35" s="138" t="s">
        <v>18</v>
      </c>
      <c r="AR35" s="137" t="s">
        <v>3112</v>
      </c>
      <c r="AS35" s="138" t="s">
        <v>18</v>
      </c>
      <c r="AT35" s="139" t="s">
        <v>3113</v>
      </c>
      <c r="AU35" s="136" t="b">
        <v>0</v>
      </c>
      <c r="AV35" s="138" t="s">
        <v>18</v>
      </c>
      <c r="AW35" s="137" t="s">
        <v>95</v>
      </c>
      <c r="AX35" s="137" t="s">
        <v>3114</v>
      </c>
      <c r="AY35" s="136" t="b">
        <v>0</v>
      </c>
    </row>
    <row r="36" spans="2:51" ht="45" x14ac:dyDescent="0.25">
      <c r="B36" s="136">
        <v>8</v>
      </c>
      <c r="C36" s="142" t="s">
        <v>151</v>
      </c>
      <c r="D36" s="137" t="s">
        <v>18</v>
      </c>
      <c r="E36" s="137" t="s">
        <v>135</v>
      </c>
      <c r="F36" s="137" t="s">
        <v>3115</v>
      </c>
      <c r="G36" s="137" t="s">
        <v>2273</v>
      </c>
      <c r="H36" s="137" t="s">
        <v>152</v>
      </c>
      <c r="I36" s="137" t="s">
        <v>89</v>
      </c>
      <c r="J36" s="137" t="s">
        <v>95</v>
      </c>
      <c r="K36" s="137" t="s">
        <v>153</v>
      </c>
      <c r="L36" s="137" t="s">
        <v>49</v>
      </c>
      <c r="M36" s="137" t="s">
        <v>3116</v>
      </c>
      <c r="N36" s="138" t="s">
        <v>18</v>
      </c>
      <c r="O36" s="137" t="s">
        <v>2864</v>
      </c>
      <c r="P36" s="137" t="s">
        <v>154</v>
      </c>
      <c r="Q36" s="137" t="s">
        <v>155</v>
      </c>
      <c r="R36" s="137" t="s">
        <v>3117</v>
      </c>
      <c r="S36" s="137" t="s">
        <v>2988</v>
      </c>
      <c r="T36" s="137" t="s">
        <v>18</v>
      </c>
      <c r="U36" s="137" t="s">
        <v>3118</v>
      </c>
      <c r="V36" s="137" t="s">
        <v>3119</v>
      </c>
      <c r="W36" s="137" t="s">
        <v>3120</v>
      </c>
      <c r="X36" s="137" t="s">
        <v>3121</v>
      </c>
      <c r="Y36" s="137" t="s">
        <v>18</v>
      </c>
      <c r="Z36" s="137" t="s">
        <v>18</v>
      </c>
      <c r="AA36" s="137" t="s">
        <v>18</v>
      </c>
      <c r="AB36" s="137" t="s">
        <v>5726</v>
      </c>
      <c r="AC36" s="136" t="b">
        <v>1</v>
      </c>
      <c r="AD36" s="136" t="b">
        <v>1</v>
      </c>
      <c r="AE36" s="138" t="s">
        <v>3069</v>
      </c>
      <c r="AF36" s="138" t="s">
        <v>18</v>
      </c>
      <c r="AG36" s="136" t="b">
        <v>0</v>
      </c>
      <c r="AH36" s="137" t="s">
        <v>18</v>
      </c>
      <c r="AI36" s="136" t="b">
        <v>0</v>
      </c>
      <c r="AJ36" s="137" t="s">
        <v>18</v>
      </c>
      <c r="AK36" s="138" t="s">
        <v>3122</v>
      </c>
      <c r="AL36" s="138" t="s">
        <v>18</v>
      </c>
      <c r="AM36" s="138" t="s">
        <v>18</v>
      </c>
      <c r="AN36" s="138" t="s">
        <v>18</v>
      </c>
      <c r="AO36" s="138" t="s">
        <v>2890</v>
      </c>
      <c r="AP36" s="138" t="s">
        <v>18</v>
      </c>
      <c r="AQ36" s="138" t="s">
        <v>18</v>
      </c>
      <c r="AR36" s="137" t="s">
        <v>3123</v>
      </c>
      <c r="AS36" s="138" t="s">
        <v>18</v>
      </c>
      <c r="AT36" s="139" t="s">
        <v>3124</v>
      </c>
      <c r="AU36" s="136" t="b">
        <v>0</v>
      </c>
      <c r="AV36" s="138" t="s">
        <v>18</v>
      </c>
      <c r="AW36" s="137" t="s">
        <v>95</v>
      </c>
      <c r="AX36" s="137" t="s">
        <v>2854</v>
      </c>
      <c r="AY36" s="136" t="b">
        <v>0</v>
      </c>
    </row>
    <row r="37" spans="2:51" ht="90" x14ac:dyDescent="0.25">
      <c r="B37" s="136">
        <v>157</v>
      </c>
      <c r="C37" s="142" t="s">
        <v>1967</v>
      </c>
      <c r="D37" s="137" t="s">
        <v>18</v>
      </c>
      <c r="E37" s="137" t="s">
        <v>11</v>
      </c>
      <c r="F37" s="137" t="s">
        <v>3125</v>
      </c>
      <c r="G37" s="137" t="s">
        <v>2720</v>
      </c>
      <c r="H37" s="137" t="s">
        <v>18</v>
      </c>
      <c r="I37" s="137" t="s">
        <v>89</v>
      </c>
      <c r="J37" s="137" t="s">
        <v>95</v>
      </c>
      <c r="K37" s="137" t="s">
        <v>1968</v>
      </c>
      <c r="L37" s="137" t="s">
        <v>49</v>
      </c>
      <c r="M37" s="137" t="s">
        <v>3126</v>
      </c>
      <c r="N37" s="138" t="s">
        <v>18</v>
      </c>
      <c r="O37" s="137" t="s">
        <v>2864</v>
      </c>
      <c r="P37" s="137" t="s">
        <v>154</v>
      </c>
      <c r="Q37" s="137" t="s">
        <v>1969</v>
      </c>
      <c r="R37" s="137" t="s">
        <v>1969</v>
      </c>
      <c r="S37" s="137" t="s">
        <v>2895</v>
      </c>
      <c r="T37" s="137" t="s">
        <v>2896</v>
      </c>
      <c r="U37" s="137" t="s">
        <v>18</v>
      </c>
      <c r="V37" s="137" t="s">
        <v>3127</v>
      </c>
      <c r="W37" s="137" t="s">
        <v>18</v>
      </c>
      <c r="X37" s="137" t="s">
        <v>18</v>
      </c>
      <c r="Y37" s="137" t="s">
        <v>18</v>
      </c>
      <c r="Z37" s="137" t="s">
        <v>18</v>
      </c>
      <c r="AA37" s="137" t="s">
        <v>3128</v>
      </c>
      <c r="AB37" s="137" t="s">
        <v>5727</v>
      </c>
      <c r="AC37" s="136" t="b">
        <v>1</v>
      </c>
      <c r="AD37" s="136" t="b">
        <v>1</v>
      </c>
      <c r="AE37" s="138" t="s">
        <v>2996</v>
      </c>
      <c r="AF37" s="138" t="s">
        <v>18</v>
      </c>
      <c r="AG37" s="136" t="b">
        <v>0</v>
      </c>
      <c r="AH37" s="137" t="s">
        <v>18</v>
      </c>
      <c r="AI37" s="136" t="b">
        <v>0</v>
      </c>
      <c r="AJ37" s="137" t="s">
        <v>18</v>
      </c>
      <c r="AK37" s="138" t="s">
        <v>3129</v>
      </c>
      <c r="AL37" s="138" t="s">
        <v>18</v>
      </c>
      <c r="AM37" s="138" t="s">
        <v>18</v>
      </c>
      <c r="AN37" s="138" t="s">
        <v>18</v>
      </c>
      <c r="AO37" s="138" t="s">
        <v>18</v>
      </c>
      <c r="AP37" s="138" t="s">
        <v>18</v>
      </c>
      <c r="AQ37" s="138" t="s">
        <v>18</v>
      </c>
      <c r="AR37" s="137" t="s">
        <v>3130</v>
      </c>
      <c r="AS37" s="138" t="s">
        <v>18</v>
      </c>
      <c r="AT37" s="139" t="s">
        <v>3131</v>
      </c>
      <c r="AU37" s="136" t="b">
        <v>0</v>
      </c>
      <c r="AV37" s="138" t="s">
        <v>18</v>
      </c>
      <c r="AW37" s="137" t="s">
        <v>95</v>
      </c>
      <c r="AX37" s="137" t="s">
        <v>2904</v>
      </c>
      <c r="AY37" s="136" t="b">
        <v>0</v>
      </c>
    </row>
    <row r="38" spans="2:51" ht="30" x14ac:dyDescent="0.25">
      <c r="B38" s="136">
        <v>37</v>
      </c>
      <c r="C38" s="142" t="s">
        <v>670</v>
      </c>
      <c r="D38" s="137" t="s">
        <v>18</v>
      </c>
      <c r="E38" s="137" t="s">
        <v>11</v>
      </c>
      <c r="F38" s="137" t="s">
        <v>3132</v>
      </c>
      <c r="G38" s="137" t="s">
        <v>2395</v>
      </c>
      <c r="H38" s="137" t="s">
        <v>18</v>
      </c>
      <c r="I38" s="137" t="s">
        <v>89</v>
      </c>
      <c r="J38" s="137" t="s">
        <v>95</v>
      </c>
      <c r="K38" s="137" t="s">
        <v>671</v>
      </c>
      <c r="L38" s="137" t="s">
        <v>49</v>
      </c>
      <c r="M38" s="137" t="s">
        <v>3133</v>
      </c>
      <c r="N38" s="138" t="s">
        <v>18</v>
      </c>
      <c r="O38" s="137" t="s">
        <v>2864</v>
      </c>
      <c r="P38" s="137" t="s">
        <v>154</v>
      </c>
      <c r="Q38" s="137" t="s">
        <v>672</v>
      </c>
      <c r="R38" s="137" t="s">
        <v>3134</v>
      </c>
      <c r="S38" s="137" t="s">
        <v>2895</v>
      </c>
      <c r="T38" s="137" t="s">
        <v>2896</v>
      </c>
      <c r="U38" s="137" t="s">
        <v>18</v>
      </c>
      <c r="V38" s="137" t="s">
        <v>18</v>
      </c>
      <c r="W38" s="137" t="s">
        <v>18</v>
      </c>
      <c r="X38" s="137" t="s">
        <v>18</v>
      </c>
      <c r="Y38" s="137" t="s">
        <v>18</v>
      </c>
      <c r="Z38" s="137" t="s">
        <v>18</v>
      </c>
      <c r="AA38" s="137" t="s">
        <v>3135</v>
      </c>
      <c r="AB38" s="137" t="s">
        <v>5728</v>
      </c>
      <c r="AC38" s="136" t="b">
        <v>1</v>
      </c>
      <c r="AD38" s="136" t="b">
        <v>1</v>
      </c>
      <c r="AE38" s="138" t="s">
        <v>3111</v>
      </c>
      <c r="AF38" s="138" t="s">
        <v>18</v>
      </c>
      <c r="AG38" s="136" t="b">
        <v>0</v>
      </c>
      <c r="AH38" s="137" t="s">
        <v>18</v>
      </c>
      <c r="AI38" s="136" t="b">
        <v>0</v>
      </c>
      <c r="AJ38" s="137" t="s">
        <v>18</v>
      </c>
      <c r="AK38" s="138" t="s">
        <v>3136</v>
      </c>
      <c r="AL38" s="138" t="s">
        <v>18</v>
      </c>
      <c r="AM38" s="138" t="s">
        <v>18</v>
      </c>
      <c r="AN38" s="138" t="s">
        <v>18</v>
      </c>
      <c r="AO38" s="138" t="s">
        <v>2870</v>
      </c>
      <c r="AP38" s="138" t="s">
        <v>18</v>
      </c>
      <c r="AQ38" s="138" t="s">
        <v>18</v>
      </c>
      <c r="AR38" s="137" t="s">
        <v>3101</v>
      </c>
      <c r="AS38" s="138" t="s">
        <v>18</v>
      </c>
      <c r="AT38" s="139" t="s">
        <v>3137</v>
      </c>
      <c r="AU38" s="136" t="b">
        <v>0</v>
      </c>
      <c r="AV38" s="138" t="s">
        <v>18</v>
      </c>
      <c r="AW38" s="137" t="s">
        <v>95</v>
      </c>
      <c r="AX38" s="137" t="s">
        <v>2904</v>
      </c>
      <c r="AY38" s="136" t="b">
        <v>0</v>
      </c>
    </row>
    <row r="39" spans="2:51" ht="45" x14ac:dyDescent="0.25">
      <c r="B39" s="136">
        <v>26</v>
      </c>
      <c r="C39" s="142" t="s">
        <v>465</v>
      </c>
      <c r="D39" s="137" t="s">
        <v>18</v>
      </c>
      <c r="E39" s="137" t="s">
        <v>11</v>
      </c>
      <c r="F39" s="137" t="s">
        <v>3138</v>
      </c>
      <c r="G39" s="137" t="s">
        <v>2342</v>
      </c>
      <c r="H39" s="137" t="s">
        <v>466</v>
      </c>
      <c r="I39" s="137" t="s">
        <v>89</v>
      </c>
      <c r="J39" s="137" t="s">
        <v>95</v>
      </c>
      <c r="K39" s="137" t="s">
        <v>467</v>
      </c>
      <c r="L39" s="137" t="s">
        <v>49</v>
      </c>
      <c r="M39" s="137" t="s">
        <v>3139</v>
      </c>
      <c r="N39" s="138" t="s">
        <v>18</v>
      </c>
      <c r="O39" s="137" t="s">
        <v>2864</v>
      </c>
      <c r="P39" s="137" t="s">
        <v>154</v>
      </c>
      <c r="Q39" s="137" t="s">
        <v>468</v>
      </c>
      <c r="R39" s="137" t="s">
        <v>468</v>
      </c>
      <c r="S39" s="137" t="s">
        <v>2895</v>
      </c>
      <c r="T39" s="137" t="s">
        <v>2896</v>
      </c>
      <c r="U39" s="137" t="s">
        <v>18</v>
      </c>
      <c r="V39" s="137" t="s">
        <v>3140</v>
      </c>
      <c r="W39" s="137" t="s">
        <v>18</v>
      </c>
      <c r="X39" s="137" t="s">
        <v>18</v>
      </c>
      <c r="Y39" s="137" t="s">
        <v>18</v>
      </c>
      <c r="Z39" s="137" t="s">
        <v>18</v>
      </c>
      <c r="AA39" s="137" t="s">
        <v>3141</v>
      </c>
      <c r="AB39" s="137" t="s">
        <v>5729</v>
      </c>
      <c r="AC39" s="136" t="b">
        <v>1</v>
      </c>
      <c r="AD39" s="136" t="b">
        <v>1</v>
      </c>
      <c r="AE39" s="138" t="s">
        <v>3016</v>
      </c>
      <c r="AF39" s="138" t="s">
        <v>18</v>
      </c>
      <c r="AG39" s="136" t="b">
        <v>0</v>
      </c>
      <c r="AH39" s="137" t="s">
        <v>18</v>
      </c>
      <c r="AI39" s="136" t="b">
        <v>0</v>
      </c>
      <c r="AJ39" s="137" t="s">
        <v>18</v>
      </c>
      <c r="AK39" s="138" t="s">
        <v>3142</v>
      </c>
      <c r="AL39" s="138" t="s">
        <v>18</v>
      </c>
      <c r="AM39" s="138" t="s">
        <v>18</v>
      </c>
      <c r="AN39" s="138" t="s">
        <v>18</v>
      </c>
      <c r="AO39" s="138" t="s">
        <v>18</v>
      </c>
      <c r="AP39" s="138" t="s">
        <v>18</v>
      </c>
      <c r="AQ39" s="138" t="s">
        <v>18</v>
      </c>
      <c r="AR39" s="137" t="s">
        <v>3101</v>
      </c>
      <c r="AS39" s="138" t="s">
        <v>18</v>
      </c>
      <c r="AT39" s="139" t="s">
        <v>3143</v>
      </c>
      <c r="AU39" s="136" t="b">
        <v>0</v>
      </c>
      <c r="AV39" s="138" t="s">
        <v>18</v>
      </c>
      <c r="AW39" s="137" t="s">
        <v>95</v>
      </c>
      <c r="AX39" s="137" t="s">
        <v>2904</v>
      </c>
      <c r="AY39" s="136" t="b">
        <v>0</v>
      </c>
    </row>
    <row r="40" spans="2:51" ht="45" x14ac:dyDescent="0.25">
      <c r="B40" s="136">
        <v>64</v>
      </c>
      <c r="C40" s="142" t="s">
        <v>994</v>
      </c>
      <c r="D40" s="137" t="s">
        <v>18</v>
      </c>
      <c r="E40" s="137" t="s">
        <v>5730</v>
      </c>
      <c r="F40" s="137" t="s">
        <v>3144</v>
      </c>
      <c r="G40" s="137" t="s">
        <v>2480</v>
      </c>
      <c r="H40" s="137" t="s">
        <v>996</v>
      </c>
      <c r="I40" s="137" t="s">
        <v>89</v>
      </c>
      <c r="J40" s="137" t="s">
        <v>95</v>
      </c>
      <c r="K40" s="137" t="s">
        <v>997</v>
      </c>
      <c r="L40" s="137" t="s">
        <v>49</v>
      </c>
      <c r="M40" s="137" t="s">
        <v>3145</v>
      </c>
      <c r="N40" s="138" t="s">
        <v>18</v>
      </c>
      <c r="O40" s="137" t="s">
        <v>2864</v>
      </c>
      <c r="P40" s="137" t="s">
        <v>154</v>
      </c>
      <c r="Q40" s="137" t="s">
        <v>998</v>
      </c>
      <c r="R40" s="137" t="s">
        <v>3146</v>
      </c>
      <c r="S40" s="137" t="s">
        <v>2988</v>
      </c>
      <c r="T40" s="137" t="s">
        <v>18</v>
      </c>
      <c r="U40" s="137" t="s">
        <v>18</v>
      </c>
      <c r="V40" s="137" t="s">
        <v>3147</v>
      </c>
      <c r="W40" s="137" t="s">
        <v>18</v>
      </c>
      <c r="X40" s="137" t="s">
        <v>18</v>
      </c>
      <c r="Y40" s="137" t="s">
        <v>18</v>
      </c>
      <c r="Z40" s="137" t="s">
        <v>18</v>
      </c>
      <c r="AA40" s="137" t="s">
        <v>18</v>
      </c>
      <c r="AB40" s="137" t="s">
        <v>5731</v>
      </c>
      <c r="AC40" s="136" t="b">
        <v>1</v>
      </c>
      <c r="AD40" s="136" t="b">
        <v>1</v>
      </c>
      <c r="AE40" s="138" t="s">
        <v>3111</v>
      </c>
      <c r="AF40" s="138" t="s">
        <v>18</v>
      </c>
      <c r="AG40" s="136" t="b">
        <v>0</v>
      </c>
      <c r="AH40" s="137" t="s">
        <v>18</v>
      </c>
      <c r="AI40" s="136" t="b">
        <v>0</v>
      </c>
      <c r="AJ40" s="137" t="s">
        <v>18</v>
      </c>
      <c r="AK40" s="138" t="s">
        <v>18</v>
      </c>
      <c r="AL40" s="138" t="s">
        <v>18</v>
      </c>
      <c r="AM40" s="138" t="s">
        <v>18</v>
      </c>
      <c r="AN40" s="138" t="s">
        <v>18</v>
      </c>
      <c r="AO40" s="138" t="s">
        <v>2890</v>
      </c>
      <c r="AP40" s="138" t="s">
        <v>18</v>
      </c>
      <c r="AQ40" s="138" t="s">
        <v>18</v>
      </c>
      <c r="AR40" s="137" t="s">
        <v>2990</v>
      </c>
      <c r="AS40" s="138" t="s">
        <v>18</v>
      </c>
      <c r="AT40" s="139" t="s">
        <v>3148</v>
      </c>
      <c r="AU40" s="136" t="b">
        <v>0</v>
      </c>
      <c r="AV40" s="138" t="s">
        <v>18</v>
      </c>
      <c r="AW40" s="137" t="s">
        <v>95</v>
      </c>
      <c r="AX40" s="137" t="s">
        <v>2854</v>
      </c>
      <c r="AY40" s="136" t="b">
        <v>0</v>
      </c>
    </row>
    <row r="41" spans="2:51" ht="75" x14ac:dyDescent="0.25">
      <c r="B41" s="136">
        <v>110</v>
      </c>
      <c r="C41" s="142" t="s">
        <v>1508</v>
      </c>
      <c r="D41" s="137" t="s">
        <v>18</v>
      </c>
      <c r="E41" s="137" t="s">
        <v>11</v>
      </c>
      <c r="F41" s="137" t="s">
        <v>3149</v>
      </c>
      <c r="G41" s="137" t="s">
        <v>2609</v>
      </c>
      <c r="H41" s="137" t="s">
        <v>1509</v>
      </c>
      <c r="I41" s="137" t="s">
        <v>89</v>
      </c>
      <c r="J41" s="137" t="s">
        <v>95</v>
      </c>
      <c r="K41" s="137" t="s">
        <v>1510</v>
      </c>
      <c r="L41" s="137" t="s">
        <v>95</v>
      </c>
      <c r="M41" s="137" t="s">
        <v>3150</v>
      </c>
      <c r="N41" s="138" t="s">
        <v>18</v>
      </c>
      <c r="O41" s="137" t="s">
        <v>2864</v>
      </c>
      <c r="P41" s="137" t="s">
        <v>397</v>
      </c>
      <c r="Q41" s="137" t="s">
        <v>1511</v>
      </c>
      <c r="R41" s="137" t="s">
        <v>1511</v>
      </c>
      <c r="S41" s="137" t="s">
        <v>2895</v>
      </c>
      <c r="T41" s="137" t="s">
        <v>2896</v>
      </c>
      <c r="U41" s="137" t="s">
        <v>18</v>
      </c>
      <c r="V41" s="137" t="s">
        <v>18</v>
      </c>
      <c r="W41" s="137" t="s">
        <v>18</v>
      </c>
      <c r="X41" s="137" t="s">
        <v>18</v>
      </c>
      <c r="Y41" s="137" t="s">
        <v>18</v>
      </c>
      <c r="Z41" s="137" t="s">
        <v>18</v>
      </c>
      <c r="AA41" s="137" t="s">
        <v>3151</v>
      </c>
      <c r="AB41" s="137" t="s">
        <v>5732</v>
      </c>
      <c r="AC41" s="136" t="b">
        <v>1</v>
      </c>
      <c r="AD41" s="136" t="b">
        <v>1</v>
      </c>
      <c r="AE41" s="138" t="s">
        <v>3152</v>
      </c>
      <c r="AF41" s="138" t="s">
        <v>18</v>
      </c>
      <c r="AG41" s="136" t="b">
        <v>0</v>
      </c>
      <c r="AH41" s="137" t="s">
        <v>18</v>
      </c>
      <c r="AI41" s="136" t="b">
        <v>0</v>
      </c>
      <c r="AJ41" s="137" t="s">
        <v>18</v>
      </c>
      <c r="AK41" s="138" t="s">
        <v>3153</v>
      </c>
      <c r="AL41" s="138" t="s">
        <v>18</v>
      </c>
      <c r="AM41" s="138" t="s">
        <v>3154</v>
      </c>
      <c r="AN41" s="138" t="s">
        <v>18</v>
      </c>
      <c r="AO41" s="138" t="s">
        <v>3155</v>
      </c>
      <c r="AP41" s="138" t="s">
        <v>18</v>
      </c>
      <c r="AQ41" s="138" t="s">
        <v>18</v>
      </c>
      <c r="AR41" s="137" t="s">
        <v>3156</v>
      </c>
      <c r="AS41" s="138" t="s">
        <v>18</v>
      </c>
      <c r="AT41" s="139" t="s">
        <v>3157</v>
      </c>
      <c r="AU41" s="136" t="b">
        <v>0</v>
      </c>
      <c r="AV41" s="138" t="s">
        <v>18</v>
      </c>
      <c r="AW41" s="137" t="s">
        <v>95</v>
      </c>
      <c r="AX41" s="137" t="s">
        <v>2904</v>
      </c>
      <c r="AY41" s="136" t="b">
        <v>1</v>
      </c>
    </row>
    <row r="42" spans="2:51" ht="45" x14ac:dyDescent="0.25">
      <c r="B42" s="136">
        <v>90</v>
      </c>
      <c r="C42" s="142" t="s">
        <v>1241</v>
      </c>
      <c r="D42" s="137" t="s">
        <v>18</v>
      </c>
      <c r="E42" s="137" t="s">
        <v>1242</v>
      </c>
      <c r="F42" s="137" t="s">
        <v>1242</v>
      </c>
      <c r="G42" s="137" t="s">
        <v>2541</v>
      </c>
      <c r="H42" s="137" t="s">
        <v>1243</v>
      </c>
      <c r="I42" s="137" t="s">
        <v>89</v>
      </c>
      <c r="J42" s="137" t="s">
        <v>95</v>
      </c>
      <c r="K42" s="137" t="s">
        <v>1244</v>
      </c>
      <c r="L42" s="137" t="s">
        <v>95</v>
      </c>
      <c r="M42" s="137" t="s">
        <v>3158</v>
      </c>
      <c r="N42" s="138" t="s">
        <v>18</v>
      </c>
      <c r="O42" s="137" t="s">
        <v>2864</v>
      </c>
      <c r="P42" s="137" t="s">
        <v>397</v>
      </c>
      <c r="Q42" s="137" t="s">
        <v>1245</v>
      </c>
      <c r="R42" s="137" t="s">
        <v>3159</v>
      </c>
      <c r="S42" s="137" t="s">
        <v>18</v>
      </c>
      <c r="T42" s="137" t="s">
        <v>3160</v>
      </c>
      <c r="U42" s="137" t="s">
        <v>18</v>
      </c>
      <c r="V42" s="137" t="s">
        <v>3160</v>
      </c>
      <c r="W42" s="137" t="s">
        <v>18</v>
      </c>
      <c r="X42" s="137" t="s">
        <v>18</v>
      </c>
      <c r="Y42" s="137" t="s">
        <v>18</v>
      </c>
      <c r="Z42" s="137" t="s">
        <v>18</v>
      </c>
      <c r="AA42" s="137" t="s">
        <v>3161</v>
      </c>
      <c r="AB42" s="137" t="s">
        <v>18</v>
      </c>
      <c r="AC42" s="136" t="b">
        <v>1</v>
      </c>
      <c r="AD42" s="136" t="b">
        <v>1</v>
      </c>
      <c r="AE42" s="138" t="s">
        <v>3162</v>
      </c>
      <c r="AF42" s="138" t="s">
        <v>18</v>
      </c>
      <c r="AG42" s="136" t="b">
        <v>0</v>
      </c>
      <c r="AH42" s="137" t="s">
        <v>18</v>
      </c>
      <c r="AI42" s="136" t="b">
        <v>0</v>
      </c>
      <c r="AJ42" s="137" t="s">
        <v>18</v>
      </c>
      <c r="AK42" s="138" t="s">
        <v>3163</v>
      </c>
      <c r="AL42" s="138" t="s">
        <v>18</v>
      </c>
      <c r="AM42" s="138" t="s">
        <v>18</v>
      </c>
      <c r="AN42" s="138" t="s">
        <v>18</v>
      </c>
      <c r="AO42" s="138" t="s">
        <v>3164</v>
      </c>
      <c r="AP42" s="138" t="s">
        <v>18</v>
      </c>
      <c r="AQ42" s="138" t="s">
        <v>18</v>
      </c>
      <c r="AR42" s="137" t="s">
        <v>3165</v>
      </c>
      <c r="AS42" s="138" t="s">
        <v>18</v>
      </c>
      <c r="AT42" s="139" t="s">
        <v>3166</v>
      </c>
      <c r="AU42" s="136" t="b">
        <v>0</v>
      </c>
      <c r="AV42" s="138" t="s">
        <v>18</v>
      </c>
      <c r="AW42" s="137" t="s">
        <v>95</v>
      </c>
      <c r="AX42" s="137" t="s">
        <v>3167</v>
      </c>
      <c r="AY42" s="136" t="b">
        <v>1</v>
      </c>
    </row>
    <row r="43" spans="2:51" ht="60" x14ac:dyDescent="0.25">
      <c r="B43" s="136">
        <v>71</v>
      </c>
      <c r="C43" s="142" t="s">
        <v>1092</v>
      </c>
      <c r="D43" s="137" t="s">
        <v>18</v>
      </c>
      <c r="E43" s="137" t="s">
        <v>11</v>
      </c>
      <c r="F43" s="137" t="s">
        <v>3168</v>
      </c>
      <c r="G43" s="137" t="s">
        <v>2503</v>
      </c>
      <c r="H43" s="137" t="s">
        <v>1093</v>
      </c>
      <c r="I43" s="137" t="s">
        <v>89</v>
      </c>
      <c r="J43" s="137" t="s">
        <v>95</v>
      </c>
      <c r="K43" s="137" t="s">
        <v>1094</v>
      </c>
      <c r="L43" s="137" t="s">
        <v>49</v>
      </c>
      <c r="M43" s="137" t="s">
        <v>3169</v>
      </c>
      <c r="N43" s="138" t="s">
        <v>18</v>
      </c>
      <c r="O43" s="137" t="s">
        <v>2864</v>
      </c>
      <c r="P43" s="137" t="s">
        <v>418</v>
      </c>
      <c r="Q43" s="137" t="s">
        <v>1095</v>
      </c>
      <c r="R43" s="137" t="s">
        <v>1095</v>
      </c>
      <c r="S43" s="137" t="s">
        <v>2895</v>
      </c>
      <c r="T43" s="137" t="s">
        <v>2896</v>
      </c>
      <c r="U43" s="137" t="s">
        <v>18</v>
      </c>
      <c r="V43" s="137" t="s">
        <v>18</v>
      </c>
      <c r="W43" s="137" t="s">
        <v>18</v>
      </c>
      <c r="X43" s="137" t="s">
        <v>18</v>
      </c>
      <c r="Y43" s="137" t="s">
        <v>18</v>
      </c>
      <c r="Z43" s="137" t="s">
        <v>18</v>
      </c>
      <c r="AA43" s="137" t="s">
        <v>3170</v>
      </c>
      <c r="AB43" s="137" t="s">
        <v>5733</v>
      </c>
      <c r="AC43" s="136" t="b">
        <v>1</v>
      </c>
      <c r="AD43" s="136" t="b">
        <v>1</v>
      </c>
      <c r="AE43" s="138" t="s">
        <v>3171</v>
      </c>
      <c r="AF43" s="138" t="s">
        <v>18</v>
      </c>
      <c r="AG43" s="136" t="b">
        <v>0</v>
      </c>
      <c r="AH43" s="137" t="s">
        <v>18</v>
      </c>
      <c r="AI43" s="136" t="b">
        <v>0</v>
      </c>
      <c r="AJ43" s="137" t="s">
        <v>18</v>
      </c>
      <c r="AK43" s="138" t="s">
        <v>18</v>
      </c>
      <c r="AL43" s="138" t="s">
        <v>18</v>
      </c>
      <c r="AM43" s="138" t="s">
        <v>18</v>
      </c>
      <c r="AN43" s="138" t="s">
        <v>18</v>
      </c>
      <c r="AO43" s="138" t="s">
        <v>2870</v>
      </c>
      <c r="AP43" s="138" t="s">
        <v>18</v>
      </c>
      <c r="AQ43" s="138" t="s">
        <v>18</v>
      </c>
      <c r="AR43" s="137" t="s">
        <v>3101</v>
      </c>
      <c r="AS43" s="138" t="s">
        <v>18</v>
      </c>
      <c r="AT43" s="139" t="s">
        <v>3172</v>
      </c>
      <c r="AU43" s="136" t="b">
        <v>0</v>
      </c>
      <c r="AV43" s="138" t="s">
        <v>18</v>
      </c>
      <c r="AW43" s="137" t="s">
        <v>95</v>
      </c>
      <c r="AX43" s="137" t="s">
        <v>2904</v>
      </c>
      <c r="AY43" s="136" t="b">
        <v>1</v>
      </c>
    </row>
    <row r="44" spans="2:51" ht="60" x14ac:dyDescent="0.25">
      <c r="B44" s="136">
        <v>67</v>
      </c>
      <c r="C44" s="142" t="s">
        <v>1026</v>
      </c>
      <c r="D44" s="137" t="s">
        <v>18</v>
      </c>
      <c r="E44" s="137" t="s">
        <v>995</v>
      </c>
      <c r="F44" s="137" t="s">
        <v>3173</v>
      </c>
      <c r="G44" s="137" t="s">
        <v>2487</v>
      </c>
      <c r="H44" s="137" t="s">
        <v>416</v>
      </c>
      <c r="I44" s="137" t="s">
        <v>89</v>
      </c>
      <c r="J44" s="137" t="s">
        <v>95</v>
      </c>
      <c r="K44" s="137" t="s">
        <v>1027</v>
      </c>
      <c r="L44" s="137" t="s">
        <v>49</v>
      </c>
      <c r="M44" s="137" t="s">
        <v>3174</v>
      </c>
      <c r="N44" s="138" t="s">
        <v>18</v>
      </c>
      <c r="O44" s="137" t="s">
        <v>2864</v>
      </c>
      <c r="P44" s="137" t="s">
        <v>90</v>
      </c>
      <c r="Q44" s="137" t="s">
        <v>1028</v>
      </c>
      <c r="R44" s="137" t="s">
        <v>1028</v>
      </c>
      <c r="S44" s="137" t="s">
        <v>2988</v>
      </c>
      <c r="T44" s="137" t="s">
        <v>18</v>
      </c>
      <c r="U44" s="137" t="s">
        <v>18</v>
      </c>
      <c r="V44" s="137" t="s">
        <v>3175</v>
      </c>
      <c r="W44" s="137" t="s">
        <v>18</v>
      </c>
      <c r="X44" s="137" t="s">
        <v>18</v>
      </c>
      <c r="Y44" s="137" t="s">
        <v>18</v>
      </c>
      <c r="Z44" s="137" t="s">
        <v>18</v>
      </c>
      <c r="AA44" s="137" t="s">
        <v>18</v>
      </c>
      <c r="AB44" s="137" t="s">
        <v>5734</v>
      </c>
      <c r="AC44" s="136" t="b">
        <v>1</v>
      </c>
      <c r="AD44" s="136" t="b">
        <v>1</v>
      </c>
      <c r="AE44" s="138" t="s">
        <v>3004</v>
      </c>
      <c r="AF44" s="138" t="s">
        <v>18</v>
      </c>
      <c r="AG44" s="136" t="b">
        <v>0</v>
      </c>
      <c r="AH44" s="137" t="s">
        <v>18</v>
      </c>
      <c r="AI44" s="136" t="b">
        <v>0</v>
      </c>
      <c r="AJ44" s="137" t="s">
        <v>18</v>
      </c>
      <c r="AK44" s="138" t="s">
        <v>3176</v>
      </c>
      <c r="AL44" s="138" t="s">
        <v>18</v>
      </c>
      <c r="AM44" s="138" t="s">
        <v>18</v>
      </c>
      <c r="AN44" s="138" t="s">
        <v>18</v>
      </c>
      <c r="AO44" s="138" t="s">
        <v>2890</v>
      </c>
      <c r="AP44" s="138" t="s">
        <v>18</v>
      </c>
      <c r="AQ44" s="138" t="s">
        <v>18</v>
      </c>
      <c r="AR44" s="137" t="s">
        <v>2990</v>
      </c>
      <c r="AS44" s="138" t="s">
        <v>18</v>
      </c>
      <c r="AT44" s="139" t="s">
        <v>3177</v>
      </c>
      <c r="AU44" s="136" t="b">
        <v>0</v>
      </c>
      <c r="AV44" s="138" t="s">
        <v>18</v>
      </c>
      <c r="AW44" s="137" t="s">
        <v>95</v>
      </c>
      <c r="AX44" s="137" t="s">
        <v>2854</v>
      </c>
      <c r="AY44" s="136" t="b">
        <v>0</v>
      </c>
    </row>
    <row r="45" spans="2:51" ht="60" x14ac:dyDescent="0.25">
      <c r="B45" s="136">
        <v>117</v>
      </c>
      <c r="C45" s="142" t="s">
        <v>1580</v>
      </c>
      <c r="D45" s="137" t="s">
        <v>18</v>
      </c>
      <c r="E45" s="137" t="s">
        <v>1581</v>
      </c>
      <c r="F45" s="137" t="s">
        <v>1581</v>
      </c>
      <c r="G45" s="137" t="s">
        <v>2624</v>
      </c>
      <c r="H45" s="137" t="s">
        <v>416</v>
      </c>
      <c r="I45" s="137" t="s">
        <v>89</v>
      </c>
      <c r="J45" s="137" t="s">
        <v>95</v>
      </c>
      <c r="K45" s="137" t="s">
        <v>1582</v>
      </c>
      <c r="L45" s="137" t="s">
        <v>49</v>
      </c>
      <c r="M45" s="137" t="s">
        <v>3178</v>
      </c>
      <c r="N45" s="138" t="s">
        <v>18</v>
      </c>
      <c r="O45" s="137" t="s">
        <v>2839</v>
      </c>
      <c r="P45" s="137" t="s">
        <v>132</v>
      </c>
      <c r="Q45" s="137" t="s">
        <v>1583</v>
      </c>
      <c r="R45" s="137" t="s">
        <v>3179</v>
      </c>
      <c r="S45" s="137" t="s">
        <v>3180</v>
      </c>
      <c r="T45" s="137" t="s">
        <v>3181</v>
      </c>
      <c r="U45" s="137" t="s">
        <v>18</v>
      </c>
      <c r="V45" s="137" t="s">
        <v>3182</v>
      </c>
      <c r="W45" s="137" t="s">
        <v>3181</v>
      </c>
      <c r="X45" s="137" t="s">
        <v>18</v>
      </c>
      <c r="Y45" s="137" t="s">
        <v>18</v>
      </c>
      <c r="Z45" s="137" t="s">
        <v>18</v>
      </c>
      <c r="AA45" s="137" t="s">
        <v>3183</v>
      </c>
      <c r="AB45" s="137" t="s">
        <v>5735</v>
      </c>
      <c r="AC45" s="136" t="b">
        <v>1</v>
      </c>
      <c r="AD45" s="136" t="b">
        <v>1</v>
      </c>
      <c r="AE45" s="138" t="s">
        <v>3054</v>
      </c>
      <c r="AF45" s="138" t="s">
        <v>18</v>
      </c>
      <c r="AG45" s="136" t="b">
        <v>0</v>
      </c>
      <c r="AH45" s="137" t="s">
        <v>18</v>
      </c>
      <c r="AI45" s="136" t="b">
        <v>0</v>
      </c>
      <c r="AJ45" s="137" t="s">
        <v>18</v>
      </c>
      <c r="AK45" s="138" t="s">
        <v>3184</v>
      </c>
      <c r="AL45" s="138" t="s">
        <v>18</v>
      </c>
      <c r="AM45" s="138" t="s">
        <v>18</v>
      </c>
      <c r="AN45" s="138" t="s">
        <v>18</v>
      </c>
      <c r="AO45" s="138" t="s">
        <v>18</v>
      </c>
      <c r="AP45" s="138" t="s">
        <v>18</v>
      </c>
      <c r="AQ45" s="138" t="s">
        <v>18</v>
      </c>
      <c r="AR45" s="137" t="s">
        <v>3185</v>
      </c>
      <c r="AS45" s="138" t="s">
        <v>18</v>
      </c>
      <c r="AT45" s="139" t="s">
        <v>3186</v>
      </c>
      <c r="AU45" s="136" t="b">
        <v>0</v>
      </c>
      <c r="AV45" s="138" t="s">
        <v>18</v>
      </c>
      <c r="AW45" s="137" t="s">
        <v>95</v>
      </c>
      <c r="AX45" s="137" t="s">
        <v>3187</v>
      </c>
      <c r="AY45" s="136" t="b">
        <v>0</v>
      </c>
    </row>
    <row r="46" spans="2:51" ht="60" x14ac:dyDescent="0.25">
      <c r="B46" s="136">
        <v>23</v>
      </c>
      <c r="C46" s="142" t="s">
        <v>414</v>
      </c>
      <c r="D46" s="137" t="s">
        <v>18</v>
      </c>
      <c r="E46" s="137" t="s">
        <v>415</v>
      </c>
      <c r="F46" s="137" t="s">
        <v>3188</v>
      </c>
      <c r="G46" s="137" t="s">
        <v>2331</v>
      </c>
      <c r="H46" s="137" t="s">
        <v>416</v>
      </c>
      <c r="I46" s="137" t="s">
        <v>89</v>
      </c>
      <c r="J46" s="137" t="s">
        <v>95</v>
      </c>
      <c r="K46" s="137" t="s">
        <v>417</v>
      </c>
      <c r="L46" s="137" t="s">
        <v>49</v>
      </c>
      <c r="M46" s="137" t="s">
        <v>18</v>
      </c>
      <c r="N46" s="138" t="s">
        <v>18</v>
      </c>
      <c r="O46" s="137" t="s">
        <v>2864</v>
      </c>
      <c r="P46" s="137" t="s">
        <v>418</v>
      </c>
      <c r="Q46" s="137" t="s">
        <v>419</v>
      </c>
      <c r="R46" s="137" t="s">
        <v>419</v>
      </c>
      <c r="S46" s="137" t="s">
        <v>3189</v>
      </c>
      <c r="T46" s="137" t="s">
        <v>3189</v>
      </c>
      <c r="U46" s="137" t="s">
        <v>18</v>
      </c>
      <c r="V46" s="137" t="s">
        <v>3190</v>
      </c>
      <c r="W46" s="137" t="s">
        <v>3191</v>
      </c>
      <c r="X46" s="137" t="s">
        <v>18</v>
      </c>
      <c r="Y46" s="137" t="s">
        <v>18</v>
      </c>
      <c r="Z46" s="137" t="s">
        <v>18</v>
      </c>
      <c r="AA46" s="137" t="s">
        <v>3192</v>
      </c>
      <c r="AB46" s="137" t="s">
        <v>5736</v>
      </c>
      <c r="AC46" s="136" t="b">
        <v>1</v>
      </c>
      <c r="AD46" s="136" t="b">
        <v>1</v>
      </c>
      <c r="AE46" s="138" t="s">
        <v>3034</v>
      </c>
      <c r="AF46" s="138" t="s">
        <v>18</v>
      </c>
      <c r="AG46" s="136" t="b">
        <v>0</v>
      </c>
      <c r="AH46" s="137" t="s">
        <v>18</v>
      </c>
      <c r="AI46" s="136" t="b">
        <v>0</v>
      </c>
      <c r="AJ46" s="137" t="s">
        <v>18</v>
      </c>
      <c r="AK46" s="138" t="s">
        <v>3193</v>
      </c>
      <c r="AL46" s="138" t="s">
        <v>18</v>
      </c>
      <c r="AM46" s="138" t="s">
        <v>18</v>
      </c>
      <c r="AN46" s="138" t="s">
        <v>18</v>
      </c>
      <c r="AO46" s="138" t="s">
        <v>3194</v>
      </c>
      <c r="AP46" s="138" t="s">
        <v>18</v>
      </c>
      <c r="AQ46" s="138" t="s">
        <v>18</v>
      </c>
      <c r="AR46" s="137" t="s">
        <v>3195</v>
      </c>
      <c r="AS46" s="138" t="s">
        <v>18</v>
      </c>
      <c r="AT46" s="139" t="s">
        <v>3196</v>
      </c>
      <c r="AU46" s="136" t="b">
        <v>0</v>
      </c>
      <c r="AV46" s="138" t="s">
        <v>18</v>
      </c>
      <c r="AW46" s="137" t="s">
        <v>95</v>
      </c>
      <c r="AX46" s="137" t="s">
        <v>3197</v>
      </c>
      <c r="AY46" s="136" t="b">
        <v>0</v>
      </c>
    </row>
    <row r="47" spans="2:51" ht="45" x14ac:dyDescent="0.25">
      <c r="B47" s="136">
        <v>44</v>
      </c>
      <c r="C47" s="142" t="s">
        <v>721</v>
      </c>
      <c r="D47" s="137" t="s">
        <v>18</v>
      </c>
      <c r="E47" s="137" t="s">
        <v>135</v>
      </c>
      <c r="F47" s="137" t="s">
        <v>3198</v>
      </c>
      <c r="G47" s="137" t="s">
        <v>2407</v>
      </c>
      <c r="H47" s="137" t="s">
        <v>18</v>
      </c>
      <c r="I47" s="137" t="s">
        <v>722</v>
      </c>
      <c r="J47" s="137" t="s">
        <v>95</v>
      </c>
      <c r="K47" s="137" t="s">
        <v>723</v>
      </c>
      <c r="L47" s="137" t="s">
        <v>49</v>
      </c>
      <c r="M47" s="137" t="s">
        <v>3199</v>
      </c>
      <c r="N47" s="138" t="s">
        <v>18</v>
      </c>
      <c r="O47" s="137" t="s">
        <v>2864</v>
      </c>
      <c r="P47" s="137" t="s">
        <v>418</v>
      </c>
      <c r="Q47" s="137" t="s">
        <v>724</v>
      </c>
      <c r="R47" s="137" t="s">
        <v>3200</v>
      </c>
      <c r="S47" s="137" t="s">
        <v>2988</v>
      </c>
      <c r="T47" s="137" t="s">
        <v>18</v>
      </c>
      <c r="U47" s="137" t="s">
        <v>3201</v>
      </c>
      <c r="V47" s="137" t="s">
        <v>3202</v>
      </c>
      <c r="W47" s="137" t="s">
        <v>18</v>
      </c>
      <c r="X47" s="137" t="s">
        <v>18</v>
      </c>
      <c r="Y47" s="137" t="s">
        <v>18</v>
      </c>
      <c r="Z47" s="137" t="s">
        <v>18</v>
      </c>
      <c r="AA47" s="137" t="s">
        <v>18</v>
      </c>
      <c r="AB47" s="137" t="s">
        <v>5737</v>
      </c>
      <c r="AC47" s="136" t="b">
        <v>1</v>
      </c>
      <c r="AD47" s="136" t="b">
        <v>1</v>
      </c>
      <c r="AE47" s="138" t="s">
        <v>3203</v>
      </c>
      <c r="AF47" s="138" t="s">
        <v>18</v>
      </c>
      <c r="AG47" s="136" t="b">
        <v>0</v>
      </c>
      <c r="AH47" s="137" t="s">
        <v>18</v>
      </c>
      <c r="AI47" s="136" t="b">
        <v>0</v>
      </c>
      <c r="AJ47" s="137" t="s">
        <v>18</v>
      </c>
      <c r="AK47" s="138" t="s">
        <v>3204</v>
      </c>
      <c r="AL47" s="138" t="s">
        <v>18</v>
      </c>
      <c r="AM47" s="138" t="s">
        <v>18</v>
      </c>
      <c r="AN47" s="138" t="s">
        <v>18</v>
      </c>
      <c r="AO47" s="138" t="s">
        <v>2890</v>
      </c>
      <c r="AP47" s="138" t="s">
        <v>18</v>
      </c>
      <c r="AQ47" s="138" t="s">
        <v>18</v>
      </c>
      <c r="AR47" s="137" t="s">
        <v>2990</v>
      </c>
      <c r="AS47" s="138" t="s">
        <v>18</v>
      </c>
      <c r="AT47" s="139" t="s">
        <v>3205</v>
      </c>
      <c r="AU47" s="136" t="b">
        <v>0</v>
      </c>
      <c r="AV47" s="138" t="s">
        <v>18</v>
      </c>
      <c r="AW47" s="137" t="s">
        <v>95</v>
      </c>
      <c r="AX47" s="137" t="s">
        <v>2854</v>
      </c>
      <c r="AY47" s="136" t="b">
        <v>0</v>
      </c>
    </row>
    <row r="48" spans="2:51" ht="60" x14ac:dyDescent="0.25">
      <c r="B48" s="136">
        <v>56</v>
      </c>
      <c r="C48" s="142" t="s">
        <v>894</v>
      </c>
      <c r="D48" s="137" t="s">
        <v>18</v>
      </c>
      <c r="E48" s="137" t="s">
        <v>415</v>
      </c>
      <c r="F48" s="137" t="s">
        <v>3206</v>
      </c>
      <c r="G48" s="137" t="s">
        <v>2454</v>
      </c>
      <c r="H48" s="137" t="s">
        <v>18</v>
      </c>
      <c r="I48" s="137" t="s">
        <v>722</v>
      </c>
      <c r="J48" s="137" t="s">
        <v>95</v>
      </c>
      <c r="K48" s="137" t="s">
        <v>723</v>
      </c>
      <c r="L48" s="137" t="s">
        <v>49</v>
      </c>
      <c r="M48" s="137" t="s">
        <v>3207</v>
      </c>
      <c r="N48" s="138" t="s">
        <v>18</v>
      </c>
      <c r="O48" s="137" t="s">
        <v>2864</v>
      </c>
      <c r="P48" s="137" t="s">
        <v>418</v>
      </c>
      <c r="Q48" s="137" t="s">
        <v>895</v>
      </c>
      <c r="R48" s="137" t="s">
        <v>895</v>
      </c>
      <c r="S48" s="137" t="s">
        <v>3189</v>
      </c>
      <c r="T48" s="137" t="s">
        <v>3189</v>
      </c>
      <c r="U48" s="137" t="s">
        <v>18</v>
      </c>
      <c r="V48" s="137" t="s">
        <v>3208</v>
      </c>
      <c r="W48" s="137" t="s">
        <v>18</v>
      </c>
      <c r="X48" s="137" t="s">
        <v>18</v>
      </c>
      <c r="Y48" s="137" t="s">
        <v>18</v>
      </c>
      <c r="Z48" s="137" t="s">
        <v>18</v>
      </c>
      <c r="AA48" s="137" t="s">
        <v>3209</v>
      </c>
      <c r="AB48" s="137" t="s">
        <v>18</v>
      </c>
      <c r="AC48" s="136" t="b">
        <v>1</v>
      </c>
      <c r="AD48" s="136" t="b">
        <v>1</v>
      </c>
      <c r="AE48" s="138" t="s">
        <v>3062</v>
      </c>
      <c r="AF48" s="138" t="s">
        <v>18</v>
      </c>
      <c r="AG48" s="136" t="b">
        <v>0</v>
      </c>
      <c r="AH48" s="137" t="s">
        <v>18</v>
      </c>
      <c r="AI48" s="136" t="b">
        <v>0</v>
      </c>
      <c r="AJ48" s="137" t="s">
        <v>18</v>
      </c>
      <c r="AK48" s="138" t="s">
        <v>18</v>
      </c>
      <c r="AL48" s="138" t="s">
        <v>18</v>
      </c>
      <c r="AM48" s="138" t="s">
        <v>18</v>
      </c>
      <c r="AN48" s="138" t="s">
        <v>18</v>
      </c>
      <c r="AO48" s="138" t="s">
        <v>3210</v>
      </c>
      <c r="AP48" s="138" t="s">
        <v>18</v>
      </c>
      <c r="AQ48" s="138" t="s">
        <v>18</v>
      </c>
      <c r="AR48" s="137" t="s">
        <v>18</v>
      </c>
      <c r="AS48" s="138" t="s">
        <v>18</v>
      </c>
      <c r="AT48" s="139" t="s">
        <v>3211</v>
      </c>
      <c r="AU48" s="136" t="b">
        <v>0</v>
      </c>
      <c r="AV48" s="138" t="s">
        <v>18</v>
      </c>
      <c r="AW48" s="137" t="s">
        <v>95</v>
      </c>
      <c r="AX48" s="137" t="s">
        <v>3197</v>
      </c>
      <c r="AY48" s="136" t="b">
        <v>0</v>
      </c>
    </row>
    <row r="49" spans="2:51" ht="45" x14ac:dyDescent="0.25">
      <c r="B49" s="136">
        <v>101</v>
      </c>
      <c r="C49" s="142" t="s">
        <v>1400</v>
      </c>
      <c r="D49" s="137" t="s">
        <v>18</v>
      </c>
      <c r="E49" s="137" t="s">
        <v>131</v>
      </c>
      <c r="F49" s="137" t="s">
        <v>3212</v>
      </c>
      <c r="G49" s="137" t="s">
        <v>2578</v>
      </c>
      <c r="H49" s="137" t="s">
        <v>722</v>
      </c>
      <c r="I49" s="137" t="s">
        <v>722</v>
      </c>
      <c r="J49" s="137" t="s">
        <v>95</v>
      </c>
      <c r="K49" s="137" t="s">
        <v>723</v>
      </c>
      <c r="L49" s="137" t="s">
        <v>49</v>
      </c>
      <c r="M49" s="137" t="s">
        <v>3213</v>
      </c>
      <c r="N49" s="138" t="s">
        <v>18</v>
      </c>
      <c r="O49" s="137" t="s">
        <v>2864</v>
      </c>
      <c r="P49" s="137" t="s">
        <v>418</v>
      </c>
      <c r="Q49" s="137" t="s">
        <v>1401</v>
      </c>
      <c r="R49" s="137" t="s">
        <v>1401</v>
      </c>
      <c r="S49" s="137" t="s">
        <v>2865</v>
      </c>
      <c r="T49" s="137" t="s">
        <v>2866</v>
      </c>
      <c r="U49" s="137" t="s">
        <v>18</v>
      </c>
      <c r="V49" s="137" t="s">
        <v>3214</v>
      </c>
      <c r="W49" s="137" t="s">
        <v>18</v>
      </c>
      <c r="X49" s="137" t="s">
        <v>18</v>
      </c>
      <c r="Y49" s="137" t="s">
        <v>18</v>
      </c>
      <c r="Z49" s="137" t="s">
        <v>18</v>
      </c>
      <c r="AA49" s="137" t="s">
        <v>3215</v>
      </c>
      <c r="AB49" s="137" t="s">
        <v>5738</v>
      </c>
      <c r="AC49" s="136" t="b">
        <v>1</v>
      </c>
      <c r="AD49" s="136" t="b">
        <v>1</v>
      </c>
      <c r="AE49" s="138" t="s">
        <v>3171</v>
      </c>
      <c r="AF49" s="138" t="s">
        <v>18</v>
      </c>
      <c r="AG49" s="136" t="b">
        <v>0</v>
      </c>
      <c r="AH49" s="137" t="s">
        <v>18</v>
      </c>
      <c r="AI49" s="136" t="b">
        <v>0</v>
      </c>
      <c r="AJ49" s="137" t="s">
        <v>18</v>
      </c>
      <c r="AK49" s="138" t="s">
        <v>3216</v>
      </c>
      <c r="AL49" s="138" t="s">
        <v>18</v>
      </c>
      <c r="AM49" s="138" t="s">
        <v>18</v>
      </c>
      <c r="AN49" s="138" t="s">
        <v>18</v>
      </c>
      <c r="AO49" s="138" t="s">
        <v>2870</v>
      </c>
      <c r="AP49" s="138" t="s">
        <v>18</v>
      </c>
      <c r="AQ49" s="138" t="s">
        <v>18</v>
      </c>
      <c r="AR49" s="137" t="s">
        <v>2933</v>
      </c>
      <c r="AS49" s="138" t="s">
        <v>18</v>
      </c>
      <c r="AT49" s="139" t="s">
        <v>3217</v>
      </c>
      <c r="AU49" s="136" t="b">
        <v>0</v>
      </c>
      <c r="AV49" s="138" t="s">
        <v>18</v>
      </c>
      <c r="AW49" s="137" t="s">
        <v>95</v>
      </c>
      <c r="AX49" s="137" t="s">
        <v>2873</v>
      </c>
      <c r="AY49" s="136" t="b">
        <v>0</v>
      </c>
    </row>
    <row r="50" spans="2:51" ht="30" x14ac:dyDescent="0.25">
      <c r="B50" s="136">
        <v>31</v>
      </c>
      <c r="C50" s="142" t="s">
        <v>556</v>
      </c>
      <c r="D50" s="137" t="s">
        <v>18</v>
      </c>
      <c r="E50" s="137" t="s">
        <v>304</v>
      </c>
      <c r="F50" s="137" t="s">
        <v>3218</v>
      </c>
      <c r="G50" s="137" t="s">
        <v>2367</v>
      </c>
      <c r="H50" s="137" t="s">
        <v>18</v>
      </c>
      <c r="I50" s="137" t="s">
        <v>395</v>
      </c>
      <c r="J50" s="137" t="s">
        <v>95</v>
      </c>
      <c r="K50" s="137" t="s">
        <v>557</v>
      </c>
      <c r="L50" s="137" t="s">
        <v>95</v>
      </c>
      <c r="M50" s="137" t="s">
        <v>3219</v>
      </c>
      <c r="N50" s="138" t="s">
        <v>18</v>
      </c>
      <c r="O50" s="137" t="s">
        <v>2864</v>
      </c>
      <c r="P50" s="137" t="s">
        <v>397</v>
      </c>
      <c r="Q50" s="137" t="s">
        <v>558</v>
      </c>
      <c r="R50" s="137" t="s">
        <v>3220</v>
      </c>
      <c r="S50" s="137" t="s">
        <v>2988</v>
      </c>
      <c r="T50" s="137" t="s">
        <v>18</v>
      </c>
      <c r="U50" s="137" t="s">
        <v>3221</v>
      </c>
      <c r="V50" s="137" t="s">
        <v>3222</v>
      </c>
      <c r="W50" s="137" t="s">
        <v>18</v>
      </c>
      <c r="X50" s="137" t="s">
        <v>18</v>
      </c>
      <c r="Y50" s="137" t="s">
        <v>18</v>
      </c>
      <c r="Z50" s="137" t="s">
        <v>18</v>
      </c>
      <c r="AA50" s="137" t="s">
        <v>18</v>
      </c>
      <c r="AB50" s="137" t="s">
        <v>5739</v>
      </c>
      <c r="AC50" s="136" t="b">
        <v>1</v>
      </c>
      <c r="AD50" s="136" t="b">
        <v>1</v>
      </c>
      <c r="AE50" s="138" t="s">
        <v>3223</v>
      </c>
      <c r="AF50" s="138" t="s">
        <v>18</v>
      </c>
      <c r="AG50" s="136" t="b">
        <v>0</v>
      </c>
      <c r="AH50" s="137" t="s">
        <v>18</v>
      </c>
      <c r="AI50" s="136" t="b">
        <v>0</v>
      </c>
      <c r="AJ50" s="137" t="s">
        <v>18</v>
      </c>
      <c r="AK50" s="138" t="s">
        <v>3224</v>
      </c>
      <c r="AL50" s="138" t="s">
        <v>18</v>
      </c>
      <c r="AM50" s="138" t="s">
        <v>18</v>
      </c>
      <c r="AN50" s="138" t="s">
        <v>18</v>
      </c>
      <c r="AO50" s="138" t="s">
        <v>2850</v>
      </c>
      <c r="AP50" s="138" t="s">
        <v>3225</v>
      </c>
      <c r="AQ50" s="138" t="s">
        <v>18</v>
      </c>
      <c r="AR50" s="137" t="s">
        <v>2990</v>
      </c>
      <c r="AS50" s="138" t="s">
        <v>18</v>
      </c>
      <c r="AT50" s="139" t="s">
        <v>3226</v>
      </c>
      <c r="AU50" s="136" t="b">
        <v>0</v>
      </c>
      <c r="AV50" s="138" t="s">
        <v>18</v>
      </c>
      <c r="AW50" s="137" t="s">
        <v>95</v>
      </c>
      <c r="AX50" s="137" t="s">
        <v>2854</v>
      </c>
      <c r="AY50" s="136" t="b">
        <v>0</v>
      </c>
    </row>
    <row r="51" spans="2:51" ht="45" x14ac:dyDescent="0.25">
      <c r="B51" s="136">
        <v>20</v>
      </c>
      <c r="C51" s="142" t="s">
        <v>394</v>
      </c>
      <c r="D51" s="137" t="s">
        <v>18</v>
      </c>
      <c r="E51" s="137" t="s">
        <v>24</v>
      </c>
      <c r="F51" s="137" t="s">
        <v>3227</v>
      </c>
      <c r="G51" s="137" t="s">
        <v>2327</v>
      </c>
      <c r="H51" s="137" t="s">
        <v>18</v>
      </c>
      <c r="I51" s="137" t="s">
        <v>395</v>
      </c>
      <c r="J51" s="137" t="s">
        <v>95</v>
      </c>
      <c r="K51" s="137" t="s">
        <v>396</v>
      </c>
      <c r="L51" s="137" t="s">
        <v>95</v>
      </c>
      <c r="M51" s="137" t="s">
        <v>3228</v>
      </c>
      <c r="N51" s="138" t="s">
        <v>18</v>
      </c>
      <c r="O51" s="137" t="s">
        <v>2864</v>
      </c>
      <c r="P51" s="137" t="s">
        <v>397</v>
      </c>
      <c r="Q51" s="137" t="s">
        <v>398</v>
      </c>
      <c r="R51" s="137" t="s">
        <v>398</v>
      </c>
      <c r="S51" s="137" t="s">
        <v>2955</v>
      </c>
      <c r="T51" s="137" t="s">
        <v>2956</v>
      </c>
      <c r="U51" s="137" t="s">
        <v>18</v>
      </c>
      <c r="V51" s="137" t="s">
        <v>3229</v>
      </c>
      <c r="W51" s="137" t="s">
        <v>18</v>
      </c>
      <c r="X51" s="137" t="s">
        <v>18</v>
      </c>
      <c r="Y51" s="137" t="s">
        <v>18</v>
      </c>
      <c r="Z51" s="137" t="s">
        <v>18</v>
      </c>
      <c r="AA51" s="137" t="s">
        <v>3230</v>
      </c>
      <c r="AB51" s="137" t="s">
        <v>5740</v>
      </c>
      <c r="AC51" s="136" t="b">
        <v>1</v>
      </c>
      <c r="AD51" s="136" t="b">
        <v>1</v>
      </c>
      <c r="AE51" s="138" t="s">
        <v>3223</v>
      </c>
      <c r="AF51" s="138" t="s">
        <v>18</v>
      </c>
      <c r="AG51" s="136" t="b">
        <v>0</v>
      </c>
      <c r="AH51" s="137" t="s">
        <v>18</v>
      </c>
      <c r="AI51" s="136" t="b">
        <v>0</v>
      </c>
      <c r="AJ51" s="137" t="s">
        <v>18</v>
      </c>
      <c r="AK51" s="138" t="s">
        <v>3231</v>
      </c>
      <c r="AL51" s="138" t="s">
        <v>18</v>
      </c>
      <c r="AM51" s="138" t="s">
        <v>18</v>
      </c>
      <c r="AN51" s="138" t="s">
        <v>18</v>
      </c>
      <c r="AO51" s="138" t="s">
        <v>3232</v>
      </c>
      <c r="AP51" s="138" t="s">
        <v>2851</v>
      </c>
      <c r="AQ51" s="138" t="s">
        <v>18</v>
      </c>
      <c r="AR51" s="137" t="s">
        <v>3233</v>
      </c>
      <c r="AS51" s="138" t="s">
        <v>18</v>
      </c>
      <c r="AT51" s="139" t="s">
        <v>3234</v>
      </c>
      <c r="AU51" s="136" t="b">
        <v>0</v>
      </c>
      <c r="AV51" s="138" t="s">
        <v>18</v>
      </c>
      <c r="AW51" s="137" t="s">
        <v>95</v>
      </c>
      <c r="AX51" s="137" t="s">
        <v>2961</v>
      </c>
      <c r="AY51" s="136" t="b">
        <v>0</v>
      </c>
    </row>
    <row r="52" spans="2:51" ht="30" x14ac:dyDescent="0.25">
      <c r="B52" s="136">
        <v>21</v>
      </c>
      <c r="C52" s="142" t="s">
        <v>410</v>
      </c>
      <c r="D52" s="137" t="s">
        <v>18</v>
      </c>
      <c r="E52" s="137" t="s">
        <v>299</v>
      </c>
      <c r="F52" s="137" t="s">
        <v>3235</v>
      </c>
      <c r="G52" s="137" t="s">
        <v>2330</v>
      </c>
      <c r="H52" s="137" t="s">
        <v>411</v>
      </c>
      <c r="I52" s="137" t="s">
        <v>395</v>
      </c>
      <c r="J52" s="137" t="s">
        <v>95</v>
      </c>
      <c r="K52" s="137" t="s">
        <v>412</v>
      </c>
      <c r="L52" s="137" t="s">
        <v>95</v>
      </c>
      <c r="M52" s="137" t="s">
        <v>3236</v>
      </c>
      <c r="N52" s="138" t="s">
        <v>18</v>
      </c>
      <c r="O52" s="137" t="s">
        <v>2864</v>
      </c>
      <c r="P52" s="137" t="s">
        <v>397</v>
      </c>
      <c r="Q52" s="137" t="s">
        <v>413</v>
      </c>
      <c r="R52" s="137" t="s">
        <v>3237</v>
      </c>
      <c r="S52" s="137" t="s">
        <v>3238</v>
      </c>
      <c r="T52" s="137" t="s">
        <v>3239</v>
      </c>
      <c r="U52" s="137" t="s">
        <v>18</v>
      </c>
      <c r="V52" s="137" t="s">
        <v>3240</v>
      </c>
      <c r="W52" s="137" t="s">
        <v>18</v>
      </c>
      <c r="X52" s="137" t="s">
        <v>18</v>
      </c>
      <c r="Y52" s="137" t="s">
        <v>18</v>
      </c>
      <c r="Z52" s="137" t="s">
        <v>18</v>
      </c>
      <c r="AA52" s="137" t="s">
        <v>3241</v>
      </c>
      <c r="AB52" s="137" t="s">
        <v>5741</v>
      </c>
      <c r="AC52" s="136" t="b">
        <v>1</v>
      </c>
      <c r="AD52" s="136" t="b">
        <v>1</v>
      </c>
      <c r="AE52" s="138" t="s">
        <v>3223</v>
      </c>
      <c r="AF52" s="138" t="s">
        <v>18</v>
      </c>
      <c r="AG52" s="136" t="b">
        <v>0</v>
      </c>
      <c r="AH52" s="137" t="s">
        <v>18</v>
      </c>
      <c r="AI52" s="136" t="b">
        <v>0</v>
      </c>
      <c r="AJ52" s="137" t="s">
        <v>18</v>
      </c>
      <c r="AK52" s="138" t="s">
        <v>3242</v>
      </c>
      <c r="AL52" s="138" t="s">
        <v>18</v>
      </c>
      <c r="AM52" s="138" t="s">
        <v>18</v>
      </c>
      <c r="AN52" s="138" t="s">
        <v>18</v>
      </c>
      <c r="AO52" s="138" t="s">
        <v>18</v>
      </c>
      <c r="AP52" s="138" t="s">
        <v>3243</v>
      </c>
      <c r="AQ52" s="138" t="s">
        <v>18</v>
      </c>
      <c r="AR52" s="137" t="s">
        <v>3244</v>
      </c>
      <c r="AS52" s="138" t="s">
        <v>18</v>
      </c>
      <c r="AT52" s="139" t="s">
        <v>3245</v>
      </c>
      <c r="AU52" s="136" t="b">
        <v>0</v>
      </c>
      <c r="AV52" s="138" t="s">
        <v>18</v>
      </c>
      <c r="AW52" s="137" t="s">
        <v>95</v>
      </c>
      <c r="AX52" s="137" t="s">
        <v>3246</v>
      </c>
      <c r="AY52" s="136" t="b">
        <v>0</v>
      </c>
    </row>
    <row r="53" spans="2:51" ht="45" x14ac:dyDescent="0.25">
      <c r="B53" s="136">
        <v>105</v>
      </c>
      <c r="C53" s="142" t="s">
        <v>1458</v>
      </c>
      <c r="D53" s="137" t="s">
        <v>18</v>
      </c>
      <c r="E53" s="137" t="s">
        <v>135</v>
      </c>
      <c r="F53" s="137" t="s">
        <v>3247</v>
      </c>
      <c r="G53" s="137" t="s">
        <v>2594</v>
      </c>
      <c r="H53" s="137" t="s">
        <v>47</v>
      </c>
      <c r="I53" s="137" t="s">
        <v>47</v>
      </c>
      <c r="J53" s="137" t="s">
        <v>95</v>
      </c>
      <c r="K53" s="137" t="s">
        <v>1459</v>
      </c>
      <c r="L53" s="137" t="s">
        <v>49</v>
      </c>
      <c r="M53" s="137" t="s">
        <v>3248</v>
      </c>
      <c r="N53" s="138" t="s">
        <v>18</v>
      </c>
      <c r="O53" s="137" t="s">
        <v>2864</v>
      </c>
      <c r="P53" s="137" t="s">
        <v>50</v>
      </c>
      <c r="Q53" s="137" t="s">
        <v>1460</v>
      </c>
      <c r="R53" s="137" t="s">
        <v>3249</v>
      </c>
      <c r="S53" s="137" t="s">
        <v>2887</v>
      </c>
      <c r="T53" s="137" t="s">
        <v>18</v>
      </c>
      <c r="U53" s="137" t="s">
        <v>3250</v>
      </c>
      <c r="V53" s="137" t="s">
        <v>3251</v>
      </c>
      <c r="W53" s="137" t="s">
        <v>18</v>
      </c>
      <c r="X53" s="137" t="s">
        <v>18</v>
      </c>
      <c r="Y53" s="137" t="s">
        <v>18</v>
      </c>
      <c r="Z53" s="137" t="s">
        <v>18</v>
      </c>
      <c r="AA53" s="137" t="s">
        <v>18</v>
      </c>
      <c r="AB53" s="137" t="s">
        <v>5742</v>
      </c>
      <c r="AC53" s="136" t="b">
        <v>1</v>
      </c>
      <c r="AD53" s="136" t="b">
        <v>1</v>
      </c>
      <c r="AE53" s="138" t="s">
        <v>2981</v>
      </c>
      <c r="AF53" s="138" t="s">
        <v>18</v>
      </c>
      <c r="AG53" s="136" t="b">
        <v>0</v>
      </c>
      <c r="AH53" s="137" t="s">
        <v>18</v>
      </c>
      <c r="AI53" s="136" t="b">
        <v>0</v>
      </c>
      <c r="AJ53" s="137" t="s">
        <v>18</v>
      </c>
      <c r="AK53" s="138" t="s">
        <v>18</v>
      </c>
      <c r="AL53" s="138" t="s">
        <v>18</v>
      </c>
      <c r="AM53" s="138" t="s">
        <v>18</v>
      </c>
      <c r="AN53" s="138" t="s">
        <v>18</v>
      </c>
      <c r="AO53" s="138" t="s">
        <v>2890</v>
      </c>
      <c r="AP53" s="138" t="s">
        <v>18</v>
      </c>
      <c r="AQ53" s="138" t="s">
        <v>18</v>
      </c>
      <c r="AR53" s="137" t="s">
        <v>2891</v>
      </c>
      <c r="AS53" s="138" t="s">
        <v>18</v>
      </c>
      <c r="AT53" s="139" t="s">
        <v>3252</v>
      </c>
      <c r="AU53" s="136" t="b">
        <v>0</v>
      </c>
      <c r="AV53" s="138" t="s">
        <v>18</v>
      </c>
      <c r="AW53" s="137" t="s">
        <v>95</v>
      </c>
      <c r="AX53" s="137" t="s">
        <v>2854</v>
      </c>
      <c r="AY53" s="136" t="b">
        <v>0</v>
      </c>
    </row>
    <row r="54" spans="2:51" ht="60" x14ac:dyDescent="0.25">
      <c r="B54" s="136">
        <v>158</v>
      </c>
      <c r="C54" s="142" t="s">
        <v>1970</v>
      </c>
      <c r="D54" s="137" t="s">
        <v>3253</v>
      </c>
      <c r="E54" s="137" t="s">
        <v>1971</v>
      </c>
      <c r="F54" s="137" t="s">
        <v>1971</v>
      </c>
      <c r="G54" s="137" t="s">
        <v>2721</v>
      </c>
      <c r="H54" s="137" t="s">
        <v>431</v>
      </c>
      <c r="I54" s="137" t="s">
        <v>47</v>
      </c>
      <c r="J54" s="137" t="s">
        <v>95</v>
      </c>
      <c r="K54" s="137" t="s">
        <v>1972</v>
      </c>
      <c r="L54" s="137" t="s">
        <v>49</v>
      </c>
      <c r="M54" s="137" t="s">
        <v>3254</v>
      </c>
      <c r="N54" s="138" t="s">
        <v>18</v>
      </c>
      <c r="O54" s="137" t="s">
        <v>2864</v>
      </c>
      <c r="P54" s="137" t="s">
        <v>50</v>
      </c>
      <c r="Q54" s="137" t="s">
        <v>1973</v>
      </c>
      <c r="R54" s="137" t="s">
        <v>1973</v>
      </c>
      <c r="S54" s="137" t="s">
        <v>18</v>
      </c>
      <c r="T54" s="137" t="s">
        <v>3255</v>
      </c>
      <c r="U54" s="137" t="s">
        <v>18</v>
      </c>
      <c r="V54" s="137" t="s">
        <v>3255</v>
      </c>
      <c r="W54" s="137" t="s">
        <v>18</v>
      </c>
      <c r="X54" s="137" t="s">
        <v>18</v>
      </c>
      <c r="Y54" s="137" t="s">
        <v>18</v>
      </c>
      <c r="Z54" s="137" t="s">
        <v>18</v>
      </c>
      <c r="AA54" s="137" t="s">
        <v>3256</v>
      </c>
      <c r="AB54" s="137" t="s">
        <v>5743</v>
      </c>
      <c r="AC54" s="136" t="b">
        <v>1</v>
      </c>
      <c r="AD54" s="136" t="b">
        <v>1</v>
      </c>
      <c r="AE54" s="138" t="s">
        <v>3257</v>
      </c>
      <c r="AF54" s="138" t="s">
        <v>18</v>
      </c>
      <c r="AG54" s="136" t="b">
        <v>0</v>
      </c>
      <c r="AH54" s="137" t="s">
        <v>18</v>
      </c>
      <c r="AI54" s="136" t="b">
        <v>0</v>
      </c>
      <c r="AJ54" s="137" t="s">
        <v>18</v>
      </c>
      <c r="AK54" s="138" t="s">
        <v>18</v>
      </c>
      <c r="AL54" s="138" t="s">
        <v>18</v>
      </c>
      <c r="AM54" s="138" t="s">
        <v>18</v>
      </c>
      <c r="AN54" s="138" t="s">
        <v>18</v>
      </c>
      <c r="AO54" s="138" t="s">
        <v>18</v>
      </c>
      <c r="AP54" s="138" t="s">
        <v>18</v>
      </c>
      <c r="AQ54" s="138" t="s">
        <v>18</v>
      </c>
      <c r="AR54" s="137" t="s">
        <v>3258</v>
      </c>
      <c r="AS54" s="138" t="s">
        <v>18</v>
      </c>
      <c r="AT54" s="139" t="s">
        <v>3259</v>
      </c>
      <c r="AU54" s="136" t="b">
        <v>0</v>
      </c>
      <c r="AV54" s="138" t="s">
        <v>18</v>
      </c>
      <c r="AW54" s="137" t="s">
        <v>95</v>
      </c>
      <c r="AX54" s="137" t="s">
        <v>3260</v>
      </c>
      <c r="AY54" s="136" t="b">
        <v>0</v>
      </c>
    </row>
    <row r="55" spans="2:51" ht="45" x14ac:dyDescent="0.25">
      <c r="B55" s="136">
        <v>39</v>
      </c>
      <c r="C55" s="142" t="s">
        <v>677</v>
      </c>
      <c r="D55" s="137" t="s">
        <v>18</v>
      </c>
      <c r="E55" s="137" t="s">
        <v>99</v>
      </c>
      <c r="F55" s="137" t="s">
        <v>3261</v>
      </c>
      <c r="G55" s="137" t="s">
        <v>5744</v>
      </c>
      <c r="H55" s="137" t="s">
        <v>18</v>
      </c>
      <c r="I55" s="137" t="s">
        <v>678</v>
      </c>
      <c r="J55" s="137" t="s">
        <v>95</v>
      </c>
      <c r="K55" s="137" t="s">
        <v>679</v>
      </c>
      <c r="L55" s="137" t="s">
        <v>95</v>
      </c>
      <c r="M55" s="137" t="s">
        <v>3262</v>
      </c>
      <c r="N55" s="138" t="s">
        <v>18</v>
      </c>
      <c r="O55" s="137" t="s">
        <v>2864</v>
      </c>
      <c r="P55" s="137" t="s">
        <v>397</v>
      </c>
      <c r="Q55" s="137" t="s">
        <v>680</v>
      </c>
      <c r="R55" s="137" t="s">
        <v>680</v>
      </c>
      <c r="S55" s="137" t="s">
        <v>2988</v>
      </c>
      <c r="T55" s="137" t="s">
        <v>18</v>
      </c>
      <c r="U55" s="137" t="s">
        <v>18</v>
      </c>
      <c r="V55" s="137" t="s">
        <v>3263</v>
      </c>
      <c r="W55" s="137" t="s">
        <v>18</v>
      </c>
      <c r="X55" s="137" t="s">
        <v>18</v>
      </c>
      <c r="Y55" s="137" t="s">
        <v>18</v>
      </c>
      <c r="Z55" s="137" t="s">
        <v>18</v>
      </c>
      <c r="AA55" s="137" t="s">
        <v>18</v>
      </c>
      <c r="AB55" s="137" t="s">
        <v>5745</v>
      </c>
      <c r="AC55" s="136" t="b">
        <v>1</v>
      </c>
      <c r="AD55" s="136" t="b">
        <v>1</v>
      </c>
      <c r="AE55" s="138" t="s">
        <v>3264</v>
      </c>
      <c r="AF55" s="138" t="s">
        <v>18</v>
      </c>
      <c r="AG55" s="136" t="b">
        <v>0</v>
      </c>
      <c r="AH55" s="137" t="s">
        <v>18</v>
      </c>
      <c r="AI55" s="136" t="b">
        <v>0</v>
      </c>
      <c r="AJ55" s="137" t="s">
        <v>18</v>
      </c>
      <c r="AK55" s="138" t="s">
        <v>18</v>
      </c>
      <c r="AL55" s="138" t="s">
        <v>18</v>
      </c>
      <c r="AM55" s="138" t="s">
        <v>18</v>
      </c>
      <c r="AN55" s="138" t="s">
        <v>18</v>
      </c>
      <c r="AO55" s="138" t="s">
        <v>2850</v>
      </c>
      <c r="AP55" s="138" t="s">
        <v>3265</v>
      </c>
      <c r="AQ55" s="138" t="s">
        <v>18</v>
      </c>
      <c r="AR55" s="137" t="s">
        <v>2990</v>
      </c>
      <c r="AS55" s="138" t="s">
        <v>18</v>
      </c>
      <c r="AT55" s="139" t="s">
        <v>3266</v>
      </c>
      <c r="AU55" s="136" t="b">
        <v>0</v>
      </c>
      <c r="AV55" s="138" t="s">
        <v>18</v>
      </c>
      <c r="AW55" s="137" t="s">
        <v>95</v>
      </c>
      <c r="AX55" s="137" t="s">
        <v>2854</v>
      </c>
      <c r="AY55" s="136" t="b">
        <v>0</v>
      </c>
    </row>
    <row r="56" spans="2:51" ht="60" x14ac:dyDescent="0.25">
      <c r="B56" s="136">
        <v>149</v>
      </c>
      <c r="C56" s="142" t="s">
        <v>1902</v>
      </c>
      <c r="D56" s="137" t="s">
        <v>18</v>
      </c>
      <c r="E56" s="137" t="s">
        <v>24</v>
      </c>
      <c r="F56" s="137" t="s">
        <v>3267</v>
      </c>
      <c r="G56" s="137" t="s">
        <v>2705</v>
      </c>
      <c r="H56" s="137" t="s">
        <v>18</v>
      </c>
      <c r="I56" s="137" t="s">
        <v>678</v>
      </c>
      <c r="J56" s="137" t="s">
        <v>95</v>
      </c>
      <c r="K56" s="137" t="s">
        <v>1903</v>
      </c>
      <c r="L56" s="137" t="s">
        <v>95</v>
      </c>
      <c r="M56" s="137" t="s">
        <v>3268</v>
      </c>
      <c r="N56" s="138" t="s">
        <v>3269</v>
      </c>
      <c r="O56" s="137" t="s">
        <v>2864</v>
      </c>
      <c r="P56" s="137" t="s">
        <v>397</v>
      </c>
      <c r="Q56" s="137" t="s">
        <v>1904</v>
      </c>
      <c r="R56" s="137" t="s">
        <v>1904</v>
      </c>
      <c r="S56" s="137" t="s">
        <v>3270</v>
      </c>
      <c r="T56" s="137" t="s">
        <v>3271</v>
      </c>
      <c r="U56" s="137" t="s">
        <v>18</v>
      </c>
      <c r="V56" s="137" t="s">
        <v>3272</v>
      </c>
      <c r="W56" s="137" t="s">
        <v>18</v>
      </c>
      <c r="X56" s="137" t="s">
        <v>18</v>
      </c>
      <c r="Y56" s="137" t="s">
        <v>18</v>
      </c>
      <c r="Z56" s="137" t="s">
        <v>18</v>
      </c>
      <c r="AA56" s="137" t="s">
        <v>3273</v>
      </c>
      <c r="AB56" s="137" t="s">
        <v>5746</v>
      </c>
      <c r="AC56" s="136" t="b">
        <v>1</v>
      </c>
      <c r="AD56" s="136" t="b">
        <v>1</v>
      </c>
      <c r="AE56" s="138" t="s">
        <v>3264</v>
      </c>
      <c r="AF56" s="138" t="s">
        <v>18</v>
      </c>
      <c r="AG56" s="136" t="b">
        <v>0</v>
      </c>
      <c r="AH56" s="137" t="s">
        <v>18</v>
      </c>
      <c r="AI56" s="136" t="b">
        <v>0</v>
      </c>
      <c r="AJ56" s="137" t="s">
        <v>18</v>
      </c>
      <c r="AK56" s="138" t="s">
        <v>18</v>
      </c>
      <c r="AL56" s="138" t="s">
        <v>18</v>
      </c>
      <c r="AM56" s="138" t="s">
        <v>18</v>
      </c>
      <c r="AN56" s="138" t="s">
        <v>18</v>
      </c>
      <c r="AO56" s="138" t="s">
        <v>3232</v>
      </c>
      <c r="AP56" s="138" t="s">
        <v>3274</v>
      </c>
      <c r="AQ56" s="138" t="s">
        <v>18</v>
      </c>
      <c r="AR56" s="137" t="s">
        <v>3275</v>
      </c>
      <c r="AS56" s="138" t="s">
        <v>18</v>
      </c>
      <c r="AT56" s="139" t="s">
        <v>3276</v>
      </c>
      <c r="AU56" s="136" t="b">
        <v>0</v>
      </c>
      <c r="AV56" s="138" t="s">
        <v>18</v>
      </c>
      <c r="AW56" s="137" t="s">
        <v>95</v>
      </c>
      <c r="AX56" s="137" t="s">
        <v>3277</v>
      </c>
      <c r="AY56" s="136" t="b">
        <v>0</v>
      </c>
    </row>
    <row r="57" spans="2:51" ht="60" x14ac:dyDescent="0.25">
      <c r="B57" s="136">
        <v>107</v>
      </c>
      <c r="C57" s="142" t="s">
        <v>1477</v>
      </c>
      <c r="D57" s="137" t="s">
        <v>18</v>
      </c>
      <c r="E57" s="137" t="s">
        <v>99</v>
      </c>
      <c r="F57" s="137" t="s">
        <v>3278</v>
      </c>
      <c r="G57" s="137" t="s">
        <v>2600</v>
      </c>
      <c r="H57" s="137" t="s">
        <v>18</v>
      </c>
      <c r="I57" s="137" t="s">
        <v>1478</v>
      </c>
      <c r="J57" s="137" t="s">
        <v>95</v>
      </c>
      <c r="K57" s="137" t="s">
        <v>1479</v>
      </c>
      <c r="L57" s="137" t="s">
        <v>95</v>
      </c>
      <c r="M57" s="137" t="s">
        <v>3279</v>
      </c>
      <c r="N57" s="138" t="s">
        <v>18</v>
      </c>
      <c r="O57" s="137" t="s">
        <v>2864</v>
      </c>
      <c r="P57" s="137" t="s">
        <v>397</v>
      </c>
      <c r="Q57" s="137" t="s">
        <v>1480</v>
      </c>
      <c r="R57" s="137" t="s">
        <v>1480</v>
      </c>
      <c r="S57" s="137" t="s">
        <v>2988</v>
      </c>
      <c r="T57" s="137" t="s">
        <v>18</v>
      </c>
      <c r="U57" s="137" t="s">
        <v>3280</v>
      </c>
      <c r="V57" s="137" t="s">
        <v>3281</v>
      </c>
      <c r="W57" s="137" t="s">
        <v>18</v>
      </c>
      <c r="X57" s="137" t="s">
        <v>18</v>
      </c>
      <c r="Y57" s="137" t="s">
        <v>18</v>
      </c>
      <c r="Z57" s="137" t="s">
        <v>18</v>
      </c>
      <c r="AA57" s="137" t="s">
        <v>18</v>
      </c>
      <c r="AB57" s="137" t="s">
        <v>5747</v>
      </c>
      <c r="AC57" s="136" t="b">
        <v>1</v>
      </c>
      <c r="AD57" s="136" t="b">
        <v>1</v>
      </c>
      <c r="AE57" s="138" t="s">
        <v>3152</v>
      </c>
      <c r="AF57" s="138" t="s">
        <v>18</v>
      </c>
      <c r="AG57" s="136" t="b">
        <v>0</v>
      </c>
      <c r="AH57" s="137" t="s">
        <v>18</v>
      </c>
      <c r="AI57" s="136" t="b">
        <v>0</v>
      </c>
      <c r="AJ57" s="137" t="s">
        <v>18</v>
      </c>
      <c r="AK57" s="138" t="s">
        <v>3282</v>
      </c>
      <c r="AL57" s="138" t="s">
        <v>18</v>
      </c>
      <c r="AM57" s="138" t="s">
        <v>18</v>
      </c>
      <c r="AN57" s="138" t="s">
        <v>18</v>
      </c>
      <c r="AO57" s="138" t="s">
        <v>2850</v>
      </c>
      <c r="AP57" s="138" t="s">
        <v>18</v>
      </c>
      <c r="AQ57" s="138" t="s">
        <v>18</v>
      </c>
      <c r="AR57" s="137" t="s">
        <v>3283</v>
      </c>
      <c r="AS57" s="138" t="s">
        <v>18</v>
      </c>
      <c r="AT57" s="139" t="s">
        <v>3284</v>
      </c>
      <c r="AU57" s="136" t="b">
        <v>0</v>
      </c>
      <c r="AV57" s="138" t="s">
        <v>18</v>
      </c>
      <c r="AW57" s="137" t="s">
        <v>95</v>
      </c>
      <c r="AX57" s="137" t="s">
        <v>2854</v>
      </c>
      <c r="AY57" s="136" t="b">
        <v>1</v>
      </c>
    </row>
    <row r="58" spans="2:51" ht="45" x14ac:dyDescent="0.25">
      <c r="B58" s="136">
        <v>41</v>
      </c>
      <c r="C58" s="142" t="s">
        <v>689</v>
      </c>
      <c r="D58" s="137" t="s">
        <v>18</v>
      </c>
      <c r="E58" s="137" t="s">
        <v>690</v>
      </c>
      <c r="F58" s="137" t="s">
        <v>690</v>
      </c>
      <c r="G58" s="137" t="s">
        <v>2400</v>
      </c>
      <c r="H58" s="137" t="s">
        <v>18</v>
      </c>
      <c r="I58" s="137" t="s">
        <v>678</v>
      </c>
      <c r="J58" s="137" t="s">
        <v>95</v>
      </c>
      <c r="K58" s="137" t="s">
        <v>691</v>
      </c>
      <c r="L58" s="137" t="s">
        <v>95</v>
      </c>
      <c r="M58" s="137" t="s">
        <v>3285</v>
      </c>
      <c r="N58" s="138" t="s">
        <v>3286</v>
      </c>
      <c r="O58" s="137" t="s">
        <v>2864</v>
      </c>
      <c r="P58" s="137" t="s">
        <v>397</v>
      </c>
      <c r="Q58" s="137" t="s">
        <v>692</v>
      </c>
      <c r="R58" s="137" t="s">
        <v>692</v>
      </c>
      <c r="S58" s="137" t="s">
        <v>18</v>
      </c>
      <c r="T58" s="137" t="s">
        <v>3287</v>
      </c>
      <c r="U58" s="137" t="s">
        <v>18</v>
      </c>
      <c r="V58" s="137" t="s">
        <v>3287</v>
      </c>
      <c r="W58" s="137" t="s">
        <v>18</v>
      </c>
      <c r="X58" s="137" t="s">
        <v>18</v>
      </c>
      <c r="Y58" s="137" t="s">
        <v>18</v>
      </c>
      <c r="Z58" s="137" t="s">
        <v>18</v>
      </c>
      <c r="AA58" s="137" t="s">
        <v>3288</v>
      </c>
      <c r="AB58" s="137" t="s">
        <v>18</v>
      </c>
      <c r="AC58" s="136" t="b">
        <v>1</v>
      </c>
      <c r="AD58" s="136" t="b">
        <v>1</v>
      </c>
      <c r="AE58" s="138" t="s">
        <v>3162</v>
      </c>
      <c r="AF58" s="138" t="s">
        <v>18</v>
      </c>
      <c r="AG58" s="136" t="b">
        <v>0</v>
      </c>
      <c r="AH58" s="137" t="s">
        <v>18</v>
      </c>
      <c r="AI58" s="136" t="b">
        <v>0</v>
      </c>
      <c r="AJ58" s="137" t="s">
        <v>18</v>
      </c>
      <c r="AK58" s="138" t="s">
        <v>3289</v>
      </c>
      <c r="AL58" s="138" t="s">
        <v>18</v>
      </c>
      <c r="AM58" s="138" t="s">
        <v>18</v>
      </c>
      <c r="AN58" s="138" t="s">
        <v>18</v>
      </c>
      <c r="AO58" s="138" t="s">
        <v>18</v>
      </c>
      <c r="AP58" s="138" t="s">
        <v>18</v>
      </c>
      <c r="AQ58" s="138" t="s">
        <v>3290</v>
      </c>
      <c r="AR58" s="137" t="s">
        <v>18</v>
      </c>
      <c r="AS58" s="138" t="s">
        <v>18</v>
      </c>
      <c r="AT58" s="139" t="s">
        <v>3291</v>
      </c>
      <c r="AU58" s="136" t="b">
        <v>0</v>
      </c>
      <c r="AV58" s="138" t="s">
        <v>18</v>
      </c>
      <c r="AW58" s="137" t="s">
        <v>95</v>
      </c>
      <c r="AX58" s="137" t="s">
        <v>3167</v>
      </c>
      <c r="AY58" s="136" t="b">
        <v>1</v>
      </c>
    </row>
    <row r="59" spans="2:51" ht="45" x14ac:dyDescent="0.25">
      <c r="B59" s="136">
        <v>111</v>
      </c>
      <c r="C59" s="142" t="s">
        <v>1512</v>
      </c>
      <c r="D59" s="137" t="s">
        <v>18</v>
      </c>
      <c r="E59" s="137" t="s">
        <v>304</v>
      </c>
      <c r="F59" s="137" t="s">
        <v>3292</v>
      </c>
      <c r="G59" s="137" t="s">
        <v>2610</v>
      </c>
      <c r="H59" s="137" t="s">
        <v>921</v>
      </c>
      <c r="I59" s="137" t="s">
        <v>549</v>
      </c>
      <c r="J59" s="137" t="s">
        <v>95</v>
      </c>
      <c r="K59" s="137" t="s">
        <v>1513</v>
      </c>
      <c r="L59" s="137" t="s">
        <v>95</v>
      </c>
      <c r="M59" s="137" t="s">
        <v>3293</v>
      </c>
      <c r="N59" s="138" t="s">
        <v>18</v>
      </c>
      <c r="O59" s="137" t="s">
        <v>2864</v>
      </c>
      <c r="P59" s="137" t="s">
        <v>102</v>
      </c>
      <c r="Q59" s="137" t="s">
        <v>1514</v>
      </c>
      <c r="R59" s="137" t="s">
        <v>3294</v>
      </c>
      <c r="S59" s="137" t="s">
        <v>2988</v>
      </c>
      <c r="T59" s="137" t="s">
        <v>18</v>
      </c>
      <c r="U59" s="137" t="s">
        <v>18</v>
      </c>
      <c r="V59" s="137" t="s">
        <v>3295</v>
      </c>
      <c r="W59" s="137" t="s">
        <v>3296</v>
      </c>
      <c r="X59" s="137" t="s">
        <v>3297</v>
      </c>
      <c r="Y59" s="137" t="s">
        <v>18</v>
      </c>
      <c r="Z59" s="137" t="s">
        <v>18</v>
      </c>
      <c r="AA59" s="137" t="s">
        <v>18</v>
      </c>
      <c r="AB59" s="137" t="s">
        <v>5748</v>
      </c>
      <c r="AC59" s="136" t="b">
        <v>1</v>
      </c>
      <c r="AD59" s="136" t="b">
        <v>1</v>
      </c>
      <c r="AE59" s="138" t="s">
        <v>3298</v>
      </c>
      <c r="AF59" s="138" t="s">
        <v>18</v>
      </c>
      <c r="AG59" s="136" t="b">
        <v>1</v>
      </c>
      <c r="AH59" s="137" t="s">
        <v>18</v>
      </c>
      <c r="AI59" s="136" t="b">
        <v>0</v>
      </c>
      <c r="AJ59" s="137" t="s">
        <v>18</v>
      </c>
      <c r="AK59" s="138" t="s">
        <v>3299</v>
      </c>
      <c r="AL59" s="138" t="s">
        <v>18</v>
      </c>
      <c r="AM59" s="138" t="s">
        <v>18</v>
      </c>
      <c r="AN59" s="138" t="s">
        <v>18</v>
      </c>
      <c r="AO59" s="138" t="s">
        <v>3300</v>
      </c>
      <c r="AP59" s="138" t="s">
        <v>2851</v>
      </c>
      <c r="AQ59" s="138" t="s">
        <v>18</v>
      </c>
      <c r="AR59" s="137" t="s">
        <v>3301</v>
      </c>
      <c r="AS59" s="138" t="s">
        <v>18</v>
      </c>
      <c r="AT59" s="139" t="s">
        <v>3302</v>
      </c>
      <c r="AU59" s="136" t="b">
        <v>0</v>
      </c>
      <c r="AV59" s="138" t="s">
        <v>18</v>
      </c>
      <c r="AW59" s="137" t="s">
        <v>95</v>
      </c>
      <c r="AX59" s="137" t="s">
        <v>2854</v>
      </c>
      <c r="AY59" s="136" t="b">
        <v>0</v>
      </c>
    </row>
    <row r="60" spans="2:51" ht="60" x14ac:dyDescent="0.25">
      <c r="B60" s="136">
        <v>86</v>
      </c>
      <c r="C60" s="142" t="s">
        <v>1163</v>
      </c>
      <c r="D60" s="137" t="s">
        <v>18</v>
      </c>
      <c r="E60" s="137" t="s">
        <v>131</v>
      </c>
      <c r="F60" s="137" t="s">
        <v>3303</v>
      </c>
      <c r="G60" s="137" t="s">
        <v>2521</v>
      </c>
      <c r="H60" s="137" t="s">
        <v>18</v>
      </c>
      <c r="I60" s="137" t="s">
        <v>549</v>
      </c>
      <c r="J60" s="137" t="s">
        <v>95</v>
      </c>
      <c r="K60" s="137" t="s">
        <v>1164</v>
      </c>
      <c r="L60" s="137" t="s">
        <v>95</v>
      </c>
      <c r="M60" s="137" t="s">
        <v>3304</v>
      </c>
      <c r="N60" s="138" t="s">
        <v>18</v>
      </c>
      <c r="O60" s="137" t="s">
        <v>2864</v>
      </c>
      <c r="P60" s="137" t="s">
        <v>102</v>
      </c>
      <c r="Q60" s="137" t="s">
        <v>1165</v>
      </c>
      <c r="R60" s="137" t="s">
        <v>1165</v>
      </c>
      <c r="S60" s="137" t="s">
        <v>2865</v>
      </c>
      <c r="T60" s="137" t="s">
        <v>2866</v>
      </c>
      <c r="U60" s="137" t="s">
        <v>18</v>
      </c>
      <c r="V60" s="137" t="s">
        <v>3305</v>
      </c>
      <c r="W60" s="137" t="s">
        <v>18</v>
      </c>
      <c r="X60" s="137" t="s">
        <v>18</v>
      </c>
      <c r="Y60" s="137" t="s">
        <v>18</v>
      </c>
      <c r="Z60" s="137" t="s">
        <v>18</v>
      </c>
      <c r="AA60" s="137" t="s">
        <v>3306</v>
      </c>
      <c r="AB60" s="137" t="s">
        <v>5749</v>
      </c>
      <c r="AC60" s="136" t="b">
        <v>1</v>
      </c>
      <c r="AD60" s="136" t="b">
        <v>1</v>
      </c>
      <c r="AE60" s="138" t="s">
        <v>3298</v>
      </c>
      <c r="AF60" s="138" t="s">
        <v>18</v>
      </c>
      <c r="AG60" s="136" t="b">
        <v>0</v>
      </c>
      <c r="AH60" s="137" t="s">
        <v>18</v>
      </c>
      <c r="AI60" s="136" t="b">
        <v>0</v>
      </c>
      <c r="AJ60" s="137" t="s">
        <v>18</v>
      </c>
      <c r="AK60" s="138" t="s">
        <v>18</v>
      </c>
      <c r="AL60" s="138" t="s">
        <v>18</v>
      </c>
      <c r="AM60" s="138" t="s">
        <v>3307</v>
      </c>
      <c r="AN60" s="138" t="s">
        <v>3308</v>
      </c>
      <c r="AO60" s="138" t="s">
        <v>2870</v>
      </c>
      <c r="AP60" s="138" t="s">
        <v>2851</v>
      </c>
      <c r="AQ60" s="138" t="s">
        <v>18</v>
      </c>
      <c r="AR60" s="137" t="s">
        <v>3309</v>
      </c>
      <c r="AS60" s="138" t="s">
        <v>18</v>
      </c>
      <c r="AT60" s="139" t="s">
        <v>3310</v>
      </c>
      <c r="AU60" s="136" t="b">
        <v>1</v>
      </c>
      <c r="AV60" s="138" t="s">
        <v>5750</v>
      </c>
      <c r="AW60" s="137" t="s">
        <v>95</v>
      </c>
      <c r="AX60" s="137" t="s">
        <v>2873</v>
      </c>
      <c r="AY60" s="136" t="b">
        <v>0</v>
      </c>
    </row>
    <row r="61" spans="2:51" ht="60" x14ac:dyDescent="0.25">
      <c r="B61" s="136">
        <v>138</v>
      </c>
      <c r="C61" s="142" t="s">
        <v>1758</v>
      </c>
      <c r="D61" s="137" t="s">
        <v>18</v>
      </c>
      <c r="E61" s="137" t="s">
        <v>1759</v>
      </c>
      <c r="F61" s="137" t="s">
        <v>3311</v>
      </c>
      <c r="G61" s="137" t="s">
        <v>2671</v>
      </c>
      <c r="H61" s="137" t="s">
        <v>18</v>
      </c>
      <c r="I61" s="137" t="s">
        <v>549</v>
      </c>
      <c r="J61" s="137" t="s">
        <v>95</v>
      </c>
      <c r="K61" s="137" t="s">
        <v>1760</v>
      </c>
      <c r="L61" s="137" t="s">
        <v>95</v>
      </c>
      <c r="M61" s="137" t="s">
        <v>3312</v>
      </c>
      <c r="N61" s="138" t="s">
        <v>18</v>
      </c>
      <c r="O61" s="137" t="s">
        <v>2864</v>
      </c>
      <c r="P61" s="137" t="s">
        <v>102</v>
      </c>
      <c r="Q61" s="137" t="s">
        <v>1761</v>
      </c>
      <c r="R61" s="137" t="s">
        <v>1761</v>
      </c>
      <c r="S61" s="137" t="s">
        <v>18</v>
      </c>
      <c r="T61" s="137" t="s">
        <v>18</v>
      </c>
      <c r="U61" s="137" t="s">
        <v>18</v>
      </c>
      <c r="V61" s="137" t="s">
        <v>3313</v>
      </c>
      <c r="W61" s="137" t="s">
        <v>3314</v>
      </c>
      <c r="X61" s="137" t="s">
        <v>3182</v>
      </c>
      <c r="Y61" s="137" t="s">
        <v>3191</v>
      </c>
      <c r="Z61" s="137" t="s">
        <v>18</v>
      </c>
      <c r="AA61" s="137" t="s">
        <v>3315</v>
      </c>
      <c r="AB61" s="137" t="s">
        <v>5751</v>
      </c>
      <c r="AC61" s="136" t="b">
        <v>1</v>
      </c>
      <c r="AD61" s="136" t="b">
        <v>1</v>
      </c>
      <c r="AE61" s="138" t="s">
        <v>3316</v>
      </c>
      <c r="AF61" s="138" t="s">
        <v>18</v>
      </c>
      <c r="AG61" s="136" t="b">
        <v>0</v>
      </c>
      <c r="AH61" s="137" t="s">
        <v>18</v>
      </c>
      <c r="AI61" s="136" t="b">
        <v>0</v>
      </c>
      <c r="AJ61" s="137" t="s">
        <v>18</v>
      </c>
      <c r="AK61" s="138" t="s">
        <v>3317</v>
      </c>
      <c r="AL61" s="138" t="s">
        <v>18</v>
      </c>
      <c r="AM61" s="138" t="s">
        <v>18</v>
      </c>
      <c r="AN61" s="138" t="s">
        <v>18</v>
      </c>
      <c r="AO61" s="138" t="s">
        <v>3318</v>
      </c>
      <c r="AP61" s="138" t="s">
        <v>2851</v>
      </c>
      <c r="AQ61" s="138" t="s">
        <v>18</v>
      </c>
      <c r="AR61" s="137" t="s">
        <v>3319</v>
      </c>
      <c r="AS61" s="138" t="s">
        <v>18</v>
      </c>
      <c r="AT61" s="139" t="s">
        <v>3320</v>
      </c>
      <c r="AU61" s="136" t="b">
        <v>0</v>
      </c>
      <c r="AV61" s="138" t="s">
        <v>18</v>
      </c>
      <c r="AW61" s="137" t="s">
        <v>95</v>
      </c>
      <c r="AX61" s="137" t="s">
        <v>3321</v>
      </c>
      <c r="AY61" s="136" t="b">
        <v>0</v>
      </c>
    </row>
    <row r="62" spans="2:51" ht="75" x14ac:dyDescent="0.25">
      <c r="B62" s="136">
        <v>29</v>
      </c>
      <c r="C62" s="142" t="s">
        <v>547</v>
      </c>
      <c r="D62" s="137" t="s">
        <v>18</v>
      </c>
      <c r="E62" s="137" t="s">
        <v>11</v>
      </c>
      <c r="F62" s="137" t="s">
        <v>3322</v>
      </c>
      <c r="G62" s="137" t="s">
        <v>2365</v>
      </c>
      <c r="H62" s="137" t="s">
        <v>548</v>
      </c>
      <c r="I62" s="137" t="s">
        <v>549</v>
      </c>
      <c r="J62" s="137" t="s">
        <v>95</v>
      </c>
      <c r="K62" s="137" t="s">
        <v>550</v>
      </c>
      <c r="L62" s="137" t="s">
        <v>49</v>
      </c>
      <c r="M62" s="137" t="s">
        <v>3323</v>
      </c>
      <c r="N62" s="138" t="s">
        <v>18</v>
      </c>
      <c r="O62" s="137" t="s">
        <v>2864</v>
      </c>
      <c r="P62" s="137" t="s">
        <v>418</v>
      </c>
      <c r="Q62" s="137" t="s">
        <v>551</v>
      </c>
      <c r="R62" s="137" t="s">
        <v>3324</v>
      </c>
      <c r="S62" s="137" t="s">
        <v>2895</v>
      </c>
      <c r="T62" s="137" t="s">
        <v>2896</v>
      </c>
      <c r="U62" s="137" t="s">
        <v>18</v>
      </c>
      <c r="V62" s="137" t="s">
        <v>3325</v>
      </c>
      <c r="W62" s="137" t="s">
        <v>3326</v>
      </c>
      <c r="X62" s="137" t="s">
        <v>18</v>
      </c>
      <c r="Y62" s="137" t="s">
        <v>18</v>
      </c>
      <c r="Z62" s="137" t="s">
        <v>18</v>
      </c>
      <c r="AA62" s="137" t="s">
        <v>3327</v>
      </c>
      <c r="AB62" s="137" t="s">
        <v>5752</v>
      </c>
      <c r="AC62" s="136" t="b">
        <v>1</v>
      </c>
      <c r="AD62" s="136" t="b">
        <v>1</v>
      </c>
      <c r="AE62" s="138" t="s">
        <v>3328</v>
      </c>
      <c r="AF62" s="138" t="s">
        <v>18</v>
      </c>
      <c r="AG62" s="136" t="b">
        <v>0</v>
      </c>
      <c r="AH62" s="137" t="s">
        <v>18</v>
      </c>
      <c r="AI62" s="136" t="b">
        <v>0</v>
      </c>
      <c r="AJ62" s="137" t="s">
        <v>18</v>
      </c>
      <c r="AK62" s="138" t="s">
        <v>3329</v>
      </c>
      <c r="AL62" s="138" t="s">
        <v>18</v>
      </c>
      <c r="AM62" s="138" t="s">
        <v>18</v>
      </c>
      <c r="AN62" s="138" t="s">
        <v>18</v>
      </c>
      <c r="AO62" s="138" t="s">
        <v>2870</v>
      </c>
      <c r="AP62" s="138" t="s">
        <v>18</v>
      </c>
      <c r="AQ62" s="138" t="s">
        <v>18</v>
      </c>
      <c r="AR62" s="137" t="s">
        <v>3330</v>
      </c>
      <c r="AS62" s="138" t="s">
        <v>18</v>
      </c>
      <c r="AT62" s="139" t="s">
        <v>3331</v>
      </c>
      <c r="AU62" s="136" t="b">
        <v>0</v>
      </c>
      <c r="AV62" s="138" t="s">
        <v>18</v>
      </c>
      <c r="AW62" s="137" t="s">
        <v>95</v>
      </c>
      <c r="AX62" s="137" t="s">
        <v>2904</v>
      </c>
      <c r="AY62" s="136" t="b">
        <v>1</v>
      </c>
    </row>
    <row r="63" spans="2:51" ht="45" x14ac:dyDescent="0.25">
      <c r="B63" s="136">
        <v>70</v>
      </c>
      <c r="C63" s="142" t="s">
        <v>1088</v>
      </c>
      <c r="D63" s="137" t="s">
        <v>18</v>
      </c>
      <c r="E63" s="137" t="s">
        <v>1089</v>
      </c>
      <c r="F63" s="137" t="s">
        <v>1089</v>
      </c>
      <c r="G63" s="137" t="s">
        <v>2502</v>
      </c>
      <c r="H63" s="137" t="s">
        <v>18</v>
      </c>
      <c r="I63" s="137" t="s">
        <v>549</v>
      </c>
      <c r="J63" s="137" t="s">
        <v>95</v>
      </c>
      <c r="K63" s="137" t="s">
        <v>1090</v>
      </c>
      <c r="L63" s="137" t="s">
        <v>95</v>
      </c>
      <c r="M63" s="137" t="s">
        <v>3332</v>
      </c>
      <c r="N63" s="138" t="s">
        <v>3009</v>
      </c>
      <c r="O63" s="137" t="s">
        <v>2864</v>
      </c>
      <c r="P63" s="137" t="s">
        <v>102</v>
      </c>
      <c r="Q63" s="137" t="s">
        <v>1091</v>
      </c>
      <c r="R63" s="137" t="s">
        <v>3333</v>
      </c>
      <c r="S63" s="137" t="s">
        <v>18</v>
      </c>
      <c r="T63" s="137" t="s">
        <v>18</v>
      </c>
      <c r="U63" s="137" t="s">
        <v>18</v>
      </c>
      <c r="V63" s="137" t="s">
        <v>3334</v>
      </c>
      <c r="W63" s="137" t="s">
        <v>3335</v>
      </c>
      <c r="X63" s="137" t="s">
        <v>18</v>
      </c>
      <c r="Y63" s="137" t="s">
        <v>18</v>
      </c>
      <c r="Z63" s="137" t="s">
        <v>18</v>
      </c>
      <c r="AA63" s="137" t="s">
        <v>3336</v>
      </c>
      <c r="AB63" s="137" t="s">
        <v>5753</v>
      </c>
      <c r="AC63" s="136" t="b">
        <v>1</v>
      </c>
      <c r="AD63" s="136" t="b">
        <v>1</v>
      </c>
      <c r="AE63" s="138" t="s">
        <v>3328</v>
      </c>
      <c r="AF63" s="138" t="s">
        <v>18</v>
      </c>
      <c r="AG63" s="136" t="b">
        <v>0</v>
      </c>
      <c r="AH63" s="137" t="s">
        <v>18</v>
      </c>
      <c r="AI63" s="136" t="b">
        <v>0</v>
      </c>
      <c r="AJ63" s="137" t="s">
        <v>18</v>
      </c>
      <c r="AK63" s="138" t="s">
        <v>3337</v>
      </c>
      <c r="AL63" s="138" t="s">
        <v>18</v>
      </c>
      <c r="AM63" s="138" t="s">
        <v>18</v>
      </c>
      <c r="AN63" s="138" t="s">
        <v>18</v>
      </c>
      <c r="AO63" s="138" t="s">
        <v>3338</v>
      </c>
      <c r="AP63" s="138" t="s">
        <v>3339</v>
      </c>
      <c r="AQ63" s="138" t="s">
        <v>3340</v>
      </c>
      <c r="AR63" s="137" t="s">
        <v>18</v>
      </c>
      <c r="AS63" s="138" t="s">
        <v>18</v>
      </c>
      <c r="AT63" s="139" t="s">
        <v>3341</v>
      </c>
      <c r="AU63" s="136" t="b">
        <v>0</v>
      </c>
      <c r="AV63" s="138" t="s">
        <v>18</v>
      </c>
      <c r="AW63" s="137" t="s">
        <v>95</v>
      </c>
      <c r="AX63" s="137" t="s">
        <v>3342</v>
      </c>
      <c r="AY63" s="136" t="b">
        <v>1</v>
      </c>
    </row>
    <row r="64" spans="2:51" ht="45" x14ac:dyDescent="0.25">
      <c r="B64" s="136">
        <v>4</v>
      </c>
      <c r="C64" s="142" t="s">
        <v>98</v>
      </c>
      <c r="D64" s="137" t="s">
        <v>18</v>
      </c>
      <c r="E64" s="137" t="s">
        <v>99</v>
      </c>
      <c r="F64" s="137" t="s">
        <v>3343</v>
      </c>
      <c r="G64" s="137" t="s">
        <v>2263</v>
      </c>
      <c r="H64" s="137" t="s">
        <v>18</v>
      </c>
      <c r="I64" s="137" t="s">
        <v>100</v>
      </c>
      <c r="J64" s="137" t="s">
        <v>95</v>
      </c>
      <c r="K64" s="137" t="s">
        <v>101</v>
      </c>
      <c r="L64" s="137" t="s">
        <v>95</v>
      </c>
      <c r="M64" s="137" t="s">
        <v>3344</v>
      </c>
      <c r="N64" s="138" t="s">
        <v>18</v>
      </c>
      <c r="O64" s="137" t="s">
        <v>2864</v>
      </c>
      <c r="P64" s="137" t="s">
        <v>102</v>
      </c>
      <c r="Q64" s="137" t="s">
        <v>103</v>
      </c>
      <c r="R64" s="137" t="s">
        <v>103</v>
      </c>
      <c r="S64" s="137" t="s">
        <v>2988</v>
      </c>
      <c r="T64" s="137" t="s">
        <v>18</v>
      </c>
      <c r="U64" s="137" t="s">
        <v>18</v>
      </c>
      <c r="V64" s="137" t="s">
        <v>3345</v>
      </c>
      <c r="W64" s="137" t="s">
        <v>18</v>
      </c>
      <c r="X64" s="137" t="s">
        <v>18</v>
      </c>
      <c r="Y64" s="137" t="s">
        <v>18</v>
      </c>
      <c r="Z64" s="137" t="s">
        <v>18</v>
      </c>
      <c r="AA64" s="137" t="s">
        <v>18</v>
      </c>
      <c r="AB64" s="137" t="s">
        <v>5754</v>
      </c>
      <c r="AC64" s="136" t="b">
        <v>1</v>
      </c>
      <c r="AD64" s="136" t="b">
        <v>1</v>
      </c>
      <c r="AE64" s="138" t="s">
        <v>3162</v>
      </c>
      <c r="AF64" s="138" t="s">
        <v>18</v>
      </c>
      <c r="AG64" s="136" t="b">
        <v>0</v>
      </c>
      <c r="AH64" s="137" t="s">
        <v>18</v>
      </c>
      <c r="AI64" s="136" t="b">
        <v>0</v>
      </c>
      <c r="AJ64" s="137" t="s">
        <v>18</v>
      </c>
      <c r="AK64" s="138" t="s">
        <v>3346</v>
      </c>
      <c r="AL64" s="138" t="s">
        <v>18</v>
      </c>
      <c r="AM64" s="138" t="s">
        <v>18</v>
      </c>
      <c r="AN64" s="138" t="s">
        <v>18</v>
      </c>
      <c r="AO64" s="138" t="s">
        <v>2890</v>
      </c>
      <c r="AP64" s="138" t="s">
        <v>18</v>
      </c>
      <c r="AQ64" s="138" t="s">
        <v>18</v>
      </c>
      <c r="AR64" s="137" t="s">
        <v>3347</v>
      </c>
      <c r="AS64" s="138" t="s">
        <v>18</v>
      </c>
      <c r="AT64" s="139" t="s">
        <v>3348</v>
      </c>
      <c r="AU64" s="136" t="b">
        <v>0</v>
      </c>
      <c r="AV64" s="138" t="s">
        <v>18</v>
      </c>
      <c r="AW64" s="137" t="s">
        <v>95</v>
      </c>
      <c r="AX64" s="137" t="s">
        <v>2854</v>
      </c>
      <c r="AY64" s="136" t="b">
        <v>0</v>
      </c>
    </row>
    <row r="65" spans="2:51" ht="60" x14ac:dyDescent="0.25">
      <c r="B65" s="136">
        <v>135</v>
      </c>
      <c r="C65" s="142" t="s">
        <v>1587</v>
      </c>
      <c r="D65" s="137" t="s">
        <v>3349</v>
      </c>
      <c r="E65" s="137" t="s">
        <v>882</v>
      </c>
      <c r="F65" s="137" t="s">
        <v>3350</v>
      </c>
      <c r="G65" s="137" t="s">
        <v>2626</v>
      </c>
      <c r="H65" s="137" t="s">
        <v>1588</v>
      </c>
      <c r="I65" s="137" t="s">
        <v>549</v>
      </c>
      <c r="J65" s="137" t="s">
        <v>95</v>
      </c>
      <c r="K65" s="137" t="s">
        <v>1589</v>
      </c>
      <c r="L65" s="137" t="s">
        <v>95</v>
      </c>
      <c r="M65" s="137" t="s">
        <v>3351</v>
      </c>
      <c r="N65" s="138" t="s">
        <v>3352</v>
      </c>
      <c r="O65" s="137" t="s">
        <v>2864</v>
      </c>
      <c r="P65" s="137" t="s">
        <v>102</v>
      </c>
      <c r="Q65" s="137" t="s">
        <v>1590</v>
      </c>
      <c r="R65" s="137" t="s">
        <v>3353</v>
      </c>
      <c r="S65" s="137" t="s">
        <v>18</v>
      </c>
      <c r="T65" s="137" t="s">
        <v>18</v>
      </c>
      <c r="U65" s="137" t="s">
        <v>3354</v>
      </c>
      <c r="V65" s="137" t="s">
        <v>3355</v>
      </c>
      <c r="W65" s="137" t="s">
        <v>18</v>
      </c>
      <c r="X65" s="137" t="s">
        <v>18</v>
      </c>
      <c r="Y65" s="137" t="s">
        <v>18</v>
      </c>
      <c r="Z65" s="137" t="s">
        <v>18</v>
      </c>
      <c r="AA65" s="137" t="s">
        <v>3356</v>
      </c>
      <c r="AB65" s="137" t="s">
        <v>5755</v>
      </c>
      <c r="AC65" s="136" t="b">
        <v>1</v>
      </c>
      <c r="AD65" s="136" t="b">
        <v>1</v>
      </c>
      <c r="AE65" s="138" t="s">
        <v>3357</v>
      </c>
      <c r="AF65" s="138" t="s">
        <v>18</v>
      </c>
      <c r="AG65" s="136" t="b">
        <v>0</v>
      </c>
      <c r="AH65" s="137" t="s">
        <v>18</v>
      </c>
      <c r="AI65" s="136" t="b">
        <v>0</v>
      </c>
      <c r="AJ65" s="137" t="s">
        <v>18</v>
      </c>
      <c r="AK65" s="138" t="s">
        <v>3358</v>
      </c>
      <c r="AL65" s="138" t="s">
        <v>18</v>
      </c>
      <c r="AM65" s="138" t="s">
        <v>18</v>
      </c>
      <c r="AN65" s="138" t="s">
        <v>18</v>
      </c>
      <c r="AO65" s="138" t="s">
        <v>2870</v>
      </c>
      <c r="AP65" s="138" t="s">
        <v>18</v>
      </c>
      <c r="AQ65" s="138" t="s">
        <v>18</v>
      </c>
      <c r="AR65" s="137" t="s">
        <v>3359</v>
      </c>
      <c r="AS65" s="138" t="s">
        <v>18</v>
      </c>
      <c r="AT65" s="139" t="s">
        <v>3360</v>
      </c>
      <c r="AU65" s="136" t="b">
        <v>0</v>
      </c>
      <c r="AV65" s="138" t="s">
        <v>18</v>
      </c>
      <c r="AW65" s="137" t="s">
        <v>95</v>
      </c>
      <c r="AX65" s="137" t="s">
        <v>3361</v>
      </c>
      <c r="AY65" s="136" t="b">
        <v>1</v>
      </c>
    </row>
    <row r="66" spans="2:51" ht="60" x14ac:dyDescent="0.25">
      <c r="B66" s="136">
        <v>73</v>
      </c>
      <c r="C66" s="142" t="s">
        <v>2201</v>
      </c>
      <c r="D66" s="137" t="s">
        <v>18</v>
      </c>
      <c r="E66" s="137" t="s">
        <v>2202</v>
      </c>
      <c r="F66" s="137" t="s">
        <v>3362</v>
      </c>
      <c r="G66" s="137" t="s">
        <v>2203</v>
      </c>
      <c r="H66" s="137" t="s">
        <v>2204</v>
      </c>
      <c r="I66" s="137" t="s">
        <v>2205</v>
      </c>
      <c r="J66" s="137" t="s">
        <v>95</v>
      </c>
      <c r="K66" s="137" t="s">
        <v>2206</v>
      </c>
      <c r="L66" s="137" t="s">
        <v>95</v>
      </c>
      <c r="M66" s="137" t="s">
        <v>3363</v>
      </c>
      <c r="N66" s="138" t="s">
        <v>18</v>
      </c>
      <c r="O66" s="137" t="s">
        <v>2999</v>
      </c>
      <c r="P66" s="137" t="s">
        <v>102</v>
      </c>
      <c r="Q66" s="137" t="s">
        <v>3364</v>
      </c>
      <c r="R66" s="137" t="s">
        <v>3365</v>
      </c>
      <c r="S66" s="137" t="s">
        <v>18</v>
      </c>
      <c r="T66" s="137" t="s">
        <v>3366</v>
      </c>
      <c r="U66" s="137" t="s">
        <v>18</v>
      </c>
      <c r="V66" s="137" t="s">
        <v>3366</v>
      </c>
      <c r="W66" s="137" t="s">
        <v>2867</v>
      </c>
      <c r="X66" s="137" t="s">
        <v>18</v>
      </c>
      <c r="Y66" s="137" t="s">
        <v>18</v>
      </c>
      <c r="Z66" s="137" t="s">
        <v>18</v>
      </c>
      <c r="AA66" s="137" t="s">
        <v>3367</v>
      </c>
      <c r="AB66" s="137" t="s">
        <v>18</v>
      </c>
      <c r="AC66" s="136" t="b">
        <v>1</v>
      </c>
      <c r="AD66" s="136" t="b">
        <v>1</v>
      </c>
      <c r="AE66" s="138" t="s">
        <v>3368</v>
      </c>
      <c r="AF66" s="138" t="s">
        <v>18</v>
      </c>
      <c r="AG66" s="136" t="b">
        <v>0</v>
      </c>
      <c r="AH66" s="137" t="s">
        <v>18</v>
      </c>
      <c r="AI66" s="136" t="b">
        <v>0</v>
      </c>
      <c r="AJ66" s="137" t="s">
        <v>18</v>
      </c>
      <c r="AK66" s="138" t="s">
        <v>18</v>
      </c>
      <c r="AL66" s="138" t="s">
        <v>18</v>
      </c>
      <c r="AM66" s="138" t="s">
        <v>18</v>
      </c>
      <c r="AN66" s="138" t="s">
        <v>18</v>
      </c>
      <c r="AO66" s="138" t="s">
        <v>18</v>
      </c>
      <c r="AP66" s="138" t="s">
        <v>18</v>
      </c>
      <c r="AQ66" s="138" t="s">
        <v>18</v>
      </c>
      <c r="AR66" s="137" t="s">
        <v>3369</v>
      </c>
      <c r="AS66" s="138" t="s">
        <v>18</v>
      </c>
      <c r="AT66" s="139" t="s">
        <v>3370</v>
      </c>
      <c r="AU66" s="136" t="b">
        <v>0</v>
      </c>
      <c r="AV66" s="138" t="s">
        <v>18</v>
      </c>
      <c r="AW66" s="137" t="s">
        <v>95</v>
      </c>
      <c r="AX66" s="137" t="s">
        <v>3371</v>
      </c>
      <c r="AY66" s="136" t="b">
        <v>0</v>
      </c>
    </row>
    <row r="67" spans="2:51" ht="45" x14ac:dyDescent="0.25">
      <c r="B67" s="136">
        <v>68</v>
      </c>
      <c r="C67" s="142" t="s">
        <v>1029</v>
      </c>
      <c r="D67" s="137" t="s">
        <v>18</v>
      </c>
      <c r="E67" s="137" t="s">
        <v>1030</v>
      </c>
      <c r="F67" s="137" t="s">
        <v>1030</v>
      </c>
      <c r="G67" s="137" t="s">
        <v>2488</v>
      </c>
      <c r="H67" s="137" t="s">
        <v>18</v>
      </c>
      <c r="I67" s="137" t="s">
        <v>1031</v>
      </c>
      <c r="J67" s="137" t="s">
        <v>95</v>
      </c>
      <c r="K67" s="137" t="s">
        <v>1032</v>
      </c>
      <c r="L67" s="137" t="s">
        <v>95</v>
      </c>
      <c r="M67" s="137" t="s">
        <v>3372</v>
      </c>
      <c r="N67" s="138" t="s">
        <v>18</v>
      </c>
      <c r="O67" s="137" t="s">
        <v>2864</v>
      </c>
      <c r="P67" s="137" t="s">
        <v>102</v>
      </c>
      <c r="Q67" s="137" t="s">
        <v>1033</v>
      </c>
      <c r="R67" s="137" t="s">
        <v>1033</v>
      </c>
      <c r="S67" s="137" t="s">
        <v>18</v>
      </c>
      <c r="T67" s="137" t="s">
        <v>3373</v>
      </c>
      <c r="U67" s="137" t="s">
        <v>18</v>
      </c>
      <c r="V67" s="137" t="s">
        <v>3374</v>
      </c>
      <c r="W67" s="137" t="s">
        <v>3373</v>
      </c>
      <c r="X67" s="137" t="s">
        <v>3375</v>
      </c>
      <c r="Y67" s="137" t="s">
        <v>18</v>
      </c>
      <c r="Z67" s="137" t="s">
        <v>18</v>
      </c>
      <c r="AA67" s="137" t="s">
        <v>3376</v>
      </c>
      <c r="AB67" s="137" t="s">
        <v>5756</v>
      </c>
      <c r="AC67" s="136" t="b">
        <v>1</v>
      </c>
      <c r="AD67" s="136" t="b">
        <v>1</v>
      </c>
      <c r="AE67" s="138" t="s">
        <v>3377</v>
      </c>
      <c r="AF67" s="138" t="s">
        <v>18</v>
      </c>
      <c r="AG67" s="136" t="b">
        <v>1</v>
      </c>
      <c r="AH67" s="137" t="s">
        <v>18</v>
      </c>
      <c r="AI67" s="136" t="b">
        <v>0</v>
      </c>
      <c r="AJ67" s="137" t="s">
        <v>18</v>
      </c>
      <c r="AK67" s="138" t="s">
        <v>3378</v>
      </c>
      <c r="AL67" s="138" t="s">
        <v>18</v>
      </c>
      <c r="AM67" s="138" t="s">
        <v>18</v>
      </c>
      <c r="AN67" s="138" t="s">
        <v>18</v>
      </c>
      <c r="AO67" s="138" t="s">
        <v>2932</v>
      </c>
      <c r="AP67" s="138" t="s">
        <v>18</v>
      </c>
      <c r="AQ67" s="138" t="s">
        <v>3379</v>
      </c>
      <c r="AR67" s="137" t="s">
        <v>18</v>
      </c>
      <c r="AS67" s="138" t="s">
        <v>18</v>
      </c>
      <c r="AT67" s="139" t="s">
        <v>3380</v>
      </c>
      <c r="AU67" s="136" t="b">
        <v>0</v>
      </c>
      <c r="AV67" s="138" t="s">
        <v>18</v>
      </c>
      <c r="AW67" s="137" t="s">
        <v>95</v>
      </c>
      <c r="AX67" s="137" t="s">
        <v>3381</v>
      </c>
      <c r="AY67" s="136" t="b">
        <v>0</v>
      </c>
    </row>
    <row r="68" spans="2:51" ht="75" x14ac:dyDescent="0.25">
      <c r="B68" s="136">
        <v>99</v>
      </c>
      <c r="C68" s="142" t="s">
        <v>1373</v>
      </c>
      <c r="D68" s="137" t="s">
        <v>18</v>
      </c>
      <c r="E68" s="137" t="s">
        <v>1374</v>
      </c>
      <c r="F68" s="137" t="s">
        <v>1374</v>
      </c>
      <c r="G68" s="137" t="s">
        <v>2571</v>
      </c>
      <c r="H68" s="137" t="s">
        <v>1375</v>
      </c>
      <c r="I68" s="137" t="s">
        <v>580</v>
      </c>
      <c r="J68" s="137" t="s">
        <v>95</v>
      </c>
      <c r="K68" s="137" t="s">
        <v>1376</v>
      </c>
      <c r="L68" s="137" t="s">
        <v>95</v>
      </c>
      <c r="M68" s="137" t="s">
        <v>3382</v>
      </c>
      <c r="N68" s="138" t="s">
        <v>18</v>
      </c>
      <c r="O68" s="137" t="s">
        <v>2864</v>
      </c>
      <c r="P68" s="137" t="s">
        <v>102</v>
      </c>
      <c r="Q68" s="137" t="s">
        <v>1377</v>
      </c>
      <c r="R68" s="137" t="s">
        <v>3383</v>
      </c>
      <c r="S68" s="137" t="s">
        <v>18</v>
      </c>
      <c r="T68" s="137" t="s">
        <v>3384</v>
      </c>
      <c r="U68" s="137" t="s">
        <v>18</v>
      </c>
      <c r="V68" s="137" t="s">
        <v>3384</v>
      </c>
      <c r="W68" s="137" t="s">
        <v>3385</v>
      </c>
      <c r="X68" s="137" t="s">
        <v>3386</v>
      </c>
      <c r="Y68" s="137" t="s">
        <v>18</v>
      </c>
      <c r="Z68" s="137" t="s">
        <v>18</v>
      </c>
      <c r="AA68" s="137" t="s">
        <v>3387</v>
      </c>
      <c r="AB68" s="137" t="s">
        <v>5757</v>
      </c>
      <c r="AC68" s="136" t="b">
        <v>1</v>
      </c>
      <c r="AD68" s="136" t="b">
        <v>1</v>
      </c>
      <c r="AE68" s="138" t="s">
        <v>3388</v>
      </c>
      <c r="AF68" s="138" t="s">
        <v>18</v>
      </c>
      <c r="AG68" s="136" t="b">
        <v>1</v>
      </c>
      <c r="AH68" s="137" t="s">
        <v>18</v>
      </c>
      <c r="AI68" s="136" t="b">
        <v>0</v>
      </c>
      <c r="AJ68" s="137" t="s">
        <v>18</v>
      </c>
      <c r="AK68" s="138" t="s">
        <v>18</v>
      </c>
      <c r="AL68" s="138" t="s">
        <v>18</v>
      </c>
      <c r="AM68" s="138" t="s">
        <v>18</v>
      </c>
      <c r="AN68" s="138" t="s">
        <v>18</v>
      </c>
      <c r="AO68" s="138" t="s">
        <v>3389</v>
      </c>
      <c r="AP68" s="138" t="s">
        <v>3390</v>
      </c>
      <c r="AQ68" s="138" t="s">
        <v>18</v>
      </c>
      <c r="AR68" s="137" t="s">
        <v>3391</v>
      </c>
      <c r="AS68" s="138" t="s">
        <v>18</v>
      </c>
      <c r="AT68" s="139" t="s">
        <v>3392</v>
      </c>
      <c r="AU68" s="136" t="b">
        <v>0</v>
      </c>
      <c r="AV68" s="138" t="s">
        <v>18</v>
      </c>
      <c r="AW68" s="137" t="s">
        <v>95</v>
      </c>
      <c r="AX68" s="137" t="s">
        <v>3342</v>
      </c>
      <c r="AY68" s="136" t="b">
        <v>1</v>
      </c>
    </row>
    <row r="69" spans="2:51" ht="60" x14ac:dyDescent="0.25">
      <c r="B69" s="136">
        <v>33</v>
      </c>
      <c r="C69" s="142" t="s">
        <v>578</v>
      </c>
      <c r="D69" s="137" t="s">
        <v>18</v>
      </c>
      <c r="E69" s="137" t="s">
        <v>579</v>
      </c>
      <c r="F69" s="137" t="s">
        <v>579</v>
      </c>
      <c r="G69" s="137" t="s">
        <v>2372</v>
      </c>
      <c r="H69" s="137" t="s">
        <v>18</v>
      </c>
      <c r="I69" s="137" t="s">
        <v>580</v>
      </c>
      <c r="J69" s="137" t="s">
        <v>95</v>
      </c>
      <c r="K69" s="137" t="s">
        <v>581</v>
      </c>
      <c r="L69" s="137" t="s">
        <v>95</v>
      </c>
      <c r="M69" s="137" t="s">
        <v>3393</v>
      </c>
      <c r="N69" s="138" t="s">
        <v>18</v>
      </c>
      <c r="O69" s="137" t="s">
        <v>2839</v>
      </c>
      <c r="P69" s="137" t="s">
        <v>102</v>
      </c>
      <c r="Q69" s="137" t="s">
        <v>582</v>
      </c>
      <c r="R69" s="137" t="s">
        <v>3394</v>
      </c>
      <c r="S69" s="137" t="s">
        <v>18</v>
      </c>
      <c r="T69" s="137" t="s">
        <v>3395</v>
      </c>
      <c r="U69" s="137" t="s">
        <v>18</v>
      </c>
      <c r="V69" s="137" t="s">
        <v>3396</v>
      </c>
      <c r="W69" s="137" t="s">
        <v>3395</v>
      </c>
      <c r="X69" s="137" t="s">
        <v>18</v>
      </c>
      <c r="Y69" s="137" t="s">
        <v>18</v>
      </c>
      <c r="Z69" s="137" t="s">
        <v>18</v>
      </c>
      <c r="AA69" s="137" t="s">
        <v>3397</v>
      </c>
      <c r="AB69" s="137" t="s">
        <v>5758</v>
      </c>
      <c r="AC69" s="136" t="b">
        <v>1</v>
      </c>
      <c r="AD69" s="136" t="b">
        <v>1</v>
      </c>
      <c r="AE69" s="138" t="s">
        <v>3398</v>
      </c>
      <c r="AF69" s="138" t="s">
        <v>18</v>
      </c>
      <c r="AG69" s="136" t="b">
        <v>0</v>
      </c>
      <c r="AH69" s="137" t="s">
        <v>18</v>
      </c>
      <c r="AI69" s="136" t="b">
        <v>0</v>
      </c>
      <c r="AJ69" s="137" t="s">
        <v>18</v>
      </c>
      <c r="AK69" s="138" t="s">
        <v>3399</v>
      </c>
      <c r="AL69" s="138" t="s">
        <v>18</v>
      </c>
      <c r="AM69" s="138" t="s">
        <v>18</v>
      </c>
      <c r="AN69" s="138" t="s">
        <v>18</v>
      </c>
      <c r="AO69" s="138" t="s">
        <v>18</v>
      </c>
      <c r="AP69" s="138" t="s">
        <v>2851</v>
      </c>
      <c r="AQ69" s="138" t="s">
        <v>18</v>
      </c>
      <c r="AR69" s="137" t="s">
        <v>3400</v>
      </c>
      <c r="AS69" s="138" t="s">
        <v>18</v>
      </c>
      <c r="AT69" s="139" t="s">
        <v>3401</v>
      </c>
      <c r="AU69" s="136" t="b">
        <v>0</v>
      </c>
      <c r="AV69" s="138" t="s">
        <v>18</v>
      </c>
      <c r="AW69" s="137" t="s">
        <v>95</v>
      </c>
      <c r="AX69" s="137" t="s">
        <v>3402</v>
      </c>
      <c r="AY69" s="136" t="b">
        <v>1</v>
      </c>
    </row>
    <row r="70" spans="2:51" ht="60" x14ac:dyDescent="0.25">
      <c r="B70" s="136">
        <v>81</v>
      </c>
      <c r="C70" s="142" t="s">
        <v>1132</v>
      </c>
      <c r="D70" s="137" t="s">
        <v>18</v>
      </c>
      <c r="E70" s="137" t="s">
        <v>304</v>
      </c>
      <c r="F70" s="137" t="s">
        <v>3403</v>
      </c>
      <c r="G70" s="137" t="s">
        <v>88</v>
      </c>
      <c r="H70" s="137" t="s">
        <v>1133</v>
      </c>
      <c r="I70" s="137" t="s">
        <v>580</v>
      </c>
      <c r="J70" s="137" t="s">
        <v>95</v>
      </c>
      <c r="K70" s="137" t="s">
        <v>1134</v>
      </c>
      <c r="L70" s="137" t="s">
        <v>95</v>
      </c>
      <c r="M70" s="137" t="s">
        <v>3404</v>
      </c>
      <c r="N70" s="138" t="s">
        <v>18</v>
      </c>
      <c r="O70" s="137" t="s">
        <v>2864</v>
      </c>
      <c r="P70" s="137" t="s">
        <v>102</v>
      </c>
      <c r="Q70" s="137" t="s">
        <v>1135</v>
      </c>
      <c r="R70" s="137" t="s">
        <v>3405</v>
      </c>
      <c r="S70" s="137" t="s">
        <v>2988</v>
      </c>
      <c r="T70" s="137" t="s">
        <v>18</v>
      </c>
      <c r="U70" s="137" t="s">
        <v>3406</v>
      </c>
      <c r="V70" s="137" t="s">
        <v>18</v>
      </c>
      <c r="W70" s="137" t="s">
        <v>18</v>
      </c>
      <c r="X70" s="137" t="s">
        <v>18</v>
      </c>
      <c r="Y70" s="137" t="s">
        <v>18</v>
      </c>
      <c r="Z70" s="137" t="s">
        <v>18</v>
      </c>
      <c r="AA70" s="137" t="s">
        <v>18</v>
      </c>
      <c r="AB70" s="137" t="s">
        <v>5759</v>
      </c>
      <c r="AC70" s="136" t="b">
        <v>1</v>
      </c>
      <c r="AD70" s="136" t="b">
        <v>1</v>
      </c>
      <c r="AE70" s="138" t="s">
        <v>3377</v>
      </c>
      <c r="AF70" s="138" t="s">
        <v>18</v>
      </c>
      <c r="AG70" s="136" t="b">
        <v>1</v>
      </c>
      <c r="AH70" s="137" t="s">
        <v>18</v>
      </c>
      <c r="AI70" s="136" t="b">
        <v>0</v>
      </c>
      <c r="AJ70" s="137" t="s">
        <v>18</v>
      </c>
      <c r="AK70" s="138" t="s">
        <v>3407</v>
      </c>
      <c r="AL70" s="138" t="s">
        <v>18</v>
      </c>
      <c r="AM70" s="138" t="s">
        <v>18</v>
      </c>
      <c r="AN70" s="138" t="s">
        <v>18</v>
      </c>
      <c r="AO70" s="138" t="s">
        <v>2850</v>
      </c>
      <c r="AP70" s="138" t="s">
        <v>2851</v>
      </c>
      <c r="AQ70" s="138" t="s">
        <v>18</v>
      </c>
      <c r="AR70" s="137" t="s">
        <v>3408</v>
      </c>
      <c r="AS70" s="138" t="s">
        <v>18</v>
      </c>
      <c r="AT70" s="139" t="s">
        <v>3409</v>
      </c>
      <c r="AU70" s="136" t="b">
        <v>0</v>
      </c>
      <c r="AV70" s="138" t="s">
        <v>18</v>
      </c>
      <c r="AW70" s="137" t="s">
        <v>95</v>
      </c>
      <c r="AX70" s="137" t="s">
        <v>2854</v>
      </c>
      <c r="AY70" s="136" t="b">
        <v>1</v>
      </c>
    </row>
    <row r="71" spans="2:51" ht="60" x14ac:dyDescent="0.25">
      <c r="B71" s="136">
        <v>104</v>
      </c>
      <c r="C71" s="142" t="s">
        <v>1445</v>
      </c>
      <c r="D71" s="137" t="s">
        <v>18</v>
      </c>
      <c r="E71" s="137" t="s">
        <v>11</v>
      </c>
      <c r="F71" s="137" t="s">
        <v>3410</v>
      </c>
      <c r="G71" s="137" t="s">
        <v>2591</v>
      </c>
      <c r="H71" s="137" t="s">
        <v>1446</v>
      </c>
      <c r="I71" s="137" t="s">
        <v>580</v>
      </c>
      <c r="J71" s="137" t="s">
        <v>95</v>
      </c>
      <c r="K71" s="137" t="s">
        <v>1447</v>
      </c>
      <c r="L71" s="137" t="s">
        <v>95</v>
      </c>
      <c r="M71" s="137" t="s">
        <v>3411</v>
      </c>
      <c r="N71" s="138" t="s">
        <v>18</v>
      </c>
      <c r="O71" s="137" t="s">
        <v>2864</v>
      </c>
      <c r="P71" s="137" t="s">
        <v>102</v>
      </c>
      <c r="Q71" s="137" t="s">
        <v>1448</v>
      </c>
      <c r="R71" s="137" t="s">
        <v>3412</v>
      </c>
      <c r="S71" s="137" t="s">
        <v>2895</v>
      </c>
      <c r="T71" s="137" t="s">
        <v>2896</v>
      </c>
      <c r="U71" s="137" t="s">
        <v>18</v>
      </c>
      <c r="V71" s="137" t="s">
        <v>3413</v>
      </c>
      <c r="W71" s="137" t="s">
        <v>18</v>
      </c>
      <c r="X71" s="137" t="s">
        <v>18</v>
      </c>
      <c r="Y71" s="137" t="s">
        <v>18</v>
      </c>
      <c r="Z71" s="137" t="s">
        <v>18</v>
      </c>
      <c r="AA71" s="137" t="s">
        <v>3414</v>
      </c>
      <c r="AB71" s="137" t="s">
        <v>5760</v>
      </c>
      <c r="AC71" s="136" t="b">
        <v>1</v>
      </c>
      <c r="AD71" s="136" t="b">
        <v>1</v>
      </c>
      <c r="AE71" s="138" t="s">
        <v>3398</v>
      </c>
      <c r="AF71" s="138" t="s">
        <v>18</v>
      </c>
      <c r="AG71" s="136" t="b">
        <v>0</v>
      </c>
      <c r="AH71" s="137" t="s">
        <v>18</v>
      </c>
      <c r="AI71" s="136" t="b">
        <v>0</v>
      </c>
      <c r="AJ71" s="137" t="s">
        <v>18</v>
      </c>
      <c r="AK71" s="138" t="s">
        <v>3171</v>
      </c>
      <c r="AL71" s="138" t="s">
        <v>3415</v>
      </c>
      <c r="AM71" s="138" t="s">
        <v>18</v>
      </c>
      <c r="AN71" s="138" t="s">
        <v>18</v>
      </c>
      <c r="AO71" s="138" t="s">
        <v>3155</v>
      </c>
      <c r="AP71" s="138" t="s">
        <v>3416</v>
      </c>
      <c r="AQ71" s="138" t="s">
        <v>18</v>
      </c>
      <c r="AR71" s="137" t="s">
        <v>3417</v>
      </c>
      <c r="AS71" s="138" t="s">
        <v>18</v>
      </c>
      <c r="AT71" s="139" t="s">
        <v>3418</v>
      </c>
      <c r="AU71" s="136" t="b">
        <v>0</v>
      </c>
      <c r="AV71" s="138" t="s">
        <v>18</v>
      </c>
      <c r="AW71" s="137" t="s">
        <v>95</v>
      </c>
      <c r="AX71" s="137" t="s">
        <v>2904</v>
      </c>
      <c r="AY71" s="136" t="b">
        <v>0</v>
      </c>
    </row>
    <row r="72" spans="2:51" ht="75" x14ac:dyDescent="0.25">
      <c r="B72" s="136">
        <v>85</v>
      </c>
      <c r="C72" s="142" t="s">
        <v>2208</v>
      </c>
      <c r="D72" s="137" t="s">
        <v>3419</v>
      </c>
      <c r="E72" s="137" t="s">
        <v>2209</v>
      </c>
      <c r="F72" s="137" t="s">
        <v>18</v>
      </c>
      <c r="G72" s="137" t="s">
        <v>2210</v>
      </c>
      <c r="H72" s="137" t="s">
        <v>18</v>
      </c>
      <c r="I72" s="137" t="s">
        <v>580</v>
      </c>
      <c r="J72" s="137" t="s">
        <v>95</v>
      </c>
      <c r="K72" s="137" t="s">
        <v>2211</v>
      </c>
      <c r="L72" s="137" t="s">
        <v>95</v>
      </c>
      <c r="M72" s="137" t="s">
        <v>18</v>
      </c>
      <c r="N72" s="138" t="s">
        <v>18</v>
      </c>
      <c r="O72" s="137" t="s">
        <v>2856</v>
      </c>
      <c r="P72" s="137" t="s">
        <v>18</v>
      </c>
      <c r="Q72" s="137" t="s">
        <v>3420</v>
      </c>
      <c r="R72" s="137" t="s">
        <v>18</v>
      </c>
      <c r="S72" s="137" t="s">
        <v>18</v>
      </c>
      <c r="T72" s="137" t="s">
        <v>18</v>
      </c>
      <c r="U72" s="137" t="s">
        <v>18</v>
      </c>
      <c r="V72" s="137" t="s">
        <v>18</v>
      </c>
      <c r="W72" s="137" t="s">
        <v>18</v>
      </c>
      <c r="X72" s="137" t="s">
        <v>18</v>
      </c>
      <c r="Y72" s="137" t="s">
        <v>18</v>
      </c>
      <c r="Z72" s="137" t="s">
        <v>18</v>
      </c>
      <c r="AA72" s="137" t="s">
        <v>18</v>
      </c>
      <c r="AB72" s="137" t="s">
        <v>18</v>
      </c>
      <c r="AC72" s="136" t="b">
        <v>1</v>
      </c>
      <c r="AD72" s="136" t="b">
        <v>1</v>
      </c>
      <c r="AE72" s="138" t="s">
        <v>18</v>
      </c>
      <c r="AF72" s="138" t="s">
        <v>18</v>
      </c>
      <c r="AG72" s="136" t="b">
        <v>0</v>
      </c>
      <c r="AH72" s="137" t="s">
        <v>18</v>
      </c>
      <c r="AI72" s="136" t="b">
        <v>0</v>
      </c>
      <c r="AJ72" s="137" t="s">
        <v>18</v>
      </c>
      <c r="AK72" s="138" t="s">
        <v>18</v>
      </c>
      <c r="AL72" s="138" t="s">
        <v>3421</v>
      </c>
      <c r="AM72" s="138" t="s">
        <v>3421</v>
      </c>
      <c r="AN72" s="138" t="s">
        <v>3422</v>
      </c>
      <c r="AO72" s="138" t="s">
        <v>18</v>
      </c>
      <c r="AP72" s="138" t="s">
        <v>18</v>
      </c>
      <c r="AQ72" s="138" t="s">
        <v>18</v>
      </c>
      <c r="AR72" s="137" t="s">
        <v>3423</v>
      </c>
      <c r="AS72" s="138" t="s">
        <v>18</v>
      </c>
      <c r="AT72" s="139" t="s">
        <v>3424</v>
      </c>
      <c r="AU72" s="136" t="b">
        <v>0</v>
      </c>
      <c r="AV72" s="138" t="s">
        <v>18</v>
      </c>
      <c r="AW72" s="137" t="s">
        <v>95</v>
      </c>
      <c r="AX72" s="137" t="s">
        <v>18</v>
      </c>
      <c r="AY72" s="136" t="b">
        <v>0</v>
      </c>
    </row>
    <row r="73" spans="2:51" ht="45" x14ac:dyDescent="0.25">
      <c r="B73" s="136">
        <v>80</v>
      </c>
      <c r="C73" s="142" t="s">
        <v>1129</v>
      </c>
      <c r="D73" s="137" t="s">
        <v>18</v>
      </c>
      <c r="E73" s="137" t="s">
        <v>79</v>
      </c>
      <c r="F73" s="137" t="s">
        <v>3425</v>
      </c>
      <c r="G73" s="137" t="s">
        <v>2512</v>
      </c>
      <c r="H73" s="137" t="s">
        <v>18</v>
      </c>
      <c r="I73" s="137" t="s">
        <v>580</v>
      </c>
      <c r="J73" s="137" t="s">
        <v>95</v>
      </c>
      <c r="K73" s="137" t="s">
        <v>1130</v>
      </c>
      <c r="L73" s="137" t="s">
        <v>95</v>
      </c>
      <c r="M73" s="137" t="s">
        <v>3426</v>
      </c>
      <c r="N73" s="138" t="s">
        <v>18</v>
      </c>
      <c r="O73" s="137" t="s">
        <v>2864</v>
      </c>
      <c r="P73" s="137" t="s">
        <v>102</v>
      </c>
      <c r="Q73" s="137" t="s">
        <v>1131</v>
      </c>
      <c r="R73" s="137" t="s">
        <v>3427</v>
      </c>
      <c r="S73" s="137" t="s">
        <v>2976</v>
      </c>
      <c r="T73" s="137" t="s">
        <v>2977</v>
      </c>
      <c r="U73" s="137" t="s">
        <v>18</v>
      </c>
      <c r="V73" s="137" t="s">
        <v>3428</v>
      </c>
      <c r="W73" s="137" t="s">
        <v>3429</v>
      </c>
      <c r="X73" s="137" t="s">
        <v>18</v>
      </c>
      <c r="Y73" s="137" t="s">
        <v>18</v>
      </c>
      <c r="Z73" s="137" t="s">
        <v>18</v>
      </c>
      <c r="AA73" s="137" t="s">
        <v>3430</v>
      </c>
      <c r="AB73" s="137" t="s">
        <v>5761</v>
      </c>
      <c r="AC73" s="136" t="b">
        <v>1</v>
      </c>
      <c r="AD73" s="136" t="b">
        <v>1</v>
      </c>
      <c r="AE73" s="138" t="s">
        <v>3398</v>
      </c>
      <c r="AF73" s="138" t="s">
        <v>18</v>
      </c>
      <c r="AG73" s="136" t="b">
        <v>0</v>
      </c>
      <c r="AH73" s="137" t="s">
        <v>18</v>
      </c>
      <c r="AI73" s="136" t="b">
        <v>0</v>
      </c>
      <c r="AJ73" s="137" t="s">
        <v>18</v>
      </c>
      <c r="AK73" s="138" t="s">
        <v>3431</v>
      </c>
      <c r="AL73" s="138" t="s">
        <v>18</v>
      </c>
      <c r="AM73" s="138" t="s">
        <v>18</v>
      </c>
      <c r="AN73" s="138" t="s">
        <v>18</v>
      </c>
      <c r="AO73" s="138" t="s">
        <v>2890</v>
      </c>
      <c r="AP73" s="138" t="s">
        <v>2851</v>
      </c>
      <c r="AQ73" s="138" t="s">
        <v>18</v>
      </c>
      <c r="AR73" s="137" t="s">
        <v>3432</v>
      </c>
      <c r="AS73" s="138" t="s">
        <v>18</v>
      </c>
      <c r="AT73" s="139" t="s">
        <v>3433</v>
      </c>
      <c r="AU73" s="136" t="b">
        <v>0</v>
      </c>
      <c r="AV73" s="138" t="s">
        <v>18</v>
      </c>
      <c r="AW73" s="137" t="s">
        <v>95</v>
      </c>
      <c r="AX73" s="137" t="s">
        <v>2983</v>
      </c>
      <c r="AY73" s="136" t="b">
        <v>0</v>
      </c>
    </row>
    <row r="74" spans="2:51" ht="30" x14ac:dyDescent="0.25">
      <c r="B74" s="136">
        <v>51</v>
      </c>
      <c r="C74" s="142" t="s">
        <v>775</v>
      </c>
      <c r="D74" s="137" t="s">
        <v>18</v>
      </c>
      <c r="E74" s="137" t="s">
        <v>11</v>
      </c>
      <c r="F74" s="137" t="s">
        <v>3434</v>
      </c>
      <c r="G74" s="137" t="s">
        <v>2421</v>
      </c>
      <c r="H74" s="137" t="s">
        <v>18</v>
      </c>
      <c r="I74" s="137" t="s">
        <v>751</v>
      </c>
      <c r="J74" s="137" t="s">
        <v>95</v>
      </c>
      <c r="K74" s="137" t="s">
        <v>776</v>
      </c>
      <c r="L74" s="137" t="s">
        <v>95</v>
      </c>
      <c r="M74" s="137" t="s">
        <v>3435</v>
      </c>
      <c r="N74" s="138" t="s">
        <v>18</v>
      </c>
      <c r="O74" s="137" t="s">
        <v>2864</v>
      </c>
      <c r="P74" s="137" t="s">
        <v>751</v>
      </c>
      <c r="Q74" s="137" t="s">
        <v>777</v>
      </c>
      <c r="R74" s="137" t="s">
        <v>777</v>
      </c>
      <c r="S74" s="137" t="s">
        <v>2895</v>
      </c>
      <c r="T74" s="137" t="s">
        <v>2896</v>
      </c>
      <c r="U74" s="137" t="s">
        <v>18</v>
      </c>
      <c r="V74" s="137" t="s">
        <v>3436</v>
      </c>
      <c r="W74" s="137" t="s">
        <v>18</v>
      </c>
      <c r="X74" s="137" t="s">
        <v>18</v>
      </c>
      <c r="Y74" s="137" t="s">
        <v>18</v>
      </c>
      <c r="Z74" s="137" t="s">
        <v>18</v>
      </c>
      <c r="AA74" s="137" t="s">
        <v>3437</v>
      </c>
      <c r="AB74" s="137" t="s">
        <v>5762</v>
      </c>
      <c r="AC74" s="136" t="b">
        <v>1</v>
      </c>
      <c r="AD74" s="136" t="b">
        <v>1</v>
      </c>
      <c r="AE74" s="138" t="s">
        <v>3438</v>
      </c>
      <c r="AF74" s="138" t="s">
        <v>18</v>
      </c>
      <c r="AG74" s="136" t="b">
        <v>0</v>
      </c>
      <c r="AH74" s="137" t="s">
        <v>18</v>
      </c>
      <c r="AI74" s="136" t="b">
        <v>0</v>
      </c>
      <c r="AJ74" s="137" t="s">
        <v>18</v>
      </c>
      <c r="AK74" s="138" t="s">
        <v>3439</v>
      </c>
      <c r="AL74" s="138" t="s">
        <v>3440</v>
      </c>
      <c r="AM74" s="138" t="s">
        <v>18</v>
      </c>
      <c r="AN74" s="138" t="s">
        <v>18</v>
      </c>
      <c r="AO74" s="138" t="s">
        <v>3155</v>
      </c>
      <c r="AP74" s="138" t="s">
        <v>2851</v>
      </c>
      <c r="AQ74" s="138" t="s">
        <v>18</v>
      </c>
      <c r="AR74" s="137" t="s">
        <v>3101</v>
      </c>
      <c r="AS74" s="138" t="s">
        <v>18</v>
      </c>
      <c r="AT74" s="139" t="s">
        <v>3441</v>
      </c>
      <c r="AU74" s="136" t="b">
        <v>0</v>
      </c>
      <c r="AV74" s="138" t="s">
        <v>18</v>
      </c>
      <c r="AW74" s="137" t="s">
        <v>95</v>
      </c>
      <c r="AX74" s="137" t="s">
        <v>2904</v>
      </c>
      <c r="AY74" s="136" t="b">
        <v>0</v>
      </c>
    </row>
    <row r="75" spans="2:51" ht="45" x14ac:dyDescent="0.25">
      <c r="B75" s="136">
        <v>47</v>
      </c>
      <c r="C75" s="142" t="s">
        <v>750</v>
      </c>
      <c r="D75" s="137" t="s">
        <v>18</v>
      </c>
      <c r="E75" s="137" t="s">
        <v>304</v>
      </c>
      <c r="F75" s="137" t="s">
        <v>3442</v>
      </c>
      <c r="G75" s="137" t="s">
        <v>2415</v>
      </c>
      <c r="H75" s="137" t="s">
        <v>18</v>
      </c>
      <c r="I75" s="137" t="s">
        <v>751</v>
      </c>
      <c r="J75" s="137" t="s">
        <v>95</v>
      </c>
      <c r="K75" s="137" t="s">
        <v>752</v>
      </c>
      <c r="L75" s="137" t="s">
        <v>95</v>
      </c>
      <c r="M75" s="137" t="s">
        <v>3443</v>
      </c>
      <c r="N75" s="138" t="s">
        <v>18</v>
      </c>
      <c r="O75" s="137" t="s">
        <v>2864</v>
      </c>
      <c r="P75" s="137" t="s">
        <v>751</v>
      </c>
      <c r="Q75" s="137" t="s">
        <v>753</v>
      </c>
      <c r="R75" s="137" t="s">
        <v>3444</v>
      </c>
      <c r="S75" s="137" t="s">
        <v>2887</v>
      </c>
      <c r="T75" s="137" t="s">
        <v>18</v>
      </c>
      <c r="U75" s="137" t="s">
        <v>3445</v>
      </c>
      <c r="V75" s="137" t="s">
        <v>3446</v>
      </c>
      <c r="W75" s="137" t="s">
        <v>3447</v>
      </c>
      <c r="X75" s="137" t="s">
        <v>18</v>
      </c>
      <c r="Y75" s="137" t="s">
        <v>18</v>
      </c>
      <c r="Z75" s="137" t="s">
        <v>18</v>
      </c>
      <c r="AA75" s="137" t="s">
        <v>18</v>
      </c>
      <c r="AB75" s="137" t="s">
        <v>5763</v>
      </c>
      <c r="AC75" s="136" t="b">
        <v>1</v>
      </c>
      <c r="AD75" s="136" t="b">
        <v>1</v>
      </c>
      <c r="AE75" s="138" t="s">
        <v>3448</v>
      </c>
      <c r="AF75" s="138" t="s">
        <v>18</v>
      </c>
      <c r="AG75" s="136" t="b">
        <v>0</v>
      </c>
      <c r="AH75" s="137" t="s">
        <v>18</v>
      </c>
      <c r="AI75" s="136" t="b">
        <v>0</v>
      </c>
      <c r="AJ75" s="137" t="s">
        <v>18</v>
      </c>
      <c r="AK75" s="138" t="s">
        <v>18</v>
      </c>
      <c r="AL75" s="138" t="s">
        <v>18</v>
      </c>
      <c r="AM75" s="138" t="s">
        <v>18</v>
      </c>
      <c r="AN75" s="138" t="s">
        <v>18</v>
      </c>
      <c r="AO75" s="138" t="s">
        <v>2850</v>
      </c>
      <c r="AP75" s="138" t="s">
        <v>2851</v>
      </c>
      <c r="AQ75" s="138" t="s">
        <v>18</v>
      </c>
      <c r="AR75" s="137" t="s">
        <v>3449</v>
      </c>
      <c r="AS75" s="138" t="s">
        <v>18</v>
      </c>
      <c r="AT75" s="139" t="s">
        <v>3450</v>
      </c>
      <c r="AU75" s="136" t="b">
        <v>0</v>
      </c>
      <c r="AV75" s="138" t="s">
        <v>18</v>
      </c>
      <c r="AW75" s="137" t="s">
        <v>95</v>
      </c>
      <c r="AX75" s="137" t="s">
        <v>2854</v>
      </c>
      <c r="AY75" s="136" t="b">
        <v>0</v>
      </c>
    </row>
    <row r="76" spans="2:51" ht="45" x14ac:dyDescent="0.25">
      <c r="B76" s="136">
        <v>130</v>
      </c>
      <c r="C76" s="142" t="s">
        <v>1704</v>
      </c>
      <c r="D76" s="137" t="s">
        <v>18</v>
      </c>
      <c r="E76" s="137" t="s">
        <v>99</v>
      </c>
      <c r="F76" s="137" t="s">
        <v>3451</v>
      </c>
      <c r="G76" s="137" t="s">
        <v>2654</v>
      </c>
      <c r="H76" s="137" t="s">
        <v>18</v>
      </c>
      <c r="I76" s="137" t="s">
        <v>751</v>
      </c>
      <c r="J76" s="137" t="s">
        <v>95</v>
      </c>
      <c r="K76" s="137" t="s">
        <v>1705</v>
      </c>
      <c r="L76" s="137" t="s">
        <v>95</v>
      </c>
      <c r="M76" s="137" t="s">
        <v>3452</v>
      </c>
      <c r="N76" s="138" t="s">
        <v>18</v>
      </c>
      <c r="O76" s="137" t="s">
        <v>2864</v>
      </c>
      <c r="P76" s="137" t="s">
        <v>751</v>
      </c>
      <c r="Q76" s="137" t="s">
        <v>1706</v>
      </c>
      <c r="R76" s="137" t="s">
        <v>1706</v>
      </c>
      <c r="S76" s="137" t="s">
        <v>2887</v>
      </c>
      <c r="T76" s="137" t="s">
        <v>18</v>
      </c>
      <c r="U76" s="137" t="s">
        <v>18</v>
      </c>
      <c r="V76" s="137" t="s">
        <v>3453</v>
      </c>
      <c r="W76" s="137" t="s">
        <v>18</v>
      </c>
      <c r="X76" s="137" t="s">
        <v>18</v>
      </c>
      <c r="Y76" s="137" t="s">
        <v>18</v>
      </c>
      <c r="Z76" s="137" t="s">
        <v>18</v>
      </c>
      <c r="AA76" s="137" t="s">
        <v>18</v>
      </c>
      <c r="AB76" s="137" t="s">
        <v>5764</v>
      </c>
      <c r="AC76" s="136" t="b">
        <v>1</v>
      </c>
      <c r="AD76" s="136" t="b">
        <v>1</v>
      </c>
      <c r="AE76" s="138" t="s">
        <v>3454</v>
      </c>
      <c r="AF76" s="138" t="s">
        <v>18</v>
      </c>
      <c r="AG76" s="136" t="b">
        <v>0</v>
      </c>
      <c r="AH76" s="137" t="s">
        <v>18</v>
      </c>
      <c r="AI76" s="136" t="b">
        <v>0</v>
      </c>
      <c r="AJ76" s="137" t="s">
        <v>18</v>
      </c>
      <c r="AK76" s="138" t="s">
        <v>18</v>
      </c>
      <c r="AL76" s="138" t="s">
        <v>18</v>
      </c>
      <c r="AM76" s="138" t="s">
        <v>18</v>
      </c>
      <c r="AN76" s="138" t="s">
        <v>18</v>
      </c>
      <c r="AO76" s="138" t="s">
        <v>2850</v>
      </c>
      <c r="AP76" s="138" t="s">
        <v>3455</v>
      </c>
      <c r="AQ76" s="138" t="s">
        <v>18</v>
      </c>
      <c r="AR76" s="137" t="s">
        <v>2891</v>
      </c>
      <c r="AS76" s="138" t="s">
        <v>18</v>
      </c>
      <c r="AT76" s="139" t="s">
        <v>3456</v>
      </c>
      <c r="AU76" s="136" t="b">
        <v>0</v>
      </c>
      <c r="AV76" s="138" t="s">
        <v>18</v>
      </c>
      <c r="AW76" s="137" t="s">
        <v>95</v>
      </c>
      <c r="AX76" s="137" t="s">
        <v>2854</v>
      </c>
      <c r="AY76" s="136" t="b">
        <v>0</v>
      </c>
    </row>
    <row r="77" spans="2:51" ht="45" x14ac:dyDescent="0.25">
      <c r="B77" s="136">
        <v>114</v>
      </c>
      <c r="C77" s="142" t="s">
        <v>1539</v>
      </c>
      <c r="D77" s="137" t="s">
        <v>18</v>
      </c>
      <c r="E77" s="137" t="s">
        <v>1540</v>
      </c>
      <c r="F77" s="137" t="s">
        <v>3457</v>
      </c>
      <c r="G77" s="137" t="s">
        <v>2617</v>
      </c>
      <c r="H77" s="137" t="s">
        <v>18</v>
      </c>
      <c r="I77" s="137" t="s">
        <v>751</v>
      </c>
      <c r="J77" s="137" t="s">
        <v>95</v>
      </c>
      <c r="K77" s="137" t="s">
        <v>1541</v>
      </c>
      <c r="L77" s="137" t="s">
        <v>95</v>
      </c>
      <c r="M77" s="137" t="s">
        <v>3458</v>
      </c>
      <c r="N77" s="138" t="s">
        <v>18</v>
      </c>
      <c r="O77" s="137" t="s">
        <v>2864</v>
      </c>
      <c r="P77" s="137" t="s">
        <v>751</v>
      </c>
      <c r="Q77" s="137" t="s">
        <v>1542</v>
      </c>
      <c r="R77" s="137" t="s">
        <v>3459</v>
      </c>
      <c r="S77" s="137" t="s">
        <v>18</v>
      </c>
      <c r="T77" s="137" t="s">
        <v>3384</v>
      </c>
      <c r="U77" s="137" t="s">
        <v>18</v>
      </c>
      <c r="V77" s="137" t="s">
        <v>3460</v>
      </c>
      <c r="W77" s="137" t="s">
        <v>3385</v>
      </c>
      <c r="X77" s="137" t="s">
        <v>18</v>
      </c>
      <c r="Y77" s="137" t="s">
        <v>18</v>
      </c>
      <c r="Z77" s="137" t="s">
        <v>18</v>
      </c>
      <c r="AA77" s="137" t="s">
        <v>3461</v>
      </c>
      <c r="AB77" s="137" t="s">
        <v>5765</v>
      </c>
      <c r="AC77" s="136" t="b">
        <v>1</v>
      </c>
      <c r="AD77" s="136" t="b">
        <v>1</v>
      </c>
      <c r="AE77" s="138" t="s">
        <v>3316</v>
      </c>
      <c r="AF77" s="138" t="s">
        <v>18</v>
      </c>
      <c r="AG77" s="136" t="b">
        <v>0</v>
      </c>
      <c r="AH77" s="137" t="s">
        <v>18</v>
      </c>
      <c r="AI77" s="136" t="b">
        <v>0</v>
      </c>
      <c r="AJ77" s="137" t="s">
        <v>18</v>
      </c>
      <c r="AK77" s="138" t="s">
        <v>3462</v>
      </c>
      <c r="AL77" s="138" t="s">
        <v>18</v>
      </c>
      <c r="AM77" s="138" t="s">
        <v>18</v>
      </c>
      <c r="AN77" s="138" t="s">
        <v>18</v>
      </c>
      <c r="AO77" s="138" t="s">
        <v>3463</v>
      </c>
      <c r="AP77" s="138" t="s">
        <v>2851</v>
      </c>
      <c r="AQ77" s="138" t="s">
        <v>18</v>
      </c>
      <c r="AR77" s="137" t="s">
        <v>18</v>
      </c>
      <c r="AS77" s="138" t="s">
        <v>18</v>
      </c>
      <c r="AT77" s="139" t="s">
        <v>3464</v>
      </c>
      <c r="AU77" s="136" t="b">
        <v>0</v>
      </c>
      <c r="AV77" s="138" t="s">
        <v>18</v>
      </c>
      <c r="AW77" s="137" t="s">
        <v>95</v>
      </c>
      <c r="AX77" s="137" t="s">
        <v>3342</v>
      </c>
      <c r="AY77" s="136" t="b">
        <v>0</v>
      </c>
    </row>
    <row r="78" spans="2:51" ht="30" x14ac:dyDescent="0.25">
      <c r="B78" s="136">
        <v>72</v>
      </c>
      <c r="C78" s="142" t="s">
        <v>2771</v>
      </c>
      <c r="D78" s="137" t="s">
        <v>1096</v>
      </c>
      <c r="E78" s="137" t="s">
        <v>2772</v>
      </c>
      <c r="F78" s="137" t="s">
        <v>18</v>
      </c>
      <c r="G78" s="137" t="s">
        <v>2504</v>
      </c>
      <c r="H78" s="137" t="s">
        <v>18</v>
      </c>
      <c r="I78" s="137" t="s">
        <v>751</v>
      </c>
      <c r="J78" s="137" t="s">
        <v>95</v>
      </c>
      <c r="K78" s="137" t="s">
        <v>1097</v>
      </c>
      <c r="L78" s="137" t="s">
        <v>95</v>
      </c>
      <c r="M78" s="137" t="s">
        <v>3465</v>
      </c>
      <c r="N78" s="138" t="s">
        <v>3466</v>
      </c>
      <c r="O78" s="137" t="s">
        <v>2864</v>
      </c>
      <c r="P78" s="137" t="s">
        <v>751</v>
      </c>
      <c r="Q78" s="137" t="s">
        <v>1098</v>
      </c>
      <c r="R78" s="137" t="s">
        <v>1098</v>
      </c>
      <c r="S78" s="137" t="s">
        <v>18</v>
      </c>
      <c r="T78" s="137" t="s">
        <v>18</v>
      </c>
      <c r="U78" s="137" t="s">
        <v>18</v>
      </c>
      <c r="V78" s="137" t="s">
        <v>3467</v>
      </c>
      <c r="W78" s="137" t="s">
        <v>3468</v>
      </c>
      <c r="X78" s="137" t="s">
        <v>18</v>
      </c>
      <c r="Y78" s="137" t="s">
        <v>18</v>
      </c>
      <c r="Z78" s="137" t="s">
        <v>18</v>
      </c>
      <c r="AA78" s="137" t="s">
        <v>3469</v>
      </c>
      <c r="AB78" s="137" t="s">
        <v>5766</v>
      </c>
      <c r="AC78" s="136" t="b">
        <v>1</v>
      </c>
      <c r="AD78" s="136" t="b">
        <v>1</v>
      </c>
      <c r="AE78" s="138" t="s">
        <v>3454</v>
      </c>
      <c r="AF78" s="138" t="s">
        <v>18</v>
      </c>
      <c r="AG78" s="136" t="b">
        <v>0</v>
      </c>
      <c r="AH78" s="137" t="s">
        <v>18</v>
      </c>
      <c r="AI78" s="136" t="b">
        <v>0</v>
      </c>
      <c r="AJ78" s="137" t="s">
        <v>18</v>
      </c>
      <c r="AK78" s="138" t="s">
        <v>3470</v>
      </c>
      <c r="AL78" s="138" t="s">
        <v>18</v>
      </c>
      <c r="AM78" s="138" t="s">
        <v>18</v>
      </c>
      <c r="AN78" s="138" t="s">
        <v>18</v>
      </c>
      <c r="AO78" s="138" t="s">
        <v>3471</v>
      </c>
      <c r="AP78" s="138" t="s">
        <v>2851</v>
      </c>
      <c r="AQ78" s="138" t="s">
        <v>18</v>
      </c>
      <c r="AR78" s="137" t="s">
        <v>18</v>
      </c>
      <c r="AS78" s="138" t="s">
        <v>18</v>
      </c>
      <c r="AT78" s="139" t="s">
        <v>3472</v>
      </c>
      <c r="AU78" s="136" t="b">
        <v>0</v>
      </c>
      <c r="AV78" s="138" t="s">
        <v>18</v>
      </c>
      <c r="AW78" s="137" t="s">
        <v>95</v>
      </c>
      <c r="AX78" s="137" t="s">
        <v>3473</v>
      </c>
      <c r="AY78" s="136" t="b">
        <v>0</v>
      </c>
    </row>
    <row r="79" spans="2:51" ht="45" x14ac:dyDescent="0.25">
      <c r="B79" s="136">
        <v>96</v>
      </c>
      <c r="C79" s="142" t="s">
        <v>1343</v>
      </c>
      <c r="D79" s="137" t="s">
        <v>18</v>
      </c>
      <c r="E79" s="137" t="s">
        <v>1939</v>
      </c>
      <c r="F79" s="137" t="s">
        <v>3474</v>
      </c>
      <c r="G79" s="137" t="s">
        <v>2564</v>
      </c>
      <c r="H79" s="137" t="s">
        <v>18</v>
      </c>
      <c r="I79" s="137" t="s">
        <v>751</v>
      </c>
      <c r="J79" s="137" t="s">
        <v>95</v>
      </c>
      <c r="K79" s="137" t="s">
        <v>1344</v>
      </c>
      <c r="L79" s="137" t="s">
        <v>95</v>
      </c>
      <c r="M79" s="137" t="s">
        <v>3475</v>
      </c>
      <c r="N79" s="138" t="s">
        <v>18</v>
      </c>
      <c r="O79" s="137" t="s">
        <v>2864</v>
      </c>
      <c r="P79" s="137" t="s">
        <v>751</v>
      </c>
      <c r="Q79" s="137" t="s">
        <v>1345</v>
      </c>
      <c r="R79" s="137" t="s">
        <v>1345</v>
      </c>
      <c r="S79" s="137" t="s">
        <v>18</v>
      </c>
      <c r="T79" s="137" t="s">
        <v>18</v>
      </c>
      <c r="U79" s="137" t="s">
        <v>18</v>
      </c>
      <c r="V79" s="137" t="s">
        <v>3476</v>
      </c>
      <c r="W79" s="137" t="s">
        <v>18</v>
      </c>
      <c r="X79" s="137" t="s">
        <v>18</v>
      </c>
      <c r="Y79" s="137" t="s">
        <v>18</v>
      </c>
      <c r="Z79" s="137" t="s">
        <v>18</v>
      </c>
      <c r="AA79" s="137" t="s">
        <v>3477</v>
      </c>
      <c r="AB79" s="137" t="s">
        <v>5767</v>
      </c>
      <c r="AC79" s="136" t="b">
        <v>1</v>
      </c>
      <c r="AD79" s="136" t="b">
        <v>1</v>
      </c>
      <c r="AE79" s="138" t="s">
        <v>3454</v>
      </c>
      <c r="AF79" s="138" t="s">
        <v>18</v>
      </c>
      <c r="AG79" s="136" t="b">
        <v>0</v>
      </c>
      <c r="AH79" s="137" t="s">
        <v>18</v>
      </c>
      <c r="AI79" s="136" t="b">
        <v>0</v>
      </c>
      <c r="AJ79" s="137" t="s">
        <v>18</v>
      </c>
      <c r="AK79" s="138" t="s">
        <v>3478</v>
      </c>
      <c r="AL79" s="138" t="s">
        <v>18</v>
      </c>
      <c r="AM79" s="138" t="s">
        <v>18</v>
      </c>
      <c r="AN79" s="138" t="s">
        <v>18</v>
      </c>
      <c r="AO79" s="138" t="s">
        <v>3479</v>
      </c>
      <c r="AP79" s="138" t="s">
        <v>2851</v>
      </c>
      <c r="AQ79" s="138" t="s">
        <v>18</v>
      </c>
      <c r="AR79" s="137" t="s">
        <v>3480</v>
      </c>
      <c r="AS79" s="138" t="s">
        <v>18</v>
      </c>
      <c r="AT79" s="139" t="s">
        <v>3481</v>
      </c>
      <c r="AU79" s="136" t="b">
        <v>0</v>
      </c>
      <c r="AV79" s="138" t="s">
        <v>18</v>
      </c>
      <c r="AW79" s="137" t="s">
        <v>95</v>
      </c>
      <c r="AX79" s="137" t="s">
        <v>3482</v>
      </c>
      <c r="AY79" s="136" t="b">
        <v>1</v>
      </c>
    </row>
    <row r="80" spans="2:51" ht="45" x14ac:dyDescent="0.25">
      <c r="B80" s="136">
        <v>53</v>
      </c>
      <c r="C80" s="142" t="s">
        <v>794</v>
      </c>
      <c r="D80" s="137" t="s">
        <v>18</v>
      </c>
      <c r="E80" s="137" t="s">
        <v>2767</v>
      </c>
      <c r="F80" s="137" t="s">
        <v>18</v>
      </c>
      <c r="G80" s="137" t="s">
        <v>2428</v>
      </c>
      <c r="H80" s="137" t="s">
        <v>18</v>
      </c>
      <c r="I80" s="137" t="s">
        <v>751</v>
      </c>
      <c r="J80" s="137" t="s">
        <v>95</v>
      </c>
      <c r="K80" s="137" t="s">
        <v>796</v>
      </c>
      <c r="L80" s="137" t="s">
        <v>95</v>
      </c>
      <c r="M80" s="137" t="s">
        <v>3483</v>
      </c>
      <c r="N80" s="138" t="s">
        <v>3009</v>
      </c>
      <c r="O80" s="137" t="s">
        <v>2839</v>
      </c>
      <c r="P80" s="137" t="s">
        <v>751</v>
      </c>
      <c r="Q80" s="137" t="s">
        <v>797</v>
      </c>
      <c r="R80" s="137" t="s">
        <v>18</v>
      </c>
      <c r="S80" s="137" t="s">
        <v>3011</v>
      </c>
      <c r="T80" s="137" t="s">
        <v>3012</v>
      </c>
      <c r="U80" s="137" t="s">
        <v>18</v>
      </c>
      <c r="V80" s="137" t="s">
        <v>3485</v>
      </c>
      <c r="W80" s="137" t="s">
        <v>3486</v>
      </c>
      <c r="X80" s="137" t="s">
        <v>18</v>
      </c>
      <c r="Y80" s="137" t="s">
        <v>18</v>
      </c>
      <c r="Z80" s="137" t="s">
        <v>18</v>
      </c>
      <c r="AA80" s="137" t="s">
        <v>3487</v>
      </c>
      <c r="AB80" s="137" t="s">
        <v>5768</v>
      </c>
      <c r="AC80" s="136" t="b">
        <v>1</v>
      </c>
      <c r="AD80" s="136" t="b">
        <v>1</v>
      </c>
      <c r="AE80" s="138" t="s">
        <v>3438</v>
      </c>
      <c r="AF80" s="138" t="s">
        <v>18</v>
      </c>
      <c r="AG80" s="136" t="b">
        <v>0</v>
      </c>
      <c r="AH80" s="137" t="s">
        <v>18</v>
      </c>
      <c r="AI80" s="136" t="b">
        <v>0</v>
      </c>
      <c r="AJ80" s="137" t="s">
        <v>18</v>
      </c>
      <c r="AK80" s="138" t="s">
        <v>3488</v>
      </c>
      <c r="AL80" s="138" t="s">
        <v>18</v>
      </c>
      <c r="AM80" s="138" t="s">
        <v>18</v>
      </c>
      <c r="AN80" s="138" t="s">
        <v>18</v>
      </c>
      <c r="AO80" s="138" t="s">
        <v>3489</v>
      </c>
      <c r="AP80" s="138" t="s">
        <v>2851</v>
      </c>
      <c r="AQ80" s="138" t="s">
        <v>18</v>
      </c>
      <c r="AR80" s="137" t="s">
        <v>3018</v>
      </c>
      <c r="AS80" s="138" t="s">
        <v>18</v>
      </c>
      <c r="AT80" s="139" t="s">
        <v>3490</v>
      </c>
      <c r="AU80" s="136" t="b">
        <v>0</v>
      </c>
      <c r="AV80" s="138" t="s">
        <v>18</v>
      </c>
      <c r="AW80" s="137" t="s">
        <v>95</v>
      </c>
      <c r="AX80" s="137" t="s">
        <v>2873</v>
      </c>
      <c r="AY80" s="136" t="b">
        <v>0</v>
      </c>
    </row>
    <row r="81" spans="2:51" ht="90" x14ac:dyDescent="0.25">
      <c r="B81" s="136">
        <v>100</v>
      </c>
      <c r="C81" s="142" t="s">
        <v>2774</v>
      </c>
      <c r="D81" s="137" t="s">
        <v>1378</v>
      </c>
      <c r="E81" s="137" t="s">
        <v>2775</v>
      </c>
      <c r="F81" s="137" t="s">
        <v>2775</v>
      </c>
      <c r="G81" s="137" t="s">
        <v>2572</v>
      </c>
      <c r="H81" s="137" t="s">
        <v>1379</v>
      </c>
      <c r="I81" s="137" t="s">
        <v>1380</v>
      </c>
      <c r="J81" s="137" t="s">
        <v>95</v>
      </c>
      <c r="K81" s="137" t="s">
        <v>1569</v>
      </c>
      <c r="L81" s="137" t="s">
        <v>95</v>
      </c>
      <c r="M81" s="137" t="s">
        <v>3491</v>
      </c>
      <c r="N81" s="138" t="s">
        <v>3492</v>
      </c>
      <c r="O81" s="137" t="s">
        <v>2864</v>
      </c>
      <c r="P81" s="137" t="s">
        <v>751</v>
      </c>
      <c r="Q81" s="137" t="s">
        <v>1382</v>
      </c>
      <c r="R81" s="137" t="s">
        <v>1382</v>
      </c>
      <c r="S81" s="137" t="s">
        <v>18</v>
      </c>
      <c r="T81" s="137" t="s">
        <v>18</v>
      </c>
      <c r="U81" s="137" t="s">
        <v>18</v>
      </c>
      <c r="V81" s="137" t="s">
        <v>3493</v>
      </c>
      <c r="W81" s="137" t="s">
        <v>18</v>
      </c>
      <c r="X81" s="137" t="s">
        <v>18</v>
      </c>
      <c r="Y81" s="137" t="s">
        <v>18</v>
      </c>
      <c r="Z81" s="137" t="s">
        <v>18</v>
      </c>
      <c r="AA81" s="137" t="s">
        <v>3494</v>
      </c>
      <c r="AB81" s="137" t="s">
        <v>5769</v>
      </c>
      <c r="AC81" s="136" t="b">
        <v>1</v>
      </c>
      <c r="AD81" s="136" t="b">
        <v>1</v>
      </c>
      <c r="AE81" s="138" t="s">
        <v>3316</v>
      </c>
      <c r="AF81" s="138" t="s">
        <v>18</v>
      </c>
      <c r="AG81" s="136" t="b">
        <v>0</v>
      </c>
      <c r="AH81" s="137" t="s">
        <v>18</v>
      </c>
      <c r="AI81" s="136" t="b">
        <v>0</v>
      </c>
      <c r="AJ81" s="137" t="s">
        <v>18</v>
      </c>
      <c r="AK81" s="138" t="s">
        <v>18</v>
      </c>
      <c r="AL81" s="138" t="s">
        <v>18</v>
      </c>
      <c r="AM81" s="138" t="s">
        <v>18</v>
      </c>
      <c r="AN81" s="138" t="s">
        <v>18</v>
      </c>
      <c r="AO81" s="138" t="s">
        <v>18</v>
      </c>
      <c r="AP81" s="138" t="s">
        <v>3495</v>
      </c>
      <c r="AQ81" s="138" t="s">
        <v>18</v>
      </c>
      <c r="AR81" s="137" t="s">
        <v>3496</v>
      </c>
      <c r="AS81" s="138" t="s">
        <v>18</v>
      </c>
      <c r="AT81" s="139" t="s">
        <v>3497</v>
      </c>
      <c r="AU81" s="136" t="b">
        <v>0</v>
      </c>
      <c r="AV81" s="138" t="s">
        <v>18</v>
      </c>
      <c r="AW81" s="137" t="s">
        <v>95</v>
      </c>
      <c r="AX81" s="137" t="s">
        <v>3498</v>
      </c>
      <c r="AY81" s="136" t="b">
        <v>0</v>
      </c>
    </row>
    <row r="82" spans="2:51" ht="60" x14ac:dyDescent="0.25">
      <c r="B82" s="136">
        <v>115</v>
      </c>
      <c r="C82" s="142" t="s">
        <v>2780</v>
      </c>
      <c r="D82" s="137" t="s">
        <v>1568</v>
      </c>
      <c r="E82" s="137" t="s">
        <v>2781</v>
      </c>
      <c r="F82" s="137" t="s">
        <v>2781</v>
      </c>
      <c r="G82" s="137" t="s">
        <v>2782</v>
      </c>
      <c r="H82" s="137" t="s">
        <v>18</v>
      </c>
      <c r="I82" s="137" t="s">
        <v>1380</v>
      </c>
      <c r="J82" s="137" t="s">
        <v>95</v>
      </c>
      <c r="K82" s="137" t="s">
        <v>1381</v>
      </c>
      <c r="L82" s="137" t="s">
        <v>95</v>
      </c>
      <c r="M82" s="137" t="s">
        <v>3499</v>
      </c>
      <c r="N82" s="138" t="s">
        <v>3500</v>
      </c>
      <c r="O82" s="137" t="s">
        <v>2864</v>
      </c>
      <c r="P82" s="137" t="s">
        <v>751</v>
      </c>
      <c r="Q82" s="137" t="s">
        <v>1570</v>
      </c>
      <c r="R82" s="137" t="s">
        <v>3501</v>
      </c>
      <c r="S82" s="137" t="s">
        <v>2865</v>
      </c>
      <c r="T82" s="137" t="s">
        <v>2866</v>
      </c>
      <c r="U82" s="137" t="s">
        <v>18</v>
      </c>
      <c r="V82" s="137" t="s">
        <v>3502</v>
      </c>
      <c r="W82" s="137" t="s">
        <v>3503</v>
      </c>
      <c r="X82" s="137" t="s">
        <v>18</v>
      </c>
      <c r="Y82" s="137" t="s">
        <v>18</v>
      </c>
      <c r="Z82" s="137" t="s">
        <v>18</v>
      </c>
      <c r="AA82" s="137" t="s">
        <v>3504</v>
      </c>
      <c r="AB82" s="137" t="s">
        <v>5770</v>
      </c>
      <c r="AC82" s="136" t="b">
        <v>1</v>
      </c>
      <c r="AD82" s="136" t="b">
        <v>1</v>
      </c>
      <c r="AE82" s="138" t="s">
        <v>3316</v>
      </c>
      <c r="AF82" s="138" t="s">
        <v>18</v>
      </c>
      <c r="AG82" s="136" t="b">
        <v>0</v>
      </c>
      <c r="AH82" s="137" t="s">
        <v>18</v>
      </c>
      <c r="AI82" s="136" t="b">
        <v>0</v>
      </c>
      <c r="AJ82" s="137" t="s">
        <v>18</v>
      </c>
      <c r="AK82" s="138" t="s">
        <v>18</v>
      </c>
      <c r="AL82" s="138" t="s">
        <v>18</v>
      </c>
      <c r="AM82" s="138" t="s">
        <v>18</v>
      </c>
      <c r="AN82" s="138" t="s">
        <v>18</v>
      </c>
      <c r="AO82" s="138" t="s">
        <v>18</v>
      </c>
      <c r="AP82" s="138" t="s">
        <v>2851</v>
      </c>
      <c r="AQ82" s="138" t="s">
        <v>18</v>
      </c>
      <c r="AR82" s="137" t="s">
        <v>3505</v>
      </c>
      <c r="AS82" s="138" t="s">
        <v>18</v>
      </c>
      <c r="AT82" s="139" t="s">
        <v>18</v>
      </c>
      <c r="AU82" s="136" t="b">
        <v>0</v>
      </c>
      <c r="AV82" s="138" t="s">
        <v>18</v>
      </c>
      <c r="AW82" s="137" t="s">
        <v>95</v>
      </c>
      <c r="AX82" s="137" t="s">
        <v>3498</v>
      </c>
      <c r="AY82" s="136" t="b">
        <v>0</v>
      </c>
    </row>
    <row r="83" spans="2:51" ht="30" x14ac:dyDescent="0.25">
      <c r="B83" s="136">
        <v>69</v>
      </c>
      <c r="C83" s="142" t="s">
        <v>1483</v>
      </c>
      <c r="D83" s="137" t="s">
        <v>3506</v>
      </c>
      <c r="E83" s="137" t="s">
        <v>24</v>
      </c>
      <c r="F83" s="137" t="s">
        <v>18</v>
      </c>
      <c r="G83" s="137" t="s">
        <v>2602</v>
      </c>
      <c r="H83" s="137" t="s">
        <v>1484</v>
      </c>
      <c r="I83" s="137" t="s">
        <v>1485</v>
      </c>
      <c r="J83" s="137" t="s">
        <v>95</v>
      </c>
      <c r="K83" s="137" t="s">
        <v>1486</v>
      </c>
      <c r="L83" s="137" t="s">
        <v>95</v>
      </c>
      <c r="M83" s="137" t="s">
        <v>3507</v>
      </c>
      <c r="N83" s="138" t="s">
        <v>3508</v>
      </c>
      <c r="O83" s="137" t="s">
        <v>2864</v>
      </c>
      <c r="P83" s="137" t="s">
        <v>751</v>
      </c>
      <c r="Q83" s="137" t="s">
        <v>1487</v>
      </c>
      <c r="R83" s="137" t="s">
        <v>1487</v>
      </c>
      <c r="S83" s="137" t="s">
        <v>18</v>
      </c>
      <c r="T83" s="137" t="s">
        <v>18</v>
      </c>
      <c r="U83" s="137" t="s">
        <v>18</v>
      </c>
      <c r="V83" s="137" t="s">
        <v>18</v>
      </c>
      <c r="W83" s="137" t="s">
        <v>18</v>
      </c>
      <c r="X83" s="137" t="s">
        <v>18</v>
      </c>
      <c r="Y83" s="137" t="s">
        <v>18</v>
      </c>
      <c r="Z83" s="137" t="s">
        <v>18</v>
      </c>
      <c r="AA83" s="137" t="s">
        <v>3509</v>
      </c>
      <c r="AB83" s="137" t="s">
        <v>5771</v>
      </c>
      <c r="AC83" s="136" t="b">
        <v>1</v>
      </c>
      <c r="AD83" s="136" t="b">
        <v>1</v>
      </c>
      <c r="AE83" s="138" t="s">
        <v>2880</v>
      </c>
      <c r="AF83" s="138" t="s">
        <v>18</v>
      </c>
      <c r="AG83" s="136" t="b">
        <v>0</v>
      </c>
      <c r="AH83" s="137" t="s">
        <v>18</v>
      </c>
      <c r="AI83" s="136" t="b">
        <v>0</v>
      </c>
      <c r="AJ83" s="137" t="s">
        <v>18</v>
      </c>
      <c r="AK83" s="138" t="s">
        <v>18</v>
      </c>
      <c r="AL83" s="138" t="s">
        <v>18</v>
      </c>
      <c r="AM83" s="138" t="s">
        <v>18</v>
      </c>
      <c r="AN83" s="138" t="s">
        <v>18</v>
      </c>
      <c r="AO83" s="138" t="s">
        <v>18</v>
      </c>
      <c r="AP83" s="138" t="s">
        <v>2851</v>
      </c>
      <c r="AQ83" s="138" t="s">
        <v>18</v>
      </c>
      <c r="AR83" s="137" t="s">
        <v>3510</v>
      </c>
      <c r="AS83" s="138" t="s">
        <v>18</v>
      </c>
      <c r="AT83" s="139" t="s">
        <v>3511</v>
      </c>
      <c r="AU83" s="136" t="b">
        <v>0</v>
      </c>
      <c r="AV83" s="138" t="s">
        <v>18</v>
      </c>
      <c r="AW83" s="137" t="s">
        <v>95</v>
      </c>
      <c r="AX83" s="137" t="s">
        <v>2961</v>
      </c>
      <c r="AY83" s="136" t="b">
        <v>1</v>
      </c>
    </row>
    <row r="84" spans="2:51" ht="30" x14ac:dyDescent="0.25">
      <c r="B84" s="136">
        <v>376</v>
      </c>
      <c r="C84" s="142" t="s">
        <v>1185</v>
      </c>
      <c r="D84" s="137" t="s">
        <v>18</v>
      </c>
      <c r="E84" s="137" t="s">
        <v>99</v>
      </c>
      <c r="F84" s="137" t="s">
        <v>18</v>
      </c>
      <c r="G84" s="137" t="s">
        <v>2527</v>
      </c>
      <c r="H84" s="137" t="s">
        <v>88</v>
      </c>
      <c r="I84" s="137" t="s">
        <v>1186</v>
      </c>
      <c r="J84" s="137" t="s">
        <v>95</v>
      </c>
      <c r="K84" s="137" t="s">
        <v>1187</v>
      </c>
      <c r="L84" s="137" t="s">
        <v>57</v>
      </c>
      <c r="M84" s="137" t="s">
        <v>18</v>
      </c>
      <c r="N84" s="138" t="s">
        <v>3512</v>
      </c>
      <c r="O84" s="137" t="s">
        <v>2864</v>
      </c>
      <c r="P84" s="137" t="s">
        <v>169</v>
      </c>
      <c r="Q84" s="137" t="s">
        <v>1188</v>
      </c>
      <c r="R84" s="137" t="s">
        <v>1188</v>
      </c>
      <c r="S84" s="137" t="s">
        <v>2887</v>
      </c>
      <c r="T84" s="137" t="s">
        <v>18</v>
      </c>
      <c r="U84" s="137" t="s">
        <v>18</v>
      </c>
      <c r="V84" s="137" t="s">
        <v>18</v>
      </c>
      <c r="W84" s="137" t="s">
        <v>18</v>
      </c>
      <c r="X84" s="137" t="s">
        <v>18</v>
      </c>
      <c r="Y84" s="137" t="s">
        <v>18</v>
      </c>
      <c r="Z84" s="137" t="s">
        <v>18</v>
      </c>
      <c r="AA84" s="137" t="s">
        <v>18</v>
      </c>
      <c r="AB84" s="137" t="s">
        <v>5772</v>
      </c>
      <c r="AC84" s="136" t="b">
        <v>1</v>
      </c>
      <c r="AD84" s="136" t="b">
        <v>1</v>
      </c>
      <c r="AE84" s="138" t="s">
        <v>18</v>
      </c>
      <c r="AF84" s="138" t="s">
        <v>18</v>
      </c>
      <c r="AG84" s="136" t="b">
        <v>0</v>
      </c>
      <c r="AH84" s="137" t="s">
        <v>18</v>
      </c>
      <c r="AI84" s="136" t="b">
        <v>0</v>
      </c>
      <c r="AJ84" s="137" t="s">
        <v>18</v>
      </c>
      <c r="AK84" s="138" t="s">
        <v>3513</v>
      </c>
      <c r="AL84" s="138" t="s">
        <v>18</v>
      </c>
      <c r="AM84" s="138" t="s">
        <v>18</v>
      </c>
      <c r="AN84" s="138" t="s">
        <v>18</v>
      </c>
      <c r="AO84" s="138" t="s">
        <v>3300</v>
      </c>
      <c r="AP84" s="138" t="s">
        <v>18</v>
      </c>
      <c r="AQ84" s="138" t="s">
        <v>18</v>
      </c>
      <c r="AR84" s="137" t="s">
        <v>2891</v>
      </c>
      <c r="AS84" s="138" t="s">
        <v>18</v>
      </c>
      <c r="AT84" s="139" t="s">
        <v>3514</v>
      </c>
      <c r="AU84" s="136" t="b">
        <v>0</v>
      </c>
      <c r="AV84" s="138" t="s">
        <v>18</v>
      </c>
      <c r="AW84" s="137" t="s">
        <v>2747</v>
      </c>
      <c r="AX84" s="137" t="s">
        <v>2854</v>
      </c>
      <c r="AY84" s="136" t="b">
        <v>0</v>
      </c>
    </row>
    <row r="85" spans="2:51" ht="30" x14ac:dyDescent="0.25">
      <c r="B85" s="136">
        <v>182</v>
      </c>
      <c r="C85" s="142" t="s">
        <v>932</v>
      </c>
      <c r="D85" s="137" t="s">
        <v>18</v>
      </c>
      <c r="E85" s="137" t="s">
        <v>36</v>
      </c>
      <c r="F85" s="137" t="s">
        <v>18</v>
      </c>
      <c r="G85" s="137" t="s">
        <v>2463</v>
      </c>
      <c r="H85" s="137" t="s">
        <v>18</v>
      </c>
      <c r="I85" s="137" t="s">
        <v>378</v>
      </c>
      <c r="J85" s="137" t="s">
        <v>57</v>
      </c>
      <c r="K85" s="137" t="s">
        <v>933</v>
      </c>
      <c r="L85" s="137" t="s">
        <v>57</v>
      </c>
      <c r="M85" s="137" t="s">
        <v>18</v>
      </c>
      <c r="N85" s="138" t="s">
        <v>3515</v>
      </c>
      <c r="O85" s="137" t="s">
        <v>2864</v>
      </c>
      <c r="P85" s="137" t="s">
        <v>169</v>
      </c>
      <c r="Q85" s="137" t="s">
        <v>934</v>
      </c>
      <c r="R85" s="137" t="s">
        <v>3516</v>
      </c>
      <c r="S85" s="137" t="s">
        <v>2988</v>
      </c>
      <c r="T85" s="137" t="s">
        <v>18</v>
      </c>
      <c r="U85" s="137" t="s">
        <v>18</v>
      </c>
      <c r="V85" s="137" t="s">
        <v>18</v>
      </c>
      <c r="W85" s="137" t="s">
        <v>18</v>
      </c>
      <c r="X85" s="137" t="s">
        <v>18</v>
      </c>
      <c r="Y85" s="137" t="s">
        <v>18</v>
      </c>
      <c r="Z85" s="137" t="s">
        <v>18</v>
      </c>
      <c r="AA85" s="137" t="s">
        <v>18</v>
      </c>
      <c r="AB85" s="137" t="s">
        <v>5773</v>
      </c>
      <c r="AC85" s="136" t="b">
        <v>1</v>
      </c>
      <c r="AD85" s="136" t="b">
        <v>1</v>
      </c>
      <c r="AE85" s="138" t="s">
        <v>18</v>
      </c>
      <c r="AF85" s="138" t="s">
        <v>18</v>
      </c>
      <c r="AG85" s="136" t="b">
        <v>0</v>
      </c>
      <c r="AH85" s="137" t="s">
        <v>18</v>
      </c>
      <c r="AI85" s="136" t="b">
        <v>0</v>
      </c>
      <c r="AJ85" s="137" t="s">
        <v>18</v>
      </c>
      <c r="AK85" s="138" t="s">
        <v>3517</v>
      </c>
      <c r="AL85" s="138" t="s">
        <v>18</v>
      </c>
      <c r="AM85" s="138" t="s">
        <v>18</v>
      </c>
      <c r="AN85" s="138" t="s">
        <v>18</v>
      </c>
      <c r="AO85" s="138" t="s">
        <v>2850</v>
      </c>
      <c r="AP85" s="138" t="s">
        <v>18</v>
      </c>
      <c r="AQ85" s="138" t="s">
        <v>18</v>
      </c>
      <c r="AR85" s="137" t="s">
        <v>2990</v>
      </c>
      <c r="AS85" s="138" t="s">
        <v>18</v>
      </c>
      <c r="AT85" s="139" t="s">
        <v>3518</v>
      </c>
      <c r="AU85" s="136" t="b">
        <v>0</v>
      </c>
      <c r="AV85" s="138" t="s">
        <v>18</v>
      </c>
      <c r="AW85" s="137" t="s">
        <v>2747</v>
      </c>
      <c r="AX85" s="137" t="s">
        <v>2854</v>
      </c>
      <c r="AY85" s="136" t="b">
        <v>0</v>
      </c>
    </row>
    <row r="86" spans="2:51" ht="30" x14ac:dyDescent="0.25">
      <c r="B86" s="136">
        <v>526</v>
      </c>
      <c r="C86" s="142" t="s">
        <v>2425</v>
      </c>
      <c r="D86" s="137" t="s">
        <v>18</v>
      </c>
      <c r="E86" s="137" t="s">
        <v>2765</v>
      </c>
      <c r="F86" s="137" t="s">
        <v>18</v>
      </c>
      <c r="G86" s="137" t="s">
        <v>2426</v>
      </c>
      <c r="H86" s="137" t="s">
        <v>18</v>
      </c>
      <c r="I86" s="137" t="s">
        <v>378</v>
      </c>
      <c r="J86" s="137" t="s">
        <v>57</v>
      </c>
      <c r="K86" s="137" t="s">
        <v>2766</v>
      </c>
      <c r="L86" s="137" t="s">
        <v>57</v>
      </c>
      <c r="M86" s="137" t="s">
        <v>18</v>
      </c>
      <c r="N86" s="138" t="s">
        <v>3519</v>
      </c>
      <c r="O86" s="137" t="s">
        <v>2999</v>
      </c>
      <c r="P86" s="137" t="s">
        <v>169</v>
      </c>
      <c r="Q86" s="137" t="s">
        <v>3520</v>
      </c>
      <c r="R86" s="137" t="s">
        <v>3520</v>
      </c>
      <c r="S86" s="137" t="s">
        <v>18</v>
      </c>
      <c r="T86" s="137" t="s">
        <v>18</v>
      </c>
      <c r="U86" s="137" t="s">
        <v>18</v>
      </c>
      <c r="V86" s="137" t="s">
        <v>18</v>
      </c>
      <c r="W86" s="137" t="s">
        <v>18</v>
      </c>
      <c r="X86" s="137" t="s">
        <v>18</v>
      </c>
      <c r="Y86" s="137" t="s">
        <v>18</v>
      </c>
      <c r="Z86" s="137" t="s">
        <v>18</v>
      </c>
      <c r="AA86" s="137" t="s">
        <v>3521</v>
      </c>
      <c r="AB86" s="137" t="s">
        <v>5774</v>
      </c>
      <c r="AC86" s="136" t="b">
        <v>0</v>
      </c>
      <c r="AD86" s="136" t="b">
        <v>1</v>
      </c>
      <c r="AE86" s="138" t="s">
        <v>18</v>
      </c>
      <c r="AF86" s="138" t="s">
        <v>18</v>
      </c>
      <c r="AG86" s="136" t="b">
        <v>1</v>
      </c>
      <c r="AH86" s="137" t="s">
        <v>18</v>
      </c>
      <c r="AI86" s="136" t="b">
        <v>0</v>
      </c>
      <c r="AJ86" s="137" t="s">
        <v>18</v>
      </c>
      <c r="AK86" s="138" t="s">
        <v>3522</v>
      </c>
      <c r="AL86" s="138" t="s">
        <v>18</v>
      </c>
      <c r="AM86" s="138" t="s">
        <v>18</v>
      </c>
      <c r="AN86" s="138" t="s">
        <v>18</v>
      </c>
      <c r="AO86" s="138" t="s">
        <v>18</v>
      </c>
      <c r="AP86" s="138" t="s">
        <v>18</v>
      </c>
      <c r="AQ86" s="138" t="s">
        <v>18</v>
      </c>
      <c r="AR86" s="137" t="s">
        <v>18</v>
      </c>
      <c r="AS86" s="138" t="s">
        <v>18</v>
      </c>
      <c r="AT86" s="139" t="s">
        <v>18</v>
      </c>
      <c r="AU86" s="136" t="b">
        <v>0</v>
      </c>
      <c r="AV86" s="138" t="s">
        <v>18</v>
      </c>
      <c r="AW86" s="137" t="s">
        <v>2747</v>
      </c>
      <c r="AX86" s="137" t="s">
        <v>3523</v>
      </c>
      <c r="AY86" s="136" t="b">
        <v>0</v>
      </c>
    </row>
    <row r="87" spans="2:51" ht="30" x14ac:dyDescent="0.25">
      <c r="B87" s="136">
        <v>258</v>
      </c>
      <c r="C87" s="142" t="s">
        <v>1869</v>
      </c>
      <c r="D87" s="137" t="s">
        <v>18</v>
      </c>
      <c r="E87" s="137" t="s">
        <v>53</v>
      </c>
      <c r="F87" s="137" t="s">
        <v>18</v>
      </c>
      <c r="G87" s="137" t="s">
        <v>2697</v>
      </c>
      <c r="H87" s="137" t="s">
        <v>1870</v>
      </c>
      <c r="I87" s="137" t="s">
        <v>378</v>
      </c>
      <c r="J87" s="137" t="s">
        <v>57</v>
      </c>
      <c r="K87" s="137" t="s">
        <v>1871</v>
      </c>
      <c r="L87" s="137" t="s">
        <v>57</v>
      </c>
      <c r="M87" s="137" t="s">
        <v>18</v>
      </c>
      <c r="N87" s="138" t="s">
        <v>3524</v>
      </c>
      <c r="O87" s="137" t="s">
        <v>2864</v>
      </c>
      <c r="P87" s="137" t="s">
        <v>169</v>
      </c>
      <c r="Q87" s="137" t="s">
        <v>1872</v>
      </c>
      <c r="R87" s="137" t="s">
        <v>3525</v>
      </c>
      <c r="S87" s="137" t="s">
        <v>2865</v>
      </c>
      <c r="T87" s="137" t="s">
        <v>18</v>
      </c>
      <c r="U87" s="137" t="s">
        <v>18</v>
      </c>
      <c r="V87" s="137" t="s">
        <v>18</v>
      </c>
      <c r="W87" s="137" t="s">
        <v>18</v>
      </c>
      <c r="X87" s="137" t="s">
        <v>18</v>
      </c>
      <c r="Y87" s="137" t="s">
        <v>18</v>
      </c>
      <c r="Z87" s="137" t="s">
        <v>18</v>
      </c>
      <c r="AA87" s="137" t="s">
        <v>3526</v>
      </c>
      <c r="AB87" s="137" t="s">
        <v>5775</v>
      </c>
      <c r="AC87" s="136" t="b">
        <v>1</v>
      </c>
      <c r="AD87" s="136" t="b">
        <v>1</v>
      </c>
      <c r="AE87" s="138" t="s">
        <v>18</v>
      </c>
      <c r="AF87" s="138" t="s">
        <v>18</v>
      </c>
      <c r="AG87" s="136" t="b">
        <v>0</v>
      </c>
      <c r="AH87" s="137" t="s">
        <v>18</v>
      </c>
      <c r="AI87" s="136" t="b">
        <v>0</v>
      </c>
      <c r="AJ87" s="137" t="s">
        <v>18</v>
      </c>
      <c r="AK87" s="138" t="s">
        <v>18</v>
      </c>
      <c r="AL87" s="138" t="s">
        <v>18</v>
      </c>
      <c r="AM87" s="138" t="s">
        <v>18</v>
      </c>
      <c r="AN87" s="138" t="s">
        <v>18</v>
      </c>
      <c r="AO87" s="138" t="s">
        <v>2870</v>
      </c>
      <c r="AP87" s="138" t="s">
        <v>18</v>
      </c>
      <c r="AQ87" s="138" t="s">
        <v>18</v>
      </c>
      <c r="AR87" s="137" t="s">
        <v>2933</v>
      </c>
      <c r="AS87" s="138" t="s">
        <v>18</v>
      </c>
      <c r="AT87" s="139" t="s">
        <v>3527</v>
      </c>
      <c r="AU87" s="136" t="b">
        <v>0</v>
      </c>
      <c r="AV87" s="138" t="s">
        <v>18</v>
      </c>
      <c r="AW87" s="137" t="s">
        <v>2747</v>
      </c>
      <c r="AX87" s="137" t="s">
        <v>2873</v>
      </c>
      <c r="AY87" s="136" t="b">
        <v>0</v>
      </c>
    </row>
    <row r="88" spans="2:51" ht="30" x14ac:dyDescent="0.25">
      <c r="B88" s="136">
        <v>259</v>
      </c>
      <c r="C88" s="142" t="s">
        <v>1660</v>
      </c>
      <c r="D88" s="137" t="s">
        <v>18</v>
      </c>
      <c r="E88" s="137" t="s">
        <v>131</v>
      </c>
      <c r="F88" s="137" t="s">
        <v>18</v>
      </c>
      <c r="G88" s="137" t="s">
        <v>2642</v>
      </c>
      <c r="H88" s="137" t="s">
        <v>1661</v>
      </c>
      <c r="I88" s="137" t="s">
        <v>378</v>
      </c>
      <c r="J88" s="137" t="s">
        <v>57</v>
      </c>
      <c r="K88" s="137" t="s">
        <v>1662</v>
      </c>
      <c r="L88" s="137" t="s">
        <v>57</v>
      </c>
      <c r="M88" s="137" t="s">
        <v>18</v>
      </c>
      <c r="N88" s="138" t="s">
        <v>3528</v>
      </c>
      <c r="O88" s="137" t="s">
        <v>2864</v>
      </c>
      <c r="P88" s="137" t="s">
        <v>169</v>
      </c>
      <c r="Q88" s="137" t="s">
        <v>1663</v>
      </c>
      <c r="R88" s="137" t="s">
        <v>3529</v>
      </c>
      <c r="S88" s="137" t="s">
        <v>2865</v>
      </c>
      <c r="T88" s="137" t="s">
        <v>18</v>
      </c>
      <c r="U88" s="137" t="s">
        <v>18</v>
      </c>
      <c r="V88" s="137" t="s">
        <v>18</v>
      </c>
      <c r="W88" s="137" t="s">
        <v>18</v>
      </c>
      <c r="X88" s="137" t="s">
        <v>18</v>
      </c>
      <c r="Y88" s="137" t="s">
        <v>18</v>
      </c>
      <c r="Z88" s="137" t="s">
        <v>18</v>
      </c>
      <c r="AA88" s="137" t="s">
        <v>3530</v>
      </c>
      <c r="AB88" s="137" t="s">
        <v>5776</v>
      </c>
      <c r="AC88" s="136" t="b">
        <v>1</v>
      </c>
      <c r="AD88" s="136" t="b">
        <v>1</v>
      </c>
      <c r="AE88" s="138" t="s">
        <v>18</v>
      </c>
      <c r="AF88" s="138" t="s">
        <v>18</v>
      </c>
      <c r="AG88" s="136" t="b">
        <v>0</v>
      </c>
      <c r="AH88" s="137" t="s">
        <v>18</v>
      </c>
      <c r="AI88" s="136" t="b">
        <v>0</v>
      </c>
      <c r="AJ88" s="137" t="s">
        <v>18</v>
      </c>
      <c r="AK88" s="138" t="s">
        <v>3531</v>
      </c>
      <c r="AL88" s="138" t="s">
        <v>18</v>
      </c>
      <c r="AM88" s="138" t="s">
        <v>18</v>
      </c>
      <c r="AN88" s="138" t="s">
        <v>18</v>
      </c>
      <c r="AO88" s="138" t="s">
        <v>2870</v>
      </c>
      <c r="AP88" s="138" t="s">
        <v>18</v>
      </c>
      <c r="AQ88" s="138" t="s">
        <v>18</v>
      </c>
      <c r="AR88" s="137" t="s">
        <v>2933</v>
      </c>
      <c r="AS88" s="138" t="s">
        <v>18</v>
      </c>
      <c r="AT88" s="139" t="s">
        <v>18</v>
      </c>
      <c r="AU88" s="136" t="b">
        <v>0</v>
      </c>
      <c r="AV88" s="138" t="s">
        <v>18</v>
      </c>
      <c r="AW88" s="137" t="s">
        <v>2747</v>
      </c>
      <c r="AX88" s="137" t="s">
        <v>2873</v>
      </c>
      <c r="AY88" s="136" t="b">
        <v>1</v>
      </c>
    </row>
    <row r="89" spans="2:51" ht="45" x14ac:dyDescent="0.25">
      <c r="B89" s="136">
        <v>19</v>
      </c>
      <c r="C89" s="142" t="s">
        <v>375</v>
      </c>
      <c r="D89" s="137" t="s">
        <v>18</v>
      </c>
      <c r="E89" s="137" t="s">
        <v>376</v>
      </c>
      <c r="F89" s="137" t="s">
        <v>376</v>
      </c>
      <c r="G89" s="137" t="s">
        <v>2321</v>
      </c>
      <c r="H89" s="137" t="s">
        <v>377</v>
      </c>
      <c r="I89" s="137" t="s">
        <v>378</v>
      </c>
      <c r="J89" s="137" t="s">
        <v>95</v>
      </c>
      <c r="K89" s="137" t="s">
        <v>379</v>
      </c>
      <c r="L89" s="137" t="s">
        <v>95</v>
      </c>
      <c r="M89" s="137" t="s">
        <v>3532</v>
      </c>
      <c r="N89" s="138" t="s">
        <v>18</v>
      </c>
      <c r="O89" s="137" t="s">
        <v>2864</v>
      </c>
      <c r="P89" s="137" t="s">
        <v>102</v>
      </c>
      <c r="Q89" s="137" t="s">
        <v>380</v>
      </c>
      <c r="R89" s="137" t="s">
        <v>3533</v>
      </c>
      <c r="S89" s="137" t="s">
        <v>18</v>
      </c>
      <c r="T89" s="137" t="s">
        <v>3534</v>
      </c>
      <c r="U89" s="137" t="s">
        <v>3535</v>
      </c>
      <c r="V89" s="137" t="s">
        <v>3536</v>
      </c>
      <c r="W89" s="137" t="s">
        <v>3537</v>
      </c>
      <c r="X89" s="137" t="s">
        <v>3538</v>
      </c>
      <c r="Y89" s="137" t="s">
        <v>18</v>
      </c>
      <c r="Z89" s="137" t="s">
        <v>18</v>
      </c>
      <c r="AA89" s="137" t="s">
        <v>3539</v>
      </c>
      <c r="AB89" s="137" t="s">
        <v>5777</v>
      </c>
      <c r="AC89" s="136" t="b">
        <v>1</v>
      </c>
      <c r="AD89" s="136" t="b">
        <v>1</v>
      </c>
      <c r="AE89" s="138" t="s">
        <v>3368</v>
      </c>
      <c r="AF89" s="138" t="s">
        <v>18</v>
      </c>
      <c r="AG89" s="136" t="b">
        <v>0</v>
      </c>
      <c r="AH89" s="137" t="s">
        <v>18</v>
      </c>
      <c r="AI89" s="136" t="b">
        <v>0</v>
      </c>
      <c r="AJ89" s="137" t="s">
        <v>18</v>
      </c>
      <c r="AK89" s="138" t="s">
        <v>3531</v>
      </c>
      <c r="AL89" s="138" t="s">
        <v>18</v>
      </c>
      <c r="AM89" s="138" t="s">
        <v>18</v>
      </c>
      <c r="AN89" s="138" t="s">
        <v>18</v>
      </c>
      <c r="AO89" s="138" t="s">
        <v>18</v>
      </c>
      <c r="AP89" s="138" t="s">
        <v>18</v>
      </c>
      <c r="AQ89" s="138" t="s">
        <v>18</v>
      </c>
      <c r="AR89" s="137" t="s">
        <v>18</v>
      </c>
      <c r="AS89" s="138" t="s">
        <v>18</v>
      </c>
      <c r="AT89" s="139" t="s">
        <v>3540</v>
      </c>
      <c r="AU89" s="136" t="b">
        <v>0</v>
      </c>
      <c r="AV89" s="138" t="s">
        <v>18</v>
      </c>
      <c r="AW89" s="137" t="s">
        <v>95</v>
      </c>
      <c r="AX89" s="137" t="s">
        <v>3541</v>
      </c>
      <c r="AY89" s="136" t="b">
        <v>0</v>
      </c>
    </row>
    <row r="90" spans="2:51" ht="30" x14ac:dyDescent="0.25">
      <c r="B90" s="136">
        <v>170</v>
      </c>
      <c r="C90" s="142" t="s">
        <v>1325</v>
      </c>
      <c r="D90" s="137" t="s">
        <v>18</v>
      </c>
      <c r="E90" s="137" t="s">
        <v>1326</v>
      </c>
      <c r="F90" s="137" t="s">
        <v>18</v>
      </c>
      <c r="G90" s="137" t="s">
        <v>2559</v>
      </c>
      <c r="H90" s="137" t="s">
        <v>18</v>
      </c>
      <c r="I90" s="137" t="s">
        <v>167</v>
      </c>
      <c r="J90" s="137" t="s">
        <v>57</v>
      </c>
      <c r="K90" s="137" t="s">
        <v>1327</v>
      </c>
      <c r="L90" s="137" t="s">
        <v>57</v>
      </c>
      <c r="M90" s="137" t="s">
        <v>18</v>
      </c>
      <c r="N90" s="138" t="s">
        <v>3542</v>
      </c>
      <c r="O90" s="137" t="s">
        <v>2864</v>
      </c>
      <c r="P90" s="137" t="s">
        <v>169</v>
      </c>
      <c r="Q90" s="137" t="s">
        <v>1328</v>
      </c>
      <c r="R90" s="137" t="s">
        <v>1328</v>
      </c>
      <c r="S90" s="137" t="s">
        <v>18</v>
      </c>
      <c r="T90" s="137" t="s">
        <v>18</v>
      </c>
      <c r="U90" s="137" t="s">
        <v>18</v>
      </c>
      <c r="V90" s="137" t="s">
        <v>18</v>
      </c>
      <c r="W90" s="137" t="s">
        <v>18</v>
      </c>
      <c r="X90" s="137" t="s">
        <v>18</v>
      </c>
      <c r="Y90" s="137" t="s">
        <v>18</v>
      </c>
      <c r="Z90" s="137" t="s">
        <v>18</v>
      </c>
      <c r="AA90" s="137" t="s">
        <v>3543</v>
      </c>
      <c r="AB90" s="137" t="s">
        <v>5778</v>
      </c>
      <c r="AC90" s="136" t="b">
        <v>1</v>
      </c>
      <c r="AD90" s="136" t="b">
        <v>1</v>
      </c>
      <c r="AE90" s="138" t="s">
        <v>18</v>
      </c>
      <c r="AF90" s="138" t="s">
        <v>18</v>
      </c>
      <c r="AG90" s="136" t="b">
        <v>0</v>
      </c>
      <c r="AH90" s="137" t="s">
        <v>18</v>
      </c>
      <c r="AI90" s="136" t="b">
        <v>0</v>
      </c>
      <c r="AJ90" s="137" t="s">
        <v>18</v>
      </c>
      <c r="AK90" s="138" t="s">
        <v>3544</v>
      </c>
      <c r="AL90" s="138" t="s">
        <v>18</v>
      </c>
      <c r="AM90" s="138" t="s">
        <v>18</v>
      </c>
      <c r="AN90" s="138" t="s">
        <v>18</v>
      </c>
      <c r="AO90" s="138" t="s">
        <v>18</v>
      </c>
      <c r="AP90" s="138" t="s">
        <v>18</v>
      </c>
      <c r="AQ90" s="138" t="s">
        <v>18</v>
      </c>
      <c r="AR90" s="137" t="s">
        <v>18</v>
      </c>
      <c r="AS90" s="138" t="s">
        <v>18</v>
      </c>
      <c r="AT90" s="139" t="s">
        <v>3545</v>
      </c>
      <c r="AU90" s="136" t="b">
        <v>0</v>
      </c>
      <c r="AV90" s="138" t="s">
        <v>18</v>
      </c>
      <c r="AW90" s="137" t="s">
        <v>2747</v>
      </c>
      <c r="AX90" s="137" t="s">
        <v>3546</v>
      </c>
      <c r="AY90" s="136" t="b">
        <v>0</v>
      </c>
    </row>
    <row r="91" spans="2:51" ht="45" x14ac:dyDescent="0.25">
      <c r="B91" s="136">
        <v>260</v>
      </c>
      <c r="C91" s="142" t="s">
        <v>741</v>
      </c>
      <c r="D91" s="137" t="s">
        <v>18</v>
      </c>
      <c r="E91" s="137" t="s">
        <v>131</v>
      </c>
      <c r="F91" s="137" t="s">
        <v>18</v>
      </c>
      <c r="G91" s="137" t="s">
        <v>2412</v>
      </c>
      <c r="H91" s="137" t="s">
        <v>18</v>
      </c>
      <c r="I91" s="137" t="s">
        <v>2412</v>
      </c>
      <c r="J91" s="137" t="s">
        <v>57</v>
      </c>
      <c r="K91" s="137" t="s">
        <v>742</v>
      </c>
      <c r="L91" s="137" t="s">
        <v>57</v>
      </c>
      <c r="M91" s="137" t="s">
        <v>18</v>
      </c>
      <c r="N91" s="138" t="s">
        <v>3547</v>
      </c>
      <c r="O91" s="137" t="s">
        <v>2864</v>
      </c>
      <c r="P91" s="137" t="s">
        <v>169</v>
      </c>
      <c r="Q91" s="137" t="s">
        <v>743</v>
      </c>
      <c r="R91" s="137" t="s">
        <v>3548</v>
      </c>
      <c r="S91" s="137" t="s">
        <v>2865</v>
      </c>
      <c r="T91" s="137" t="s">
        <v>18</v>
      </c>
      <c r="U91" s="137" t="s">
        <v>18</v>
      </c>
      <c r="V91" s="137" t="s">
        <v>18</v>
      </c>
      <c r="W91" s="137" t="s">
        <v>18</v>
      </c>
      <c r="X91" s="137" t="s">
        <v>18</v>
      </c>
      <c r="Y91" s="137" t="s">
        <v>18</v>
      </c>
      <c r="Z91" s="137" t="s">
        <v>18</v>
      </c>
      <c r="AA91" s="137" t="s">
        <v>3549</v>
      </c>
      <c r="AB91" s="137" t="s">
        <v>5779</v>
      </c>
      <c r="AC91" s="136" t="b">
        <v>1</v>
      </c>
      <c r="AD91" s="136" t="b">
        <v>1</v>
      </c>
      <c r="AE91" s="138" t="s">
        <v>18</v>
      </c>
      <c r="AF91" s="138" t="s">
        <v>18</v>
      </c>
      <c r="AG91" s="136" t="b">
        <v>0</v>
      </c>
      <c r="AH91" s="137" t="s">
        <v>18</v>
      </c>
      <c r="AI91" s="136" t="b">
        <v>0</v>
      </c>
      <c r="AJ91" s="137" t="s">
        <v>18</v>
      </c>
      <c r="AK91" s="138" t="s">
        <v>3531</v>
      </c>
      <c r="AL91" s="138" t="s">
        <v>18</v>
      </c>
      <c r="AM91" s="138" t="s">
        <v>18</v>
      </c>
      <c r="AN91" s="138" t="s">
        <v>18</v>
      </c>
      <c r="AO91" s="138" t="s">
        <v>18</v>
      </c>
      <c r="AP91" s="138" t="s">
        <v>18</v>
      </c>
      <c r="AQ91" s="138" t="s">
        <v>18</v>
      </c>
      <c r="AR91" s="137" t="s">
        <v>2933</v>
      </c>
      <c r="AS91" s="138" t="s">
        <v>18</v>
      </c>
      <c r="AT91" s="139" t="s">
        <v>3550</v>
      </c>
      <c r="AU91" s="136" t="b">
        <v>0</v>
      </c>
      <c r="AV91" s="138" t="s">
        <v>18</v>
      </c>
      <c r="AW91" s="137" t="s">
        <v>2747</v>
      </c>
      <c r="AX91" s="137" t="s">
        <v>2873</v>
      </c>
      <c r="AY91" s="136" t="b">
        <v>0</v>
      </c>
    </row>
    <row r="92" spans="2:51" ht="30" x14ac:dyDescent="0.25">
      <c r="B92" s="136">
        <v>356</v>
      </c>
      <c r="C92" s="142" t="s">
        <v>1959</v>
      </c>
      <c r="D92" s="137" t="s">
        <v>18</v>
      </c>
      <c r="E92" s="137" t="s">
        <v>79</v>
      </c>
      <c r="F92" s="137" t="s">
        <v>18</v>
      </c>
      <c r="G92" s="137" t="s">
        <v>2348</v>
      </c>
      <c r="H92" s="137" t="s">
        <v>1960</v>
      </c>
      <c r="I92" s="137" t="s">
        <v>167</v>
      </c>
      <c r="J92" s="137" t="s">
        <v>57</v>
      </c>
      <c r="K92" s="137" t="s">
        <v>1961</v>
      </c>
      <c r="L92" s="137" t="s">
        <v>57</v>
      </c>
      <c r="M92" s="137" t="s">
        <v>18</v>
      </c>
      <c r="N92" s="138" t="s">
        <v>3551</v>
      </c>
      <c r="O92" s="137" t="s">
        <v>2839</v>
      </c>
      <c r="P92" s="137" t="s">
        <v>169</v>
      </c>
      <c r="Q92" s="137" t="s">
        <v>1962</v>
      </c>
      <c r="R92" s="137" t="s">
        <v>3552</v>
      </c>
      <c r="S92" s="137" t="s">
        <v>18</v>
      </c>
      <c r="T92" s="137" t="s">
        <v>18</v>
      </c>
      <c r="U92" s="137" t="s">
        <v>18</v>
      </c>
      <c r="V92" s="137" t="s">
        <v>18</v>
      </c>
      <c r="W92" s="137" t="s">
        <v>18</v>
      </c>
      <c r="X92" s="137" t="s">
        <v>18</v>
      </c>
      <c r="Y92" s="137" t="s">
        <v>18</v>
      </c>
      <c r="Z92" s="137" t="s">
        <v>18</v>
      </c>
      <c r="AA92" s="137" t="s">
        <v>3553</v>
      </c>
      <c r="AB92" s="137" t="s">
        <v>5780</v>
      </c>
      <c r="AC92" s="136" t="b">
        <v>1</v>
      </c>
      <c r="AD92" s="136" t="b">
        <v>1</v>
      </c>
      <c r="AE92" s="138" t="s">
        <v>18</v>
      </c>
      <c r="AF92" s="138" t="s">
        <v>18</v>
      </c>
      <c r="AG92" s="136" t="b">
        <v>0</v>
      </c>
      <c r="AH92" s="137" t="s">
        <v>18</v>
      </c>
      <c r="AI92" s="136" t="b">
        <v>0</v>
      </c>
      <c r="AJ92" s="137" t="s">
        <v>18</v>
      </c>
      <c r="AK92" s="138" t="s">
        <v>3554</v>
      </c>
      <c r="AL92" s="138" t="s">
        <v>18</v>
      </c>
      <c r="AM92" s="138" t="s">
        <v>18</v>
      </c>
      <c r="AN92" s="138" t="s">
        <v>18</v>
      </c>
      <c r="AO92" s="138" t="s">
        <v>2890</v>
      </c>
      <c r="AP92" s="138" t="s">
        <v>18</v>
      </c>
      <c r="AQ92" s="138" t="s">
        <v>18</v>
      </c>
      <c r="AR92" s="137" t="s">
        <v>3555</v>
      </c>
      <c r="AS92" s="138" t="s">
        <v>18</v>
      </c>
      <c r="AT92" s="139" t="s">
        <v>3556</v>
      </c>
      <c r="AU92" s="136" t="b">
        <v>0</v>
      </c>
      <c r="AV92" s="138" t="s">
        <v>18</v>
      </c>
      <c r="AW92" s="137" t="s">
        <v>2747</v>
      </c>
      <c r="AX92" s="137" t="s">
        <v>2983</v>
      </c>
      <c r="AY92" s="136" t="b">
        <v>0</v>
      </c>
    </row>
    <row r="93" spans="2:51" ht="30" x14ac:dyDescent="0.25">
      <c r="B93" s="136">
        <v>261</v>
      </c>
      <c r="C93" s="142" t="s">
        <v>501</v>
      </c>
      <c r="D93" s="137" t="s">
        <v>18</v>
      </c>
      <c r="E93" s="137" t="s">
        <v>131</v>
      </c>
      <c r="F93" s="137" t="s">
        <v>18</v>
      </c>
      <c r="G93" s="137" t="s">
        <v>2351</v>
      </c>
      <c r="H93" s="137" t="s">
        <v>502</v>
      </c>
      <c r="I93" s="137" t="s">
        <v>167</v>
      </c>
      <c r="J93" s="137" t="s">
        <v>57</v>
      </c>
      <c r="K93" s="137" t="s">
        <v>503</v>
      </c>
      <c r="L93" s="137" t="s">
        <v>57</v>
      </c>
      <c r="M93" s="137" t="s">
        <v>18</v>
      </c>
      <c r="N93" s="138" t="s">
        <v>3547</v>
      </c>
      <c r="O93" s="137" t="s">
        <v>2864</v>
      </c>
      <c r="P93" s="137" t="s">
        <v>169</v>
      </c>
      <c r="Q93" s="137" t="s">
        <v>504</v>
      </c>
      <c r="R93" s="137" t="s">
        <v>504</v>
      </c>
      <c r="S93" s="137" t="s">
        <v>2865</v>
      </c>
      <c r="T93" s="137" t="s">
        <v>18</v>
      </c>
      <c r="U93" s="137" t="s">
        <v>18</v>
      </c>
      <c r="V93" s="137" t="s">
        <v>18</v>
      </c>
      <c r="W93" s="137" t="s">
        <v>18</v>
      </c>
      <c r="X93" s="137" t="s">
        <v>18</v>
      </c>
      <c r="Y93" s="137" t="s">
        <v>18</v>
      </c>
      <c r="Z93" s="137" t="s">
        <v>18</v>
      </c>
      <c r="AA93" s="137" t="s">
        <v>3557</v>
      </c>
      <c r="AB93" s="137" t="s">
        <v>5781</v>
      </c>
      <c r="AC93" s="136" t="b">
        <v>1</v>
      </c>
      <c r="AD93" s="136" t="b">
        <v>1</v>
      </c>
      <c r="AE93" s="138" t="s">
        <v>18</v>
      </c>
      <c r="AF93" s="138" t="s">
        <v>18</v>
      </c>
      <c r="AG93" s="136" t="b">
        <v>0</v>
      </c>
      <c r="AH93" s="137" t="s">
        <v>18</v>
      </c>
      <c r="AI93" s="136" t="b">
        <v>0</v>
      </c>
      <c r="AJ93" s="137" t="s">
        <v>18</v>
      </c>
      <c r="AK93" s="138" t="s">
        <v>3558</v>
      </c>
      <c r="AL93" s="138" t="s">
        <v>18</v>
      </c>
      <c r="AM93" s="138" t="s">
        <v>18</v>
      </c>
      <c r="AN93" s="138" t="s">
        <v>18</v>
      </c>
      <c r="AO93" s="138" t="s">
        <v>2870</v>
      </c>
      <c r="AP93" s="138" t="s">
        <v>18</v>
      </c>
      <c r="AQ93" s="138" t="s">
        <v>18</v>
      </c>
      <c r="AR93" s="137" t="s">
        <v>2933</v>
      </c>
      <c r="AS93" s="138" t="s">
        <v>18</v>
      </c>
      <c r="AT93" s="139" t="s">
        <v>3559</v>
      </c>
      <c r="AU93" s="136" t="b">
        <v>0</v>
      </c>
      <c r="AV93" s="138" t="s">
        <v>18</v>
      </c>
      <c r="AW93" s="137" t="s">
        <v>2747</v>
      </c>
      <c r="AX93" s="137" t="s">
        <v>2873</v>
      </c>
      <c r="AY93" s="136" t="b">
        <v>0</v>
      </c>
    </row>
    <row r="94" spans="2:51" ht="30" x14ac:dyDescent="0.25">
      <c r="B94" s="136">
        <v>183</v>
      </c>
      <c r="C94" s="142" t="s">
        <v>166</v>
      </c>
      <c r="D94" s="137" t="s">
        <v>18</v>
      </c>
      <c r="E94" s="137" t="s">
        <v>36</v>
      </c>
      <c r="F94" s="137" t="s">
        <v>18</v>
      </c>
      <c r="G94" s="137" t="s">
        <v>2276</v>
      </c>
      <c r="H94" s="137" t="s">
        <v>18</v>
      </c>
      <c r="I94" s="137" t="s">
        <v>167</v>
      </c>
      <c r="J94" s="137" t="s">
        <v>57</v>
      </c>
      <c r="K94" s="137" t="s">
        <v>168</v>
      </c>
      <c r="L94" s="137" t="s">
        <v>57</v>
      </c>
      <c r="M94" s="137" t="s">
        <v>18</v>
      </c>
      <c r="N94" s="138" t="s">
        <v>3560</v>
      </c>
      <c r="O94" s="137" t="s">
        <v>2864</v>
      </c>
      <c r="P94" s="137" t="s">
        <v>169</v>
      </c>
      <c r="Q94" s="137" t="s">
        <v>170</v>
      </c>
      <c r="R94" s="137" t="s">
        <v>3561</v>
      </c>
      <c r="S94" s="137" t="s">
        <v>2887</v>
      </c>
      <c r="T94" s="137" t="s">
        <v>18</v>
      </c>
      <c r="U94" s="137" t="s">
        <v>18</v>
      </c>
      <c r="V94" s="137" t="s">
        <v>18</v>
      </c>
      <c r="W94" s="137" t="s">
        <v>18</v>
      </c>
      <c r="X94" s="137" t="s">
        <v>18</v>
      </c>
      <c r="Y94" s="137" t="s">
        <v>18</v>
      </c>
      <c r="Z94" s="137" t="s">
        <v>18</v>
      </c>
      <c r="AA94" s="137" t="s">
        <v>18</v>
      </c>
      <c r="AB94" s="137" t="s">
        <v>5782</v>
      </c>
      <c r="AC94" s="136" t="b">
        <v>1</v>
      </c>
      <c r="AD94" s="136" t="b">
        <v>1</v>
      </c>
      <c r="AE94" s="138" t="s">
        <v>18</v>
      </c>
      <c r="AF94" s="138" t="s">
        <v>18</v>
      </c>
      <c r="AG94" s="136" t="b">
        <v>0</v>
      </c>
      <c r="AH94" s="137" t="s">
        <v>18</v>
      </c>
      <c r="AI94" s="136" t="b">
        <v>0</v>
      </c>
      <c r="AJ94" s="137" t="s">
        <v>18</v>
      </c>
      <c r="AK94" s="138" t="s">
        <v>3562</v>
      </c>
      <c r="AL94" s="138" t="s">
        <v>18</v>
      </c>
      <c r="AM94" s="138" t="s">
        <v>18</v>
      </c>
      <c r="AN94" s="138" t="s">
        <v>18</v>
      </c>
      <c r="AO94" s="138" t="s">
        <v>2850</v>
      </c>
      <c r="AP94" s="138" t="s">
        <v>18</v>
      </c>
      <c r="AQ94" s="138" t="s">
        <v>18</v>
      </c>
      <c r="AR94" s="137" t="s">
        <v>2891</v>
      </c>
      <c r="AS94" s="138" t="s">
        <v>18</v>
      </c>
      <c r="AT94" s="139" t="s">
        <v>3563</v>
      </c>
      <c r="AU94" s="136" t="b">
        <v>0</v>
      </c>
      <c r="AV94" s="138" t="s">
        <v>18</v>
      </c>
      <c r="AW94" s="137" t="s">
        <v>2747</v>
      </c>
      <c r="AX94" s="137" t="s">
        <v>2854</v>
      </c>
      <c r="AY94" s="136" t="b">
        <v>0</v>
      </c>
    </row>
    <row r="95" spans="2:51" ht="30" x14ac:dyDescent="0.25">
      <c r="B95" s="136">
        <v>522</v>
      </c>
      <c r="C95" s="142" t="s">
        <v>1153</v>
      </c>
      <c r="D95" s="137" t="s">
        <v>18</v>
      </c>
      <c r="E95" s="137" t="s">
        <v>1154</v>
      </c>
      <c r="F95" s="137" t="s">
        <v>18</v>
      </c>
      <c r="G95" s="137" t="s">
        <v>2518</v>
      </c>
      <c r="H95" s="137" t="s">
        <v>18</v>
      </c>
      <c r="I95" s="137" t="s">
        <v>167</v>
      </c>
      <c r="J95" s="137" t="s">
        <v>57</v>
      </c>
      <c r="K95" s="137" t="s">
        <v>1155</v>
      </c>
      <c r="L95" s="137" t="s">
        <v>57</v>
      </c>
      <c r="M95" s="137" t="s">
        <v>18</v>
      </c>
      <c r="N95" s="138" t="s">
        <v>3564</v>
      </c>
      <c r="O95" s="137" t="s">
        <v>2839</v>
      </c>
      <c r="P95" s="137" t="s">
        <v>18</v>
      </c>
      <c r="Q95" s="137" t="s">
        <v>1156</v>
      </c>
      <c r="R95" s="137" t="s">
        <v>1156</v>
      </c>
      <c r="S95" s="137" t="s">
        <v>18</v>
      </c>
      <c r="T95" s="137" t="s">
        <v>18</v>
      </c>
      <c r="U95" s="137" t="s">
        <v>18</v>
      </c>
      <c r="V95" s="137" t="s">
        <v>18</v>
      </c>
      <c r="W95" s="137" t="s">
        <v>18</v>
      </c>
      <c r="X95" s="137" t="s">
        <v>18</v>
      </c>
      <c r="Y95" s="137" t="s">
        <v>18</v>
      </c>
      <c r="Z95" s="137" t="s">
        <v>18</v>
      </c>
      <c r="AA95" s="137" t="s">
        <v>3565</v>
      </c>
      <c r="AB95" s="137" t="s">
        <v>5783</v>
      </c>
      <c r="AC95" s="136" t="b">
        <v>1</v>
      </c>
      <c r="AD95" s="136" t="b">
        <v>1</v>
      </c>
      <c r="AE95" s="138" t="s">
        <v>18</v>
      </c>
      <c r="AF95" s="138" t="s">
        <v>18</v>
      </c>
      <c r="AG95" s="136" t="b">
        <v>0</v>
      </c>
      <c r="AH95" s="137" t="s">
        <v>18</v>
      </c>
      <c r="AI95" s="136" t="b">
        <v>0</v>
      </c>
      <c r="AJ95" s="137" t="s">
        <v>18</v>
      </c>
      <c r="AK95" s="138" t="s">
        <v>18</v>
      </c>
      <c r="AL95" s="138" t="s">
        <v>18</v>
      </c>
      <c r="AM95" s="138" t="s">
        <v>18</v>
      </c>
      <c r="AN95" s="138" t="s">
        <v>18</v>
      </c>
      <c r="AO95" s="138" t="s">
        <v>18</v>
      </c>
      <c r="AP95" s="138" t="s">
        <v>18</v>
      </c>
      <c r="AQ95" s="138" t="s">
        <v>18</v>
      </c>
      <c r="AR95" s="137" t="s">
        <v>3566</v>
      </c>
      <c r="AS95" s="138" t="s">
        <v>18</v>
      </c>
      <c r="AT95" s="139" t="s">
        <v>18</v>
      </c>
      <c r="AU95" s="136" t="b">
        <v>0</v>
      </c>
      <c r="AV95" s="138" t="s">
        <v>18</v>
      </c>
      <c r="AW95" s="137" t="s">
        <v>2747</v>
      </c>
      <c r="AX95" s="137" t="s">
        <v>3567</v>
      </c>
      <c r="AY95" s="136" t="b">
        <v>0</v>
      </c>
    </row>
    <row r="96" spans="2:51" ht="45" x14ac:dyDescent="0.25">
      <c r="B96" s="136">
        <v>218</v>
      </c>
      <c r="C96" s="142" t="s">
        <v>366</v>
      </c>
      <c r="D96" s="137" t="s">
        <v>18</v>
      </c>
      <c r="E96" s="137" t="s">
        <v>24</v>
      </c>
      <c r="F96" s="137" t="s">
        <v>18</v>
      </c>
      <c r="G96" s="137" t="s">
        <v>2319</v>
      </c>
      <c r="H96" s="137" t="s">
        <v>367</v>
      </c>
      <c r="I96" s="137" t="s">
        <v>167</v>
      </c>
      <c r="J96" s="137" t="s">
        <v>57</v>
      </c>
      <c r="K96" s="137" t="s">
        <v>368</v>
      </c>
      <c r="L96" s="137" t="s">
        <v>57</v>
      </c>
      <c r="M96" s="137" t="s">
        <v>18</v>
      </c>
      <c r="N96" s="138" t="s">
        <v>3568</v>
      </c>
      <c r="O96" s="137" t="s">
        <v>2864</v>
      </c>
      <c r="P96" s="137" t="s">
        <v>169</v>
      </c>
      <c r="Q96" s="137" t="s">
        <v>369</v>
      </c>
      <c r="R96" s="137" t="s">
        <v>3569</v>
      </c>
      <c r="S96" s="137" t="s">
        <v>18</v>
      </c>
      <c r="T96" s="137" t="s">
        <v>18</v>
      </c>
      <c r="U96" s="137" t="s">
        <v>18</v>
      </c>
      <c r="V96" s="137" t="s">
        <v>18</v>
      </c>
      <c r="W96" s="137" t="s">
        <v>18</v>
      </c>
      <c r="X96" s="137" t="s">
        <v>18</v>
      </c>
      <c r="Y96" s="137" t="s">
        <v>18</v>
      </c>
      <c r="Z96" s="137" t="s">
        <v>18</v>
      </c>
      <c r="AA96" s="137" t="s">
        <v>3570</v>
      </c>
      <c r="AB96" s="137" t="s">
        <v>5784</v>
      </c>
      <c r="AC96" s="136" t="b">
        <v>1</v>
      </c>
      <c r="AD96" s="136" t="b">
        <v>1</v>
      </c>
      <c r="AE96" s="138" t="s">
        <v>18</v>
      </c>
      <c r="AF96" s="138" t="s">
        <v>18</v>
      </c>
      <c r="AG96" s="136" t="b">
        <v>0</v>
      </c>
      <c r="AH96" s="137" t="s">
        <v>18</v>
      </c>
      <c r="AI96" s="136" t="b">
        <v>0</v>
      </c>
      <c r="AJ96" s="137" t="s">
        <v>18</v>
      </c>
      <c r="AK96" s="138" t="s">
        <v>18</v>
      </c>
      <c r="AL96" s="138" t="s">
        <v>18</v>
      </c>
      <c r="AM96" s="138" t="s">
        <v>18</v>
      </c>
      <c r="AN96" s="138" t="s">
        <v>18</v>
      </c>
      <c r="AO96" s="138" t="s">
        <v>3232</v>
      </c>
      <c r="AP96" s="138" t="s">
        <v>18</v>
      </c>
      <c r="AQ96" s="138" t="s">
        <v>18</v>
      </c>
      <c r="AR96" s="137" t="s">
        <v>3571</v>
      </c>
      <c r="AS96" s="138" t="s">
        <v>18</v>
      </c>
      <c r="AT96" s="139" t="s">
        <v>3572</v>
      </c>
      <c r="AU96" s="136" t="b">
        <v>0</v>
      </c>
      <c r="AV96" s="138" t="s">
        <v>18</v>
      </c>
      <c r="AW96" s="137" t="s">
        <v>2747</v>
      </c>
      <c r="AX96" s="137" t="s">
        <v>2961</v>
      </c>
      <c r="AY96" s="136" t="b">
        <v>0</v>
      </c>
    </row>
    <row r="97" spans="2:51" ht="45" x14ac:dyDescent="0.25">
      <c r="B97" s="136">
        <v>123</v>
      </c>
      <c r="C97" s="142" t="s">
        <v>1651</v>
      </c>
      <c r="D97" s="137" t="s">
        <v>3573</v>
      </c>
      <c r="E97" s="137" t="s">
        <v>1652</v>
      </c>
      <c r="F97" s="137" t="s">
        <v>1652</v>
      </c>
      <c r="G97" s="137" t="s">
        <v>2640</v>
      </c>
      <c r="H97" s="137" t="s">
        <v>1653</v>
      </c>
      <c r="I97" s="137" t="s">
        <v>1442</v>
      </c>
      <c r="J97" s="137" t="s">
        <v>95</v>
      </c>
      <c r="K97" s="137" t="s">
        <v>1654</v>
      </c>
      <c r="L97" s="137" t="s">
        <v>95</v>
      </c>
      <c r="M97" s="137" t="s">
        <v>3574</v>
      </c>
      <c r="N97" s="138" t="s">
        <v>3575</v>
      </c>
      <c r="O97" s="137" t="s">
        <v>2839</v>
      </c>
      <c r="P97" s="137" t="s">
        <v>102</v>
      </c>
      <c r="Q97" s="137" t="s">
        <v>1655</v>
      </c>
      <c r="R97" s="137" t="s">
        <v>3576</v>
      </c>
      <c r="S97" s="137" t="s">
        <v>18</v>
      </c>
      <c r="T97" s="137" t="s">
        <v>3577</v>
      </c>
      <c r="U97" s="137" t="s">
        <v>18</v>
      </c>
      <c r="V97" s="137" t="s">
        <v>3578</v>
      </c>
      <c r="W97" s="137" t="s">
        <v>18</v>
      </c>
      <c r="X97" s="137" t="s">
        <v>18</v>
      </c>
      <c r="Y97" s="137" t="s">
        <v>18</v>
      </c>
      <c r="Z97" s="137" t="s">
        <v>18</v>
      </c>
      <c r="AA97" s="137" t="s">
        <v>3579</v>
      </c>
      <c r="AB97" s="137" t="s">
        <v>5785</v>
      </c>
      <c r="AC97" s="136" t="b">
        <v>1</v>
      </c>
      <c r="AD97" s="136" t="b">
        <v>1</v>
      </c>
      <c r="AE97" s="138" t="s">
        <v>18</v>
      </c>
      <c r="AF97" s="138" t="s">
        <v>18</v>
      </c>
      <c r="AG97" s="136" t="b">
        <v>0</v>
      </c>
      <c r="AH97" s="137" t="s">
        <v>18</v>
      </c>
      <c r="AI97" s="136" t="b">
        <v>0</v>
      </c>
      <c r="AJ97" s="137" t="s">
        <v>18</v>
      </c>
      <c r="AK97" s="138" t="s">
        <v>3575</v>
      </c>
      <c r="AL97" s="138" t="s">
        <v>18</v>
      </c>
      <c r="AM97" s="138" t="s">
        <v>18</v>
      </c>
      <c r="AN97" s="138" t="s">
        <v>18</v>
      </c>
      <c r="AO97" s="138" t="s">
        <v>3580</v>
      </c>
      <c r="AP97" s="138" t="s">
        <v>18</v>
      </c>
      <c r="AQ97" s="138" t="s">
        <v>18</v>
      </c>
      <c r="AR97" s="137" t="s">
        <v>18</v>
      </c>
      <c r="AS97" s="138" t="s">
        <v>18</v>
      </c>
      <c r="AT97" s="139" t="s">
        <v>3581</v>
      </c>
      <c r="AU97" s="136" t="b">
        <v>0</v>
      </c>
      <c r="AV97" s="138" t="s">
        <v>18</v>
      </c>
      <c r="AW97" s="137" t="s">
        <v>95</v>
      </c>
      <c r="AX97" s="137" t="s">
        <v>3582</v>
      </c>
      <c r="AY97" s="136" t="b">
        <v>0</v>
      </c>
    </row>
    <row r="98" spans="2:51" ht="45" x14ac:dyDescent="0.25">
      <c r="B98" s="136">
        <v>103</v>
      </c>
      <c r="C98" s="142" t="s">
        <v>1441</v>
      </c>
      <c r="D98" s="137" t="s">
        <v>18</v>
      </c>
      <c r="E98" s="137" t="s">
        <v>343</v>
      </c>
      <c r="F98" s="137" t="s">
        <v>3583</v>
      </c>
      <c r="G98" s="137" t="s">
        <v>2590</v>
      </c>
      <c r="H98" s="137" t="s">
        <v>18</v>
      </c>
      <c r="I98" s="137" t="s">
        <v>1442</v>
      </c>
      <c r="J98" s="137" t="s">
        <v>95</v>
      </c>
      <c r="K98" s="137" t="s">
        <v>1443</v>
      </c>
      <c r="L98" s="137" t="s">
        <v>95</v>
      </c>
      <c r="M98" s="137" t="s">
        <v>3584</v>
      </c>
      <c r="N98" s="138" t="s">
        <v>18</v>
      </c>
      <c r="O98" s="137" t="s">
        <v>2864</v>
      </c>
      <c r="P98" s="137" t="s">
        <v>102</v>
      </c>
      <c r="Q98" s="137" t="s">
        <v>1444</v>
      </c>
      <c r="R98" s="137" t="s">
        <v>1444</v>
      </c>
      <c r="S98" s="137" t="s">
        <v>3585</v>
      </c>
      <c r="T98" s="137" t="s">
        <v>3586</v>
      </c>
      <c r="U98" s="137" t="s">
        <v>18</v>
      </c>
      <c r="V98" s="137" t="s">
        <v>3587</v>
      </c>
      <c r="W98" s="137" t="s">
        <v>18</v>
      </c>
      <c r="X98" s="137" t="s">
        <v>18</v>
      </c>
      <c r="Y98" s="137" t="s">
        <v>18</v>
      </c>
      <c r="Z98" s="137" t="s">
        <v>18</v>
      </c>
      <c r="AA98" s="137" t="s">
        <v>3588</v>
      </c>
      <c r="AB98" s="137" t="s">
        <v>5786</v>
      </c>
      <c r="AC98" s="136" t="b">
        <v>1</v>
      </c>
      <c r="AD98" s="136" t="b">
        <v>1</v>
      </c>
      <c r="AE98" s="138" t="s">
        <v>3377</v>
      </c>
      <c r="AF98" s="138" t="s">
        <v>18</v>
      </c>
      <c r="AG98" s="136" t="b">
        <v>0</v>
      </c>
      <c r="AH98" s="137" t="s">
        <v>18</v>
      </c>
      <c r="AI98" s="136" t="b">
        <v>0</v>
      </c>
      <c r="AJ98" s="137" t="s">
        <v>18</v>
      </c>
      <c r="AK98" s="138" t="s">
        <v>3589</v>
      </c>
      <c r="AL98" s="138" t="s">
        <v>18</v>
      </c>
      <c r="AM98" s="138" t="s">
        <v>18</v>
      </c>
      <c r="AN98" s="138" t="s">
        <v>18</v>
      </c>
      <c r="AO98" s="138" t="s">
        <v>3155</v>
      </c>
      <c r="AP98" s="138" t="s">
        <v>18</v>
      </c>
      <c r="AQ98" s="138" t="s">
        <v>18</v>
      </c>
      <c r="AR98" s="137" t="s">
        <v>3590</v>
      </c>
      <c r="AS98" s="138" t="s">
        <v>18</v>
      </c>
      <c r="AT98" s="139" t="s">
        <v>3591</v>
      </c>
      <c r="AU98" s="136" t="b">
        <v>0</v>
      </c>
      <c r="AV98" s="138" t="s">
        <v>18</v>
      </c>
      <c r="AW98" s="137" t="s">
        <v>95</v>
      </c>
      <c r="AX98" s="137" t="s">
        <v>3592</v>
      </c>
      <c r="AY98" s="136" t="b">
        <v>1</v>
      </c>
    </row>
    <row r="99" spans="2:51" ht="60" x14ac:dyDescent="0.25">
      <c r="B99" s="136">
        <v>129</v>
      </c>
      <c r="C99" s="142" t="s">
        <v>1701</v>
      </c>
      <c r="D99" s="137" t="s">
        <v>18</v>
      </c>
      <c r="E99" s="137" t="s">
        <v>131</v>
      </c>
      <c r="F99" s="137" t="s">
        <v>3593</v>
      </c>
      <c r="G99" s="137" t="s">
        <v>2653</v>
      </c>
      <c r="H99" s="137" t="s">
        <v>18</v>
      </c>
      <c r="I99" s="137" t="s">
        <v>1442</v>
      </c>
      <c r="J99" s="137" t="s">
        <v>95</v>
      </c>
      <c r="K99" s="137" t="s">
        <v>1702</v>
      </c>
      <c r="L99" s="137" t="s">
        <v>95</v>
      </c>
      <c r="M99" s="137" t="s">
        <v>3594</v>
      </c>
      <c r="N99" s="138" t="s">
        <v>18</v>
      </c>
      <c r="O99" s="137" t="s">
        <v>2864</v>
      </c>
      <c r="P99" s="137" t="s">
        <v>102</v>
      </c>
      <c r="Q99" s="137" t="s">
        <v>1703</v>
      </c>
      <c r="R99" s="137" t="s">
        <v>3595</v>
      </c>
      <c r="S99" s="137" t="s">
        <v>2865</v>
      </c>
      <c r="T99" s="137" t="s">
        <v>2866</v>
      </c>
      <c r="U99" s="137" t="s">
        <v>18</v>
      </c>
      <c r="V99" s="137" t="s">
        <v>3596</v>
      </c>
      <c r="W99" s="137" t="s">
        <v>18</v>
      </c>
      <c r="X99" s="137" t="s">
        <v>18</v>
      </c>
      <c r="Y99" s="137" t="s">
        <v>18</v>
      </c>
      <c r="Z99" s="137" t="s">
        <v>18</v>
      </c>
      <c r="AA99" s="137" t="s">
        <v>3597</v>
      </c>
      <c r="AB99" s="137" t="s">
        <v>5787</v>
      </c>
      <c r="AC99" s="136" t="b">
        <v>1</v>
      </c>
      <c r="AD99" s="136" t="b">
        <v>1</v>
      </c>
      <c r="AE99" s="138" t="s">
        <v>3598</v>
      </c>
      <c r="AF99" s="138" t="s">
        <v>18</v>
      </c>
      <c r="AG99" s="136" t="b">
        <v>0</v>
      </c>
      <c r="AH99" s="137" t="s">
        <v>18</v>
      </c>
      <c r="AI99" s="136" t="b">
        <v>0</v>
      </c>
      <c r="AJ99" s="137" t="s">
        <v>18</v>
      </c>
      <c r="AK99" s="138" t="s">
        <v>3599</v>
      </c>
      <c r="AL99" s="138" t="s">
        <v>18</v>
      </c>
      <c r="AM99" s="138" t="s">
        <v>3308</v>
      </c>
      <c r="AN99" s="138" t="s">
        <v>3308</v>
      </c>
      <c r="AO99" s="138" t="s">
        <v>2870</v>
      </c>
      <c r="AP99" s="138" t="s">
        <v>18</v>
      </c>
      <c r="AQ99" s="138" t="s">
        <v>18</v>
      </c>
      <c r="AR99" s="137" t="s">
        <v>3600</v>
      </c>
      <c r="AS99" s="138" t="s">
        <v>18</v>
      </c>
      <c r="AT99" s="139" t="s">
        <v>3601</v>
      </c>
      <c r="AU99" s="136" t="b">
        <v>0</v>
      </c>
      <c r="AV99" s="138" t="s">
        <v>18</v>
      </c>
      <c r="AW99" s="137" t="s">
        <v>95</v>
      </c>
      <c r="AX99" s="137" t="s">
        <v>2873</v>
      </c>
      <c r="AY99" s="136" t="b">
        <v>0</v>
      </c>
    </row>
    <row r="100" spans="2:51" ht="45" x14ac:dyDescent="0.25">
      <c r="B100" s="136">
        <v>121</v>
      </c>
      <c r="C100" s="142" t="s">
        <v>1620</v>
      </c>
      <c r="D100" s="137" t="s">
        <v>18</v>
      </c>
      <c r="E100" s="137" t="s">
        <v>1621</v>
      </c>
      <c r="F100" s="137" t="s">
        <v>1621</v>
      </c>
      <c r="G100" s="137" t="s">
        <v>2633</v>
      </c>
      <c r="H100" s="137" t="s">
        <v>18</v>
      </c>
      <c r="I100" s="137" t="s">
        <v>47</v>
      </c>
      <c r="J100" s="137" t="s">
        <v>95</v>
      </c>
      <c r="K100" s="137" t="s">
        <v>1622</v>
      </c>
      <c r="L100" s="137" t="s">
        <v>49</v>
      </c>
      <c r="M100" s="137" t="s">
        <v>3602</v>
      </c>
      <c r="N100" s="138" t="s">
        <v>18</v>
      </c>
      <c r="O100" s="137" t="s">
        <v>2864</v>
      </c>
      <c r="P100" s="137" t="s">
        <v>50</v>
      </c>
      <c r="Q100" s="137" t="s">
        <v>1623</v>
      </c>
      <c r="R100" s="137" t="s">
        <v>1623</v>
      </c>
      <c r="S100" s="137" t="s">
        <v>18</v>
      </c>
      <c r="T100" s="137" t="s">
        <v>18</v>
      </c>
      <c r="U100" s="137" t="s">
        <v>18</v>
      </c>
      <c r="V100" s="137" t="s">
        <v>3603</v>
      </c>
      <c r="W100" s="137" t="s">
        <v>18</v>
      </c>
      <c r="X100" s="137" t="s">
        <v>18</v>
      </c>
      <c r="Y100" s="137" t="s">
        <v>18</v>
      </c>
      <c r="Z100" s="137" t="s">
        <v>18</v>
      </c>
      <c r="AA100" s="137" t="s">
        <v>3604</v>
      </c>
      <c r="AB100" s="137" t="s">
        <v>5788</v>
      </c>
      <c r="AC100" s="136" t="b">
        <v>1</v>
      </c>
      <c r="AD100" s="136" t="b">
        <v>1</v>
      </c>
      <c r="AE100" s="138" t="s">
        <v>3041</v>
      </c>
      <c r="AF100" s="138" t="s">
        <v>18</v>
      </c>
      <c r="AG100" s="136" t="b">
        <v>0</v>
      </c>
      <c r="AH100" s="137" t="s">
        <v>18</v>
      </c>
      <c r="AI100" s="136" t="b">
        <v>0</v>
      </c>
      <c r="AJ100" s="137" t="s">
        <v>18</v>
      </c>
      <c r="AK100" s="138" t="s">
        <v>18</v>
      </c>
      <c r="AL100" s="138" t="s">
        <v>18</v>
      </c>
      <c r="AM100" s="138" t="s">
        <v>18</v>
      </c>
      <c r="AN100" s="138" t="s">
        <v>18</v>
      </c>
      <c r="AO100" s="138" t="s">
        <v>18</v>
      </c>
      <c r="AP100" s="138" t="s">
        <v>18</v>
      </c>
      <c r="AQ100" s="138" t="s">
        <v>18</v>
      </c>
      <c r="AR100" s="137" t="s">
        <v>18</v>
      </c>
      <c r="AS100" s="138" t="s">
        <v>18</v>
      </c>
      <c r="AT100" s="139" t="s">
        <v>3605</v>
      </c>
      <c r="AU100" s="136" t="b">
        <v>0</v>
      </c>
      <c r="AV100" s="138" t="s">
        <v>18</v>
      </c>
      <c r="AW100" s="137" t="s">
        <v>95</v>
      </c>
      <c r="AX100" s="137" t="s">
        <v>3606</v>
      </c>
      <c r="AY100" s="136" t="b">
        <v>0</v>
      </c>
    </row>
    <row r="101" spans="2:51" ht="60" x14ac:dyDescent="0.25">
      <c r="B101" s="136">
        <v>24</v>
      </c>
      <c r="C101" s="142" t="s">
        <v>430</v>
      </c>
      <c r="D101" s="137" t="s">
        <v>18</v>
      </c>
      <c r="E101" s="137" t="s">
        <v>415</v>
      </c>
      <c r="F101" s="137" t="s">
        <v>3607</v>
      </c>
      <c r="G101" s="137" t="s">
        <v>2334</v>
      </c>
      <c r="H101" s="137" t="s">
        <v>431</v>
      </c>
      <c r="I101" s="137" t="s">
        <v>47</v>
      </c>
      <c r="J101" s="137" t="s">
        <v>95</v>
      </c>
      <c r="K101" s="137" t="s">
        <v>432</v>
      </c>
      <c r="L101" s="137" t="s">
        <v>49</v>
      </c>
      <c r="M101" s="137" t="s">
        <v>18</v>
      </c>
      <c r="N101" s="138" t="s">
        <v>18</v>
      </c>
      <c r="O101" s="137" t="s">
        <v>2864</v>
      </c>
      <c r="P101" s="137" t="s">
        <v>50</v>
      </c>
      <c r="Q101" s="137" t="s">
        <v>433</v>
      </c>
      <c r="R101" s="137" t="s">
        <v>3608</v>
      </c>
      <c r="S101" s="137" t="s">
        <v>3189</v>
      </c>
      <c r="T101" s="137" t="s">
        <v>3189</v>
      </c>
      <c r="U101" s="137" t="s">
        <v>18</v>
      </c>
      <c r="V101" s="137" t="s">
        <v>3191</v>
      </c>
      <c r="W101" s="137" t="s">
        <v>3189</v>
      </c>
      <c r="X101" s="137" t="s">
        <v>18</v>
      </c>
      <c r="Y101" s="137" t="s">
        <v>18</v>
      </c>
      <c r="Z101" s="137" t="s">
        <v>18</v>
      </c>
      <c r="AA101" s="137" t="s">
        <v>3609</v>
      </c>
      <c r="AB101" s="137" t="s">
        <v>5789</v>
      </c>
      <c r="AC101" s="136" t="b">
        <v>1</v>
      </c>
      <c r="AD101" s="136" t="b">
        <v>1</v>
      </c>
      <c r="AE101" s="138" t="s">
        <v>3610</v>
      </c>
      <c r="AF101" s="138" t="s">
        <v>18</v>
      </c>
      <c r="AG101" s="136" t="b">
        <v>0</v>
      </c>
      <c r="AH101" s="137" t="s">
        <v>18</v>
      </c>
      <c r="AI101" s="136" t="b">
        <v>0</v>
      </c>
      <c r="AJ101" s="137" t="s">
        <v>18</v>
      </c>
      <c r="AK101" s="138" t="s">
        <v>3611</v>
      </c>
      <c r="AL101" s="138" t="s">
        <v>18</v>
      </c>
      <c r="AM101" s="138" t="s">
        <v>18</v>
      </c>
      <c r="AN101" s="138" t="s">
        <v>18</v>
      </c>
      <c r="AO101" s="138" t="s">
        <v>18</v>
      </c>
      <c r="AP101" s="138" t="s">
        <v>18</v>
      </c>
      <c r="AQ101" s="138" t="s">
        <v>18</v>
      </c>
      <c r="AR101" s="137" t="s">
        <v>18</v>
      </c>
      <c r="AS101" s="138" t="s">
        <v>18</v>
      </c>
      <c r="AT101" s="139" t="s">
        <v>3612</v>
      </c>
      <c r="AU101" s="136" t="b">
        <v>0</v>
      </c>
      <c r="AV101" s="138" t="s">
        <v>18</v>
      </c>
      <c r="AW101" s="137" t="s">
        <v>95</v>
      </c>
      <c r="AX101" s="137" t="s">
        <v>3197</v>
      </c>
      <c r="AY101" s="136" t="b">
        <v>0</v>
      </c>
    </row>
    <row r="102" spans="2:51" ht="45" x14ac:dyDescent="0.25">
      <c r="B102" s="136">
        <v>106</v>
      </c>
      <c r="C102" s="142" t="s">
        <v>1469</v>
      </c>
      <c r="D102" s="137" t="s">
        <v>18</v>
      </c>
      <c r="E102" s="137" t="s">
        <v>135</v>
      </c>
      <c r="F102" s="137" t="s">
        <v>3613</v>
      </c>
      <c r="G102" s="137" t="s">
        <v>2597</v>
      </c>
      <c r="H102" s="137" t="s">
        <v>431</v>
      </c>
      <c r="I102" s="137" t="s">
        <v>47</v>
      </c>
      <c r="J102" s="137" t="s">
        <v>95</v>
      </c>
      <c r="K102" s="137" t="s">
        <v>432</v>
      </c>
      <c r="L102" s="137" t="s">
        <v>49</v>
      </c>
      <c r="M102" s="137" t="s">
        <v>3614</v>
      </c>
      <c r="N102" s="138" t="s">
        <v>18</v>
      </c>
      <c r="O102" s="137" t="s">
        <v>2864</v>
      </c>
      <c r="P102" s="137" t="s">
        <v>50</v>
      </c>
      <c r="Q102" s="137" t="s">
        <v>1470</v>
      </c>
      <c r="R102" s="137" t="s">
        <v>3615</v>
      </c>
      <c r="S102" s="137" t="s">
        <v>2887</v>
      </c>
      <c r="T102" s="137" t="s">
        <v>18</v>
      </c>
      <c r="U102" s="137" t="s">
        <v>18</v>
      </c>
      <c r="V102" s="137" t="s">
        <v>3616</v>
      </c>
      <c r="W102" s="137" t="s">
        <v>18</v>
      </c>
      <c r="X102" s="137" t="s">
        <v>18</v>
      </c>
      <c r="Y102" s="137" t="s">
        <v>18</v>
      </c>
      <c r="Z102" s="137" t="s">
        <v>18</v>
      </c>
      <c r="AA102" s="137" t="s">
        <v>18</v>
      </c>
      <c r="AB102" s="137" t="s">
        <v>5790</v>
      </c>
      <c r="AC102" s="136" t="b">
        <v>1</v>
      </c>
      <c r="AD102" s="136" t="b">
        <v>1</v>
      </c>
      <c r="AE102" s="138" t="s">
        <v>3610</v>
      </c>
      <c r="AF102" s="138" t="s">
        <v>18</v>
      </c>
      <c r="AG102" s="136" t="b">
        <v>0</v>
      </c>
      <c r="AH102" s="137" t="s">
        <v>18</v>
      </c>
      <c r="AI102" s="136" t="b">
        <v>0</v>
      </c>
      <c r="AJ102" s="137" t="s">
        <v>18</v>
      </c>
      <c r="AK102" s="138" t="s">
        <v>18</v>
      </c>
      <c r="AL102" s="138" t="s">
        <v>18</v>
      </c>
      <c r="AM102" s="138" t="s">
        <v>18</v>
      </c>
      <c r="AN102" s="138" t="s">
        <v>18</v>
      </c>
      <c r="AO102" s="138" t="s">
        <v>2890</v>
      </c>
      <c r="AP102" s="138" t="s">
        <v>18</v>
      </c>
      <c r="AQ102" s="138" t="s">
        <v>18</v>
      </c>
      <c r="AR102" s="137" t="s">
        <v>2891</v>
      </c>
      <c r="AS102" s="138" t="s">
        <v>18</v>
      </c>
      <c r="AT102" s="139" t="s">
        <v>3617</v>
      </c>
      <c r="AU102" s="136" t="b">
        <v>0</v>
      </c>
      <c r="AV102" s="138" t="s">
        <v>18</v>
      </c>
      <c r="AW102" s="137" t="s">
        <v>95</v>
      </c>
      <c r="AX102" s="137" t="s">
        <v>2854</v>
      </c>
      <c r="AY102" s="136" t="b">
        <v>0</v>
      </c>
    </row>
    <row r="103" spans="2:51" ht="60" x14ac:dyDescent="0.25">
      <c r="B103" s="136">
        <v>77</v>
      </c>
      <c r="C103" s="142" t="s">
        <v>1118</v>
      </c>
      <c r="D103" s="137" t="s">
        <v>18</v>
      </c>
      <c r="E103" s="137" t="s">
        <v>1119</v>
      </c>
      <c r="F103" s="137" t="s">
        <v>1119</v>
      </c>
      <c r="G103" s="137" t="s">
        <v>2509</v>
      </c>
      <c r="H103" s="137" t="s">
        <v>431</v>
      </c>
      <c r="I103" s="137" t="s">
        <v>47</v>
      </c>
      <c r="J103" s="137" t="s">
        <v>95</v>
      </c>
      <c r="K103" s="137" t="s">
        <v>1120</v>
      </c>
      <c r="L103" s="137" t="s">
        <v>49</v>
      </c>
      <c r="M103" s="137" t="s">
        <v>18</v>
      </c>
      <c r="N103" s="138" t="s">
        <v>18</v>
      </c>
      <c r="O103" s="137" t="s">
        <v>2839</v>
      </c>
      <c r="P103" s="137" t="s">
        <v>50</v>
      </c>
      <c r="Q103" s="137" t="s">
        <v>1121</v>
      </c>
      <c r="R103" s="137" t="s">
        <v>3618</v>
      </c>
      <c r="S103" s="137" t="s">
        <v>18</v>
      </c>
      <c r="T103" s="137" t="s">
        <v>3619</v>
      </c>
      <c r="U103" s="137" t="s">
        <v>18</v>
      </c>
      <c r="V103" s="137" t="s">
        <v>3620</v>
      </c>
      <c r="W103" s="137" t="s">
        <v>18</v>
      </c>
      <c r="X103" s="137" t="s">
        <v>3619</v>
      </c>
      <c r="Y103" s="137" t="s">
        <v>3621</v>
      </c>
      <c r="Z103" s="137" t="s">
        <v>3622</v>
      </c>
      <c r="AA103" s="137" t="s">
        <v>3623</v>
      </c>
      <c r="AB103" s="137" t="s">
        <v>5791</v>
      </c>
      <c r="AC103" s="136" t="b">
        <v>1</v>
      </c>
      <c r="AD103" s="136" t="b">
        <v>1</v>
      </c>
      <c r="AE103" s="138" t="s">
        <v>3610</v>
      </c>
      <c r="AF103" s="138" t="s">
        <v>18</v>
      </c>
      <c r="AG103" s="136" t="b">
        <v>0</v>
      </c>
      <c r="AH103" s="137" t="s">
        <v>18</v>
      </c>
      <c r="AI103" s="136" t="b">
        <v>0</v>
      </c>
      <c r="AJ103" s="137" t="s">
        <v>18</v>
      </c>
      <c r="AK103" s="138" t="s">
        <v>18</v>
      </c>
      <c r="AL103" s="138" t="s">
        <v>18</v>
      </c>
      <c r="AM103" s="138" t="s">
        <v>18</v>
      </c>
      <c r="AN103" s="138" t="s">
        <v>18</v>
      </c>
      <c r="AO103" s="138" t="s">
        <v>3624</v>
      </c>
      <c r="AP103" s="138" t="s">
        <v>18</v>
      </c>
      <c r="AQ103" s="138" t="s">
        <v>18</v>
      </c>
      <c r="AR103" s="137" t="s">
        <v>18</v>
      </c>
      <c r="AS103" s="138" t="s">
        <v>18</v>
      </c>
      <c r="AT103" s="139" t="s">
        <v>3625</v>
      </c>
      <c r="AU103" s="136" t="b">
        <v>0</v>
      </c>
      <c r="AV103" s="138" t="s">
        <v>18</v>
      </c>
      <c r="AW103" s="137" t="s">
        <v>95</v>
      </c>
      <c r="AX103" s="137" t="s">
        <v>3626</v>
      </c>
      <c r="AY103" s="136" t="b">
        <v>0</v>
      </c>
    </row>
    <row r="104" spans="2:51" ht="60" x14ac:dyDescent="0.25">
      <c r="B104" s="136">
        <v>141</v>
      </c>
      <c r="C104" s="142" t="s">
        <v>1898</v>
      </c>
      <c r="D104" s="137" t="s">
        <v>3627</v>
      </c>
      <c r="E104" s="137" t="s">
        <v>24</v>
      </c>
      <c r="F104" s="137" t="s">
        <v>18</v>
      </c>
      <c r="G104" s="137" t="s">
        <v>2704</v>
      </c>
      <c r="H104" s="137" t="s">
        <v>1899</v>
      </c>
      <c r="I104" s="137" t="s">
        <v>538</v>
      </c>
      <c r="J104" s="137" t="s">
        <v>95</v>
      </c>
      <c r="K104" s="137" t="s">
        <v>1900</v>
      </c>
      <c r="L104" s="137" t="s">
        <v>49</v>
      </c>
      <c r="M104" s="137" t="s">
        <v>18</v>
      </c>
      <c r="N104" s="138" t="s">
        <v>3628</v>
      </c>
      <c r="O104" s="137" t="s">
        <v>2839</v>
      </c>
      <c r="P104" s="137" t="s">
        <v>373</v>
      </c>
      <c r="Q104" s="137" t="s">
        <v>1901</v>
      </c>
      <c r="R104" s="137" t="s">
        <v>1901</v>
      </c>
      <c r="S104" s="137" t="s">
        <v>18</v>
      </c>
      <c r="T104" s="137" t="s">
        <v>18</v>
      </c>
      <c r="U104" s="137" t="s">
        <v>18</v>
      </c>
      <c r="V104" s="137" t="s">
        <v>18</v>
      </c>
      <c r="W104" s="137" t="s">
        <v>18</v>
      </c>
      <c r="X104" s="137" t="s">
        <v>18</v>
      </c>
      <c r="Y104" s="137" t="s">
        <v>18</v>
      </c>
      <c r="Z104" s="137" t="s">
        <v>18</v>
      </c>
      <c r="AA104" s="137" t="s">
        <v>3629</v>
      </c>
      <c r="AB104" s="137" t="s">
        <v>5792</v>
      </c>
      <c r="AC104" s="136" t="b">
        <v>1</v>
      </c>
      <c r="AD104" s="136" t="b">
        <v>1</v>
      </c>
      <c r="AE104" s="138" t="s">
        <v>3630</v>
      </c>
      <c r="AF104" s="138" t="s">
        <v>18</v>
      </c>
      <c r="AG104" s="136" t="b">
        <v>0</v>
      </c>
      <c r="AH104" s="137" t="s">
        <v>18</v>
      </c>
      <c r="AI104" s="136" t="b">
        <v>0</v>
      </c>
      <c r="AJ104" s="137" t="s">
        <v>18</v>
      </c>
      <c r="AK104" s="138" t="s">
        <v>18</v>
      </c>
      <c r="AL104" s="138" t="s">
        <v>18</v>
      </c>
      <c r="AM104" s="138" t="s">
        <v>18</v>
      </c>
      <c r="AN104" s="138" t="s">
        <v>18</v>
      </c>
      <c r="AO104" s="138" t="s">
        <v>18</v>
      </c>
      <c r="AP104" s="138" t="s">
        <v>18</v>
      </c>
      <c r="AQ104" s="138" t="s">
        <v>18</v>
      </c>
      <c r="AR104" s="137" t="s">
        <v>3631</v>
      </c>
      <c r="AS104" s="138" t="s">
        <v>18</v>
      </c>
      <c r="AT104" s="139" t="s">
        <v>3632</v>
      </c>
      <c r="AU104" s="136" t="b">
        <v>0</v>
      </c>
      <c r="AV104" s="138" t="s">
        <v>18</v>
      </c>
      <c r="AW104" s="137" t="s">
        <v>95</v>
      </c>
      <c r="AX104" s="137" t="s">
        <v>2961</v>
      </c>
      <c r="AY104" s="136" t="b">
        <v>0</v>
      </c>
    </row>
    <row r="105" spans="2:51" ht="45" x14ac:dyDescent="0.25">
      <c r="B105" s="136">
        <v>76</v>
      </c>
      <c r="C105" s="142" t="s">
        <v>1887</v>
      </c>
      <c r="D105" s="137" t="s">
        <v>3633</v>
      </c>
      <c r="E105" s="137" t="s">
        <v>1462</v>
      </c>
      <c r="F105" s="137" t="s">
        <v>3634</v>
      </c>
      <c r="G105" s="137" t="s">
        <v>2701</v>
      </c>
      <c r="H105" s="137" t="s">
        <v>371</v>
      </c>
      <c r="I105" s="137" t="s">
        <v>47</v>
      </c>
      <c r="J105" s="137" t="s">
        <v>95</v>
      </c>
      <c r="K105" s="137" t="s">
        <v>1888</v>
      </c>
      <c r="L105" s="137" t="s">
        <v>49</v>
      </c>
      <c r="M105" s="137" t="s">
        <v>18</v>
      </c>
      <c r="N105" s="138" t="s">
        <v>3635</v>
      </c>
      <c r="O105" s="137" t="s">
        <v>2864</v>
      </c>
      <c r="P105" s="137" t="s">
        <v>373</v>
      </c>
      <c r="Q105" s="137" t="s">
        <v>1889</v>
      </c>
      <c r="R105" s="137" t="s">
        <v>1889</v>
      </c>
      <c r="S105" s="137" t="s">
        <v>18</v>
      </c>
      <c r="T105" s="137" t="s">
        <v>18</v>
      </c>
      <c r="U105" s="137" t="s">
        <v>18</v>
      </c>
      <c r="V105" s="137" t="s">
        <v>18</v>
      </c>
      <c r="W105" s="137" t="s">
        <v>18</v>
      </c>
      <c r="X105" s="137" t="s">
        <v>18</v>
      </c>
      <c r="Y105" s="137" t="s">
        <v>18</v>
      </c>
      <c r="Z105" s="137" t="s">
        <v>18</v>
      </c>
      <c r="AA105" s="137" t="s">
        <v>3636</v>
      </c>
      <c r="AB105" s="137" t="s">
        <v>5793</v>
      </c>
      <c r="AC105" s="136" t="b">
        <v>1</v>
      </c>
      <c r="AD105" s="136" t="b">
        <v>1</v>
      </c>
      <c r="AE105" s="138" t="s">
        <v>3637</v>
      </c>
      <c r="AF105" s="138" t="s">
        <v>18</v>
      </c>
      <c r="AG105" s="136" t="b">
        <v>0</v>
      </c>
      <c r="AH105" s="137" t="s">
        <v>18</v>
      </c>
      <c r="AI105" s="136" t="b">
        <v>0</v>
      </c>
      <c r="AJ105" s="137" t="s">
        <v>18</v>
      </c>
      <c r="AK105" s="138" t="s">
        <v>18</v>
      </c>
      <c r="AL105" s="138" t="s">
        <v>18</v>
      </c>
      <c r="AM105" s="138" t="s">
        <v>18</v>
      </c>
      <c r="AN105" s="138" t="s">
        <v>18</v>
      </c>
      <c r="AO105" s="138" t="s">
        <v>18</v>
      </c>
      <c r="AP105" s="138" t="s">
        <v>18</v>
      </c>
      <c r="AQ105" s="138" t="s">
        <v>18</v>
      </c>
      <c r="AR105" s="137" t="s">
        <v>3638</v>
      </c>
      <c r="AS105" s="138" t="s">
        <v>18</v>
      </c>
      <c r="AT105" s="139" t="s">
        <v>3639</v>
      </c>
      <c r="AU105" s="136" t="b">
        <v>0</v>
      </c>
      <c r="AV105" s="138" t="s">
        <v>18</v>
      </c>
      <c r="AW105" s="137" t="s">
        <v>95</v>
      </c>
      <c r="AX105" s="137" t="s">
        <v>3640</v>
      </c>
      <c r="AY105" s="136" t="b">
        <v>0</v>
      </c>
    </row>
    <row r="106" spans="2:51" ht="45" x14ac:dyDescent="0.25">
      <c r="B106" s="136">
        <v>119</v>
      </c>
      <c r="C106" s="142" t="s">
        <v>1548</v>
      </c>
      <c r="D106" s="137" t="s">
        <v>18</v>
      </c>
      <c r="E106" s="137" t="s">
        <v>1549</v>
      </c>
      <c r="F106" s="137" t="s">
        <v>3641</v>
      </c>
      <c r="G106" s="137" t="s">
        <v>2618</v>
      </c>
      <c r="H106" s="137" t="s">
        <v>18</v>
      </c>
      <c r="I106" s="137" t="s">
        <v>47</v>
      </c>
      <c r="J106" s="137" t="s">
        <v>95</v>
      </c>
      <c r="K106" s="137" t="s">
        <v>1550</v>
      </c>
      <c r="L106" s="137" t="s">
        <v>49</v>
      </c>
      <c r="M106" s="137" t="s">
        <v>3642</v>
      </c>
      <c r="N106" s="138" t="s">
        <v>18</v>
      </c>
      <c r="O106" s="137" t="s">
        <v>2864</v>
      </c>
      <c r="P106" s="137" t="s">
        <v>373</v>
      </c>
      <c r="Q106" s="137" t="s">
        <v>1551</v>
      </c>
      <c r="R106" s="137" t="s">
        <v>3643</v>
      </c>
      <c r="S106" s="137" t="s">
        <v>18</v>
      </c>
      <c r="T106" s="137" t="s">
        <v>3644</v>
      </c>
      <c r="U106" s="137" t="s">
        <v>18</v>
      </c>
      <c r="V106" s="137" t="s">
        <v>3644</v>
      </c>
      <c r="W106" s="137" t="s">
        <v>18</v>
      </c>
      <c r="X106" s="137" t="s">
        <v>18</v>
      </c>
      <c r="Y106" s="137" t="s">
        <v>18</v>
      </c>
      <c r="Z106" s="137" t="s">
        <v>18</v>
      </c>
      <c r="AA106" s="137" t="s">
        <v>3645</v>
      </c>
      <c r="AB106" s="137" t="s">
        <v>5794</v>
      </c>
      <c r="AC106" s="136" t="b">
        <v>1</v>
      </c>
      <c r="AD106" s="136" t="b">
        <v>1</v>
      </c>
      <c r="AE106" s="138" t="s">
        <v>3646</v>
      </c>
      <c r="AF106" s="138" t="s">
        <v>18</v>
      </c>
      <c r="AG106" s="136" t="b">
        <v>0</v>
      </c>
      <c r="AH106" s="137" t="s">
        <v>18</v>
      </c>
      <c r="AI106" s="136" t="b">
        <v>0</v>
      </c>
      <c r="AJ106" s="137" t="s">
        <v>18</v>
      </c>
      <c r="AK106" s="138" t="s">
        <v>18</v>
      </c>
      <c r="AL106" s="138" t="s">
        <v>18</v>
      </c>
      <c r="AM106" s="138" t="s">
        <v>18</v>
      </c>
      <c r="AN106" s="138" t="s">
        <v>18</v>
      </c>
      <c r="AO106" s="138" t="s">
        <v>2890</v>
      </c>
      <c r="AP106" s="138" t="s">
        <v>18</v>
      </c>
      <c r="AQ106" s="138" t="s">
        <v>18</v>
      </c>
      <c r="AR106" s="137" t="s">
        <v>3647</v>
      </c>
      <c r="AS106" s="138" t="s">
        <v>18</v>
      </c>
      <c r="AT106" s="139" t="s">
        <v>3648</v>
      </c>
      <c r="AU106" s="136" t="b">
        <v>0</v>
      </c>
      <c r="AV106" s="138" t="s">
        <v>18</v>
      </c>
      <c r="AW106" s="137" t="s">
        <v>95</v>
      </c>
      <c r="AX106" s="137" t="s">
        <v>3649</v>
      </c>
      <c r="AY106" s="136" t="b">
        <v>0</v>
      </c>
    </row>
    <row r="107" spans="2:51" ht="60" x14ac:dyDescent="0.25">
      <c r="B107" s="136">
        <v>95</v>
      </c>
      <c r="C107" s="142" t="s">
        <v>2773</v>
      </c>
      <c r="D107" s="137" t="s">
        <v>1300</v>
      </c>
      <c r="E107" s="137" t="s">
        <v>1301</v>
      </c>
      <c r="F107" s="137" t="s">
        <v>1301</v>
      </c>
      <c r="G107" s="137" t="s">
        <v>2553</v>
      </c>
      <c r="H107" s="137" t="s">
        <v>371</v>
      </c>
      <c r="I107" s="137" t="s">
        <v>47</v>
      </c>
      <c r="J107" s="137" t="s">
        <v>95</v>
      </c>
      <c r="K107" s="137" t="s">
        <v>1302</v>
      </c>
      <c r="L107" s="137" t="s">
        <v>49</v>
      </c>
      <c r="M107" s="137" t="s">
        <v>3650</v>
      </c>
      <c r="N107" s="138" t="s">
        <v>18</v>
      </c>
      <c r="O107" s="137" t="s">
        <v>2864</v>
      </c>
      <c r="P107" s="137" t="s">
        <v>373</v>
      </c>
      <c r="Q107" s="137" t="s">
        <v>1303</v>
      </c>
      <c r="R107" s="137" t="s">
        <v>1303</v>
      </c>
      <c r="S107" s="137" t="s">
        <v>18</v>
      </c>
      <c r="T107" s="137" t="s">
        <v>18</v>
      </c>
      <c r="U107" s="137" t="s">
        <v>18</v>
      </c>
      <c r="V107" s="137" t="s">
        <v>3651</v>
      </c>
      <c r="W107" s="137" t="s">
        <v>18</v>
      </c>
      <c r="X107" s="137" t="s">
        <v>18</v>
      </c>
      <c r="Y107" s="137" t="s">
        <v>18</v>
      </c>
      <c r="Z107" s="137" t="s">
        <v>18</v>
      </c>
      <c r="AA107" s="137" t="s">
        <v>3652</v>
      </c>
      <c r="AB107" s="137" t="s">
        <v>5795</v>
      </c>
      <c r="AC107" s="136" t="b">
        <v>1</v>
      </c>
      <c r="AD107" s="136" t="b">
        <v>1</v>
      </c>
      <c r="AE107" s="138" t="s">
        <v>3653</v>
      </c>
      <c r="AF107" s="138" t="s">
        <v>18</v>
      </c>
      <c r="AG107" s="136" t="b">
        <v>0</v>
      </c>
      <c r="AH107" s="137" t="s">
        <v>18</v>
      </c>
      <c r="AI107" s="136" t="b">
        <v>0</v>
      </c>
      <c r="AJ107" s="137" t="s">
        <v>18</v>
      </c>
      <c r="AK107" s="138" t="s">
        <v>18</v>
      </c>
      <c r="AL107" s="138" t="s">
        <v>18</v>
      </c>
      <c r="AM107" s="138" t="s">
        <v>18</v>
      </c>
      <c r="AN107" s="138" t="s">
        <v>18</v>
      </c>
      <c r="AO107" s="138" t="s">
        <v>18</v>
      </c>
      <c r="AP107" s="138" t="s">
        <v>18</v>
      </c>
      <c r="AQ107" s="138" t="s">
        <v>18</v>
      </c>
      <c r="AR107" s="137" t="s">
        <v>18</v>
      </c>
      <c r="AS107" s="138" t="s">
        <v>18</v>
      </c>
      <c r="AT107" s="139" t="s">
        <v>3654</v>
      </c>
      <c r="AU107" s="136" t="b">
        <v>0</v>
      </c>
      <c r="AV107" s="138" t="s">
        <v>18</v>
      </c>
      <c r="AW107" s="137" t="s">
        <v>95</v>
      </c>
      <c r="AX107" s="137" t="s">
        <v>3655</v>
      </c>
      <c r="AY107" s="136" t="b">
        <v>0</v>
      </c>
    </row>
    <row r="108" spans="2:51" ht="45" x14ac:dyDescent="0.25">
      <c r="B108" s="136">
        <v>156</v>
      </c>
      <c r="C108" s="142" t="s">
        <v>1963</v>
      </c>
      <c r="D108" s="137" t="s">
        <v>18</v>
      </c>
      <c r="E108" s="137" t="s">
        <v>135</v>
      </c>
      <c r="F108" s="137" t="s">
        <v>3663</v>
      </c>
      <c r="G108" s="137" t="s">
        <v>2719</v>
      </c>
      <c r="H108" s="137" t="s">
        <v>1964</v>
      </c>
      <c r="I108" s="137" t="s">
        <v>47</v>
      </c>
      <c r="J108" s="137" t="s">
        <v>95</v>
      </c>
      <c r="K108" s="137" t="s">
        <v>1965</v>
      </c>
      <c r="L108" s="137" t="s">
        <v>49</v>
      </c>
      <c r="M108" s="137" t="s">
        <v>3664</v>
      </c>
      <c r="N108" s="138" t="s">
        <v>18</v>
      </c>
      <c r="O108" s="137" t="s">
        <v>2864</v>
      </c>
      <c r="P108" s="137" t="s">
        <v>373</v>
      </c>
      <c r="Q108" s="137" t="s">
        <v>1966</v>
      </c>
      <c r="R108" s="137" t="s">
        <v>3665</v>
      </c>
      <c r="S108" s="137" t="s">
        <v>2887</v>
      </c>
      <c r="T108" s="137" t="s">
        <v>18</v>
      </c>
      <c r="U108" s="137" t="s">
        <v>18</v>
      </c>
      <c r="V108" s="137" t="s">
        <v>3666</v>
      </c>
      <c r="W108" s="137" t="s">
        <v>3667</v>
      </c>
      <c r="X108" s="137" t="s">
        <v>18</v>
      </c>
      <c r="Y108" s="137" t="s">
        <v>18</v>
      </c>
      <c r="Z108" s="137" t="s">
        <v>18</v>
      </c>
      <c r="AA108" s="137" t="s">
        <v>18</v>
      </c>
      <c r="AB108" s="137" t="s">
        <v>5796</v>
      </c>
      <c r="AC108" s="136" t="b">
        <v>1</v>
      </c>
      <c r="AD108" s="136" t="b">
        <v>1</v>
      </c>
      <c r="AE108" s="138" t="s">
        <v>2889</v>
      </c>
      <c r="AF108" s="138" t="s">
        <v>18</v>
      </c>
      <c r="AG108" s="136" t="b">
        <v>0</v>
      </c>
      <c r="AH108" s="137" t="s">
        <v>18</v>
      </c>
      <c r="AI108" s="136" t="b">
        <v>0</v>
      </c>
      <c r="AJ108" s="137" t="s">
        <v>18</v>
      </c>
      <c r="AK108" s="138" t="s">
        <v>18</v>
      </c>
      <c r="AL108" s="138" t="s">
        <v>18</v>
      </c>
      <c r="AM108" s="138" t="s">
        <v>18</v>
      </c>
      <c r="AN108" s="138" t="s">
        <v>18</v>
      </c>
      <c r="AO108" s="138" t="s">
        <v>2890</v>
      </c>
      <c r="AP108" s="138" t="s">
        <v>18</v>
      </c>
      <c r="AQ108" s="138" t="s">
        <v>18</v>
      </c>
      <c r="AR108" s="137" t="s">
        <v>2891</v>
      </c>
      <c r="AS108" s="138" t="s">
        <v>18</v>
      </c>
      <c r="AT108" s="139" t="s">
        <v>3668</v>
      </c>
      <c r="AU108" s="136" t="b">
        <v>0</v>
      </c>
      <c r="AV108" s="138" t="s">
        <v>18</v>
      </c>
      <c r="AW108" s="137" t="s">
        <v>95</v>
      </c>
      <c r="AX108" s="137" t="s">
        <v>2854</v>
      </c>
      <c r="AY108" s="136" t="b">
        <v>0</v>
      </c>
    </row>
    <row r="109" spans="2:51" ht="45" x14ac:dyDescent="0.25">
      <c r="B109" s="136">
        <v>54</v>
      </c>
      <c r="C109" s="142" t="s">
        <v>802</v>
      </c>
      <c r="D109" s="137" t="s">
        <v>18</v>
      </c>
      <c r="E109" s="137" t="s">
        <v>135</v>
      </c>
      <c r="F109" s="137" t="s">
        <v>3669</v>
      </c>
      <c r="G109" s="137" t="s">
        <v>2430</v>
      </c>
      <c r="H109" s="137" t="s">
        <v>371</v>
      </c>
      <c r="I109" s="137" t="s">
        <v>47</v>
      </c>
      <c r="J109" s="137" t="s">
        <v>95</v>
      </c>
      <c r="K109" s="137" t="s">
        <v>803</v>
      </c>
      <c r="L109" s="137" t="s">
        <v>49</v>
      </c>
      <c r="M109" s="137" t="s">
        <v>3670</v>
      </c>
      <c r="N109" s="138" t="s">
        <v>18</v>
      </c>
      <c r="O109" s="137" t="s">
        <v>2864</v>
      </c>
      <c r="P109" s="137" t="s">
        <v>373</v>
      </c>
      <c r="Q109" s="137" t="s">
        <v>804</v>
      </c>
      <c r="R109" s="137" t="s">
        <v>3671</v>
      </c>
      <c r="S109" s="137" t="s">
        <v>2887</v>
      </c>
      <c r="T109" s="137" t="s">
        <v>18</v>
      </c>
      <c r="U109" s="137" t="s">
        <v>3672</v>
      </c>
      <c r="V109" s="137" t="s">
        <v>3673</v>
      </c>
      <c r="W109" s="137" t="s">
        <v>18</v>
      </c>
      <c r="X109" s="137" t="s">
        <v>18</v>
      </c>
      <c r="Y109" s="137" t="s">
        <v>18</v>
      </c>
      <c r="Z109" s="137" t="s">
        <v>18</v>
      </c>
      <c r="AA109" s="137" t="s">
        <v>18</v>
      </c>
      <c r="AB109" s="137" t="s">
        <v>5797</v>
      </c>
      <c r="AC109" s="136" t="b">
        <v>1</v>
      </c>
      <c r="AD109" s="136" t="b">
        <v>1</v>
      </c>
      <c r="AE109" s="138" t="s">
        <v>3388</v>
      </c>
      <c r="AF109" s="138" t="s">
        <v>18</v>
      </c>
      <c r="AG109" s="136" t="b">
        <v>0</v>
      </c>
      <c r="AH109" s="137" t="s">
        <v>18</v>
      </c>
      <c r="AI109" s="136" t="b">
        <v>0</v>
      </c>
      <c r="AJ109" s="137" t="s">
        <v>18</v>
      </c>
      <c r="AK109" s="138" t="s">
        <v>18</v>
      </c>
      <c r="AL109" s="138" t="s">
        <v>18</v>
      </c>
      <c r="AM109" s="138" t="s">
        <v>18</v>
      </c>
      <c r="AN109" s="138" t="s">
        <v>18</v>
      </c>
      <c r="AO109" s="138" t="s">
        <v>18</v>
      </c>
      <c r="AP109" s="138" t="s">
        <v>18</v>
      </c>
      <c r="AQ109" s="138" t="s">
        <v>18</v>
      </c>
      <c r="AR109" s="137" t="s">
        <v>3674</v>
      </c>
      <c r="AS109" s="138" t="s">
        <v>18</v>
      </c>
      <c r="AT109" s="139" t="s">
        <v>3675</v>
      </c>
      <c r="AU109" s="136" t="b">
        <v>0</v>
      </c>
      <c r="AV109" s="138" t="s">
        <v>18</v>
      </c>
      <c r="AW109" s="137" t="s">
        <v>95</v>
      </c>
      <c r="AX109" s="137" t="s">
        <v>2854</v>
      </c>
      <c r="AY109" s="136" t="b">
        <v>0</v>
      </c>
    </row>
    <row r="110" spans="2:51" ht="45" x14ac:dyDescent="0.25">
      <c r="B110" s="136">
        <v>36</v>
      </c>
      <c r="C110" s="142" t="s">
        <v>1461</v>
      </c>
      <c r="D110" s="137" t="s">
        <v>3676</v>
      </c>
      <c r="E110" s="137" t="s">
        <v>1462</v>
      </c>
      <c r="F110" s="137" t="s">
        <v>3677</v>
      </c>
      <c r="G110" s="137" t="s">
        <v>2595</v>
      </c>
      <c r="H110" s="137" t="s">
        <v>1463</v>
      </c>
      <c r="I110" s="137" t="s">
        <v>47</v>
      </c>
      <c r="J110" s="137" t="s">
        <v>95</v>
      </c>
      <c r="K110" s="137" t="s">
        <v>1464</v>
      </c>
      <c r="L110" s="137" t="s">
        <v>49</v>
      </c>
      <c r="M110" s="137" t="s">
        <v>18</v>
      </c>
      <c r="N110" s="138" t="s">
        <v>3635</v>
      </c>
      <c r="O110" s="137" t="s">
        <v>2864</v>
      </c>
      <c r="P110" s="137" t="s">
        <v>373</v>
      </c>
      <c r="Q110" s="137" t="s">
        <v>1465</v>
      </c>
      <c r="R110" s="137" t="s">
        <v>1465</v>
      </c>
      <c r="S110" s="137" t="s">
        <v>18</v>
      </c>
      <c r="T110" s="137" t="s">
        <v>18</v>
      </c>
      <c r="U110" s="137" t="s">
        <v>18</v>
      </c>
      <c r="V110" s="137" t="s">
        <v>18</v>
      </c>
      <c r="W110" s="137" t="s">
        <v>18</v>
      </c>
      <c r="X110" s="137" t="s">
        <v>18</v>
      </c>
      <c r="Y110" s="137" t="s">
        <v>18</v>
      </c>
      <c r="Z110" s="137" t="s">
        <v>18</v>
      </c>
      <c r="AA110" s="137" t="s">
        <v>3678</v>
      </c>
      <c r="AB110" s="137" t="s">
        <v>5798</v>
      </c>
      <c r="AC110" s="136" t="b">
        <v>1</v>
      </c>
      <c r="AD110" s="136" t="b">
        <v>1</v>
      </c>
      <c r="AE110" s="138" t="s">
        <v>18</v>
      </c>
      <c r="AF110" s="138" t="s">
        <v>18</v>
      </c>
      <c r="AG110" s="136" t="b">
        <v>0</v>
      </c>
      <c r="AH110" s="137" t="s">
        <v>18</v>
      </c>
      <c r="AI110" s="136" t="b">
        <v>0</v>
      </c>
      <c r="AJ110" s="137" t="s">
        <v>18</v>
      </c>
      <c r="AK110" s="138" t="s">
        <v>18</v>
      </c>
      <c r="AL110" s="138" t="s">
        <v>18</v>
      </c>
      <c r="AM110" s="138" t="s">
        <v>18</v>
      </c>
      <c r="AN110" s="138" t="s">
        <v>18</v>
      </c>
      <c r="AO110" s="138" t="s">
        <v>18</v>
      </c>
      <c r="AP110" s="138" t="s">
        <v>18</v>
      </c>
      <c r="AQ110" s="138" t="s">
        <v>18</v>
      </c>
      <c r="AR110" s="137" t="s">
        <v>3679</v>
      </c>
      <c r="AS110" s="138" t="s">
        <v>18</v>
      </c>
      <c r="AT110" s="139" t="s">
        <v>3680</v>
      </c>
      <c r="AU110" s="136" t="b">
        <v>0</v>
      </c>
      <c r="AV110" s="138" t="s">
        <v>18</v>
      </c>
      <c r="AW110" s="137" t="s">
        <v>95</v>
      </c>
      <c r="AX110" s="137" t="s">
        <v>3640</v>
      </c>
      <c r="AY110" s="136" t="b">
        <v>0</v>
      </c>
    </row>
    <row r="111" spans="2:51" ht="60" x14ac:dyDescent="0.25">
      <c r="B111" s="136">
        <v>62</v>
      </c>
      <c r="C111" s="142" t="s">
        <v>975</v>
      </c>
      <c r="D111" s="137" t="s">
        <v>18</v>
      </c>
      <c r="E111" s="137" t="s">
        <v>976</v>
      </c>
      <c r="F111" s="137" t="s">
        <v>976</v>
      </c>
      <c r="G111" s="137" t="s">
        <v>2475</v>
      </c>
      <c r="H111" s="137" t="s">
        <v>977</v>
      </c>
      <c r="I111" s="137" t="s">
        <v>47</v>
      </c>
      <c r="J111" s="137" t="s">
        <v>95</v>
      </c>
      <c r="K111" s="137" t="s">
        <v>2769</v>
      </c>
      <c r="L111" s="137" t="s">
        <v>49</v>
      </c>
      <c r="M111" s="137" t="s">
        <v>3681</v>
      </c>
      <c r="N111" s="138" t="s">
        <v>18</v>
      </c>
      <c r="O111" s="137" t="s">
        <v>2864</v>
      </c>
      <c r="P111" s="137" t="s">
        <v>373</v>
      </c>
      <c r="Q111" s="137" t="s">
        <v>978</v>
      </c>
      <c r="R111" s="137" t="s">
        <v>978</v>
      </c>
      <c r="S111" s="137" t="s">
        <v>18</v>
      </c>
      <c r="T111" s="137" t="s">
        <v>3682</v>
      </c>
      <c r="U111" s="137" t="s">
        <v>18</v>
      </c>
      <c r="V111" s="137" t="s">
        <v>3682</v>
      </c>
      <c r="W111" s="137" t="s">
        <v>18</v>
      </c>
      <c r="X111" s="137" t="s">
        <v>18</v>
      </c>
      <c r="Y111" s="137" t="s">
        <v>18</v>
      </c>
      <c r="Z111" s="137" t="s">
        <v>18</v>
      </c>
      <c r="AA111" s="137" t="s">
        <v>3683</v>
      </c>
      <c r="AB111" s="137" t="s">
        <v>5799</v>
      </c>
      <c r="AC111" s="136" t="b">
        <v>1</v>
      </c>
      <c r="AD111" s="136" t="b">
        <v>1</v>
      </c>
      <c r="AE111" s="138" t="s">
        <v>2900</v>
      </c>
      <c r="AF111" s="138" t="s">
        <v>18</v>
      </c>
      <c r="AG111" s="136" t="b">
        <v>0</v>
      </c>
      <c r="AH111" s="137" t="s">
        <v>18</v>
      </c>
      <c r="AI111" s="136" t="b">
        <v>0</v>
      </c>
      <c r="AJ111" s="137" t="s">
        <v>18</v>
      </c>
      <c r="AK111" s="138" t="s">
        <v>18</v>
      </c>
      <c r="AL111" s="138" t="s">
        <v>18</v>
      </c>
      <c r="AM111" s="138" t="s">
        <v>18</v>
      </c>
      <c r="AN111" s="138" t="s">
        <v>18</v>
      </c>
      <c r="AO111" s="138" t="s">
        <v>3684</v>
      </c>
      <c r="AP111" s="138" t="s">
        <v>18</v>
      </c>
      <c r="AQ111" s="138" t="s">
        <v>18</v>
      </c>
      <c r="AR111" s="137" t="s">
        <v>18</v>
      </c>
      <c r="AS111" s="138" t="s">
        <v>18</v>
      </c>
      <c r="AT111" s="139" t="s">
        <v>3685</v>
      </c>
      <c r="AU111" s="136" t="b">
        <v>0</v>
      </c>
      <c r="AV111" s="138" t="s">
        <v>18</v>
      </c>
      <c r="AW111" s="137" t="s">
        <v>95</v>
      </c>
      <c r="AX111" s="137" t="s">
        <v>3686</v>
      </c>
      <c r="AY111" s="136" t="b">
        <v>0</v>
      </c>
    </row>
    <row r="112" spans="2:51" ht="45" x14ac:dyDescent="0.25">
      <c r="B112" s="136">
        <v>46</v>
      </c>
      <c r="C112" s="142" t="s">
        <v>747</v>
      </c>
      <c r="D112" s="137" t="s">
        <v>18</v>
      </c>
      <c r="E112" s="137" t="s">
        <v>604</v>
      </c>
      <c r="F112" s="137" t="s">
        <v>3687</v>
      </c>
      <c r="G112" s="137" t="s">
        <v>2414</v>
      </c>
      <c r="H112" s="137" t="s">
        <v>18</v>
      </c>
      <c r="I112" s="137" t="s">
        <v>47</v>
      </c>
      <c r="J112" s="137" t="s">
        <v>95</v>
      </c>
      <c r="K112" s="137" t="s">
        <v>748</v>
      </c>
      <c r="L112" s="137" t="s">
        <v>49</v>
      </c>
      <c r="M112" s="137" t="s">
        <v>3688</v>
      </c>
      <c r="N112" s="138" t="s">
        <v>18</v>
      </c>
      <c r="O112" s="137" t="s">
        <v>2864</v>
      </c>
      <c r="P112" s="137" t="s">
        <v>373</v>
      </c>
      <c r="Q112" s="137" t="s">
        <v>749</v>
      </c>
      <c r="R112" s="137" t="s">
        <v>749</v>
      </c>
      <c r="S112" s="137" t="s">
        <v>3106</v>
      </c>
      <c r="T112" s="137" t="s">
        <v>3107</v>
      </c>
      <c r="U112" s="137" t="s">
        <v>18</v>
      </c>
      <c r="V112" s="137" t="s">
        <v>3689</v>
      </c>
      <c r="W112" s="137" t="s">
        <v>18</v>
      </c>
      <c r="X112" s="137" t="s">
        <v>18</v>
      </c>
      <c r="Y112" s="137" t="s">
        <v>18</v>
      </c>
      <c r="Z112" s="137" t="s">
        <v>18</v>
      </c>
      <c r="AA112" s="137" t="s">
        <v>3690</v>
      </c>
      <c r="AB112" s="137" t="s">
        <v>5800</v>
      </c>
      <c r="AC112" s="136" t="b">
        <v>1</v>
      </c>
      <c r="AD112" s="136" t="b">
        <v>1</v>
      </c>
      <c r="AE112" s="138" t="s">
        <v>3257</v>
      </c>
      <c r="AF112" s="138" t="s">
        <v>18</v>
      </c>
      <c r="AG112" s="136" t="b">
        <v>0</v>
      </c>
      <c r="AH112" s="137" t="s">
        <v>18</v>
      </c>
      <c r="AI112" s="136" t="b">
        <v>0</v>
      </c>
      <c r="AJ112" s="137" t="s">
        <v>18</v>
      </c>
      <c r="AK112" s="138" t="s">
        <v>18</v>
      </c>
      <c r="AL112" s="138" t="s">
        <v>18</v>
      </c>
      <c r="AM112" s="138" t="s">
        <v>18</v>
      </c>
      <c r="AN112" s="138" t="s">
        <v>18</v>
      </c>
      <c r="AO112" s="138" t="s">
        <v>2890</v>
      </c>
      <c r="AP112" s="138" t="s">
        <v>18</v>
      </c>
      <c r="AQ112" s="138" t="s">
        <v>18</v>
      </c>
      <c r="AR112" s="137" t="s">
        <v>3691</v>
      </c>
      <c r="AS112" s="138" t="s">
        <v>18</v>
      </c>
      <c r="AT112" s="139" t="s">
        <v>3692</v>
      </c>
      <c r="AU112" s="136" t="b">
        <v>0</v>
      </c>
      <c r="AV112" s="138" t="s">
        <v>18</v>
      </c>
      <c r="AW112" s="137" t="s">
        <v>95</v>
      </c>
      <c r="AX112" s="137" t="s">
        <v>3114</v>
      </c>
      <c r="AY112" s="136" t="b">
        <v>0</v>
      </c>
    </row>
    <row r="113" spans="2:51" ht="45" x14ac:dyDescent="0.25">
      <c r="B113" s="136">
        <v>93</v>
      </c>
      <c r="C113" s="142" t="s">
        <v>1281</v>
      </c>
      <c r="D113" s="137" t="s">
        <v>18</v>
      </c>
      <c r="E113" s="137" t="s">
        <v>131</v>
      </c>
      <c r="F113" s="137" t="s">
        <v>3693</v>
      </c>
      <c r="G113" s="137" t="s">
        <v>2550</v>
      </c>
      <c r="H113" s="137" t="s">
        <v>1282</v>
      </c>
      <c r="I113" s="137" t="s">
        <v>47</v>
      </c>
      <c r="J113" s="137" t="s">
        <v>95</v>
      </c>
      <c r="K113" s="137" t="s">
        <v>1283</v>
      </c>
      <c r="L113" s="137" t="s">
        <v>49</v>
      </c>
      <c r="M113" s="137" t="s">
        <v>3694</v>
      </c>
      <c r="N113" s="138" t="s">
        <v>18</v>
      </c>
      <c r="O113" s="137" t="s">
        <v>2864</v>
      </c>
      <c r="P113" s="137" t="s">
        <v>373</v>
      </c>
      <c r="Q113" s="137" t="s">
        <v>1284</v>
      </c>
      <c r="R113" s="137" t="s">
        <v>3695</v>
      </c>
      <c r="S113" s="137" t="s">
        <v>2865</v>
      </c>
      <c r="T113" s="137" t="s">
        <v>2866</v>
      </c>
      <c r="U113" s="137" t="s">
        <v>18</v>
      </c>
      <c r="V113" s="137" t="s">
        <v>3696</v>
      </c>
      <c r="W113" s="137" t="s">
        <v>18</v>
      </c>
      <c r="X113" s="137" t="s">
        <v>18</v>
      </c>
      <c r="Y113" s="137" t="s">
        <v>18</v>
      </c>
      <c r="Z113" s="137" t="s">
        <v>18</v>
      </c>
      <c r="AA113" s="137" t="s">
        <v>3697</v>
      </c>
      <c r="AB113" s="137" t="s">
        <v>5801</v>
      </c>
      <c r="AC113" s="136" t="b">
        <v>1</v>
      </c>
      <c r="AD113" s="136" t="b">
        <v>1</v>
      </c>
      <c r="AE113" s="138" t="s">
        <v>3257</v>
      </c>
      <c r="AF113" s="138" t="s">
        <v>18</v>
      </c>
      <c r="AG113" s="136" t="b">
        <v>0</v>
      </c>
      <c r="AH113" s="137" t="s">
        <v>18</v>
      </c>
      <c r="AI113" s="136" t="b">
        <v>0</v>
      </c>
      <c r="AJ113" s="137" t="s">
        <v>18</v>
      </c>
      <c r="AK113" s="138" t="s">
        <v>18</v>
      </c>
      <c r="AL113" s="138" t="s">
        <v>18</v>
      </c>
      <c r="AM113" s="138" t="s">
        <v>18</v>
      </c>
      <c r="AN113" s="138" t="s">
        <v>18</v>
      </c>
      <c r="AO113" s="138" t="s">
        <v>2870</v>
      </c>
      <c r="AP113" s="138" t="s">
        <v>18</v>
      </c>
      <c r="AQ113" s="138" t="s">
        <v>18</v>
      </c>
      <c r="AR113" s="137" t="s">
        <v>2933</v>
      </c>
      <c r="AS113" s="138" t="s">
        <v>18</v>
      </c>
      <c r="AT113" s="139" t="s">
        <v>3698</v>
      </c>
      <c r="AU113" s="136" t="b">
        <v>0</v>
      </c>
      <c r="AV113" s="138" t="s">
        <v>18</v>
      </c>
      <c r="AW113" s="137" t="s">
        <v>95</v>
      </c>
      <c r="AX113" s="137" t="s">
        <v>2873</v>
      </c>
      <c r="AY113" s="136" t="b">
        <v>0</v>
      </c>
    </row>
    <row r="114" spans="2:51" ht="60" x14ac:dyDescent="0.25">
      <c r="B114" s="136">
        <v>127</v>
      </c>
      <c r="C114" s="142" t="s">
        <v>1691</v>
      </c>
      <c r="D114" s="137" t="s">
        <v>18</v>
      </c>
      <c r="E114" s="137" t="s">
        <v>11</v>
      </c>
      <c r="F114" s="137" t="s">
        <v>3699</v>
      </c>
      <c r="G114" s="137" t="s">
        <v>2650</v>
      </c>
      <c r="H114" s="137" t="s">
        <v>18</v>
      </c>
      <c r="I114" s="137" t="s">
        <v>47</v>
      </c>
      <c r="J114" s="137" t="s">
        <v>95</v>
      </c>
      <c r="K114" s="137" t="s">
        <v>1692</v>
      </c>
      <c r="L114" s="137" t="s">
        <v>49</v>
      </c>
      <c r="M114" s="137" t="s">
        <v>3700</v>
      </c>
      <c r="N114" s="138" t="s">
        <v>18</v>
      </c>
      <c r="O114" s="137" t="s">
        <v>2864</v>
      </c>
      <c r="P114" s="137" t="s">
        <v>50</v>
      </c>
      <c r="Q114" s="137" t="s">
        <v>1693</v>
      </c>
      <c r="R114" s="137" t="s">
        <v>1693</v>
      </c>
      <c r="S114" s="137" t="s">
        <v>2895</v>
      </c>
      <c r="T114" s="137" t="s">
        <v>2896</v>
      </c>
      <c r="U114" s="137" t="s">
        <v>18</v>
      </c>
      <c r="V114" s="137" t="s">
        <v>3701</v>
      </c>
      <c r="W114" s="137" t="s">
        <v>18</v>
      </c>
      <c r="X114" s="137" t="s">
        <v>18</v>
      </c>
      <c r="Y114" s="137" t="s">
        <v>18</v>
      </c>
      <c r="Z114" s="137" t="s">
        <v>18</v>
      </c>
      <c r="AA114" s="137" t="s">
        <v>3702</v>
      </c>
      <c r="AB114" s="137" t="s">
        <v>5802</v>
      </c>
      <c r="AC114" s="136" t="b">
        <v>1</v>
      </c>
      <c r="AD114" s="136" t="b">
        <v>1</v>
      </c>
      <c r="AE114" s="138" t="s">
        <v>3448</v>
      </c>
      <c r="AF114" s="138" t="s">
        <v>18</v>
      </c>
      <c r="AG114" s="136" t="b">
        <v>0</v>
      </c>
      <c r="AH114" s="137" t="s">
        <v>18</v>
      </c>
      <c r="AI114" s="136" t="b">
        <v>0</v>
      </c>
      <c r="AJ114" s="137" t="s">
        <v>18</v>
      </c>
      <c r="AK114" s="138" t="s">
        <v>18</v>
      </c>
      <c r="AL114" s="138" t="s">
        <v>18</v>
      </c>
      <c r="AM114" s="138" t="s">
        <v>18</v>
      </c>
      <c r="AN114" s="138" t="s">
        <v>18</v>
      </c>
      <c r="AO114" s="138" t="s">
        <v>2870</v>
      </c>
      <c r="AP114" s="138" t="s">
        <v>18</v>
      </c>
      <c r="AQ114" s="138" t="s">
        <v>18</v>
      </c>
      <c r="AR114" s="137" t="s">
        <v>3101</v>
      </c>
      <c r="AS114" s="138" t="s">
        <v>18</v>
      </c>
      <c r="AT114" s="139" t="s">
        <v>3703</v>
      </c>
      <c r="AU114" s="136" t="b">
        <v>0</v>
      </c>
      <c r="AV114" s="138" t="s">
        <v>18</v>
      </c>
      <c r="AW114" s="137" t="s">
        <v>95</v>
      </c>
      <c r="AX114" s="137" t="s">
        <v>2904</v>
      </c>
      <c r="AY114" s="136" t="b">
        <v>0</v>
      </c>
    </row>
    <row r="115" spans="2:51" ht="60" x14ac:dyDescent="0.25">
      <c r="B115" s="136">
        <v>30</v>
      </c>
      <c r="C115" s="142" t="s">
        <v>552</v>
      </c>
      <c r="D115" s="137" t="s">
        <v>18</v>
      </c>
      <c r="E115" s="137" t="s">
        <v>11</v>
      </c>
      <c r="F115" s="137" t="s">
        <v>3704</v>
      </c>
      <c r="G115" s="137" t="s">
        <v>2366</v>
      </c>
      <c r="H115" s="137" t="s">
        <v>553</v>
      </c>
      <c r="I115" s="137" t="s">
        <v>47</v>
      </c>
      <c r="J115" s="137" t="s">
        <v>95</v>
      </c>
      <c r="K115" s="137" t="s">
        <v>554</v>
      </c>
      <c r="L115" s="137" t="s">
        <v>49</v>
      </c>
      <c r="M115" s="137" t="s">
        <v>3705</v>
      </c>
      <c r="N115" s="138" t="s">
        <v>18</v>
      </c>
      <c r="O115" s="137" t="s">
        <v>2864</v>
      </c>
      <c r="P115" s="137" t="s">
        <v>86</v>
      </c>
      <c r="Q115" s="137" t="s">
        <v>555</v>
      </c>
      <c r="R115" s="137" t="s">
        <v>555</v>
      </c>
      <c r="S115" s="137" t="s">
        <v>2895</v>
      </c>
      <c r="T115" s="137" t="s">
        <v>2896</v>
      </c>
      <c r="U115" s="137" t="s">
        <v>18</v>
      </c>
      <c r="V115" s="137" t="s">
        <v>3706</v>
      </c>
      <c r="W115" s="137" t="s">
        <v>18</v>
      </c>
      <c r="X115" s="137" t="s">
        <v>18</v>
      </c>
      <c r="Y115" s="137" t="s">
        <v>18</v>
      </c>
      <c r="Z115" s="137" t="s">
        <v>18</v>
      </c>
      <c r="AA115" s="137" t="s">
        <v>3707</v>
      </c>
      <c r="AB115" s="137" t="s">
        <v>5803</v>
      </c>
      <c r="AC115" s="136" t="b">
        <v>1</v>
      </c>
      <c r="AD115" s="136" t="b">
        <v>1</v>
      </c>
      <c r="AE115" s="138" t="s">
        <v>3004</v>
      </c>
      <c r="AF115" s="138" t="s">
        <v>18</v>
      </c>
      <c r="AG115" s="136" t="b">
        <v>0</v>
      </c>
      <c r="AH115" s="137" t="s">
        <v>18</v>
      </c>
      <c r="AI115" s="136" t="b">
        <v>0</v>
      </c>
      <c r="AJ115" s="137" t="s">
        <v>18</v>
      </c>
      <c r="AK115" s="138" t="s">
        <v>18</v>
      </c>
      <c r="AL115" s="138" t="s">
        <v>18</v>
      </c>
      <c r="AM115" s="138" t="s">
        <v>18</v>
      </c>
      <c r="AN115" s="138" t="s">
        <v>18</v>
      </c>
      <c r="AO115" s="138" t="s">
        <v>2870</v>
      </c>
      <c r="AP115" s="138" t="s">
        <v>18</v>
      </c>
      <c r="AQ115" s="138" t="s">
        <v>18</v>
      </c>
      <c r="AR115" s="137" t="s">
        <v>3101</v>
      </c>
      <c r="AS115" s="138" t="s">
        <v>18</v>
      </c>
      <c r="AT115" s="139" t="s">
        <v>3708</v>
      </c>
      <c r="AU115" s="136" t="b">
        <v>0</v>
      </c>
      <c r="AV115" s="138" t="s">
        <v>18</v>
      </c>
      <c r="AW115" s="137" t="s">
        <v>95</v>
      </c>
      <c r="AX115" s="137" t="s">
        <v>2904</v>
      </c>
      <c r="AY115" s="136" t="b">
        <v>0</v>
      </c>
    </row>
    <row r="116" spans="2:51" ht="45" x14ac:dyDescent="0.25">
      <c r="B116" s="136">
        <v>147</v>
      </c>
      <c r="C116" s="142" t="s">
        <v>1890</v>
      </c>
      <c r="D116" s="137" t="s">
        <v>18</v>
      </c>
      <c r="E116" s="137" t="s">
        <v>135</v>
      </c>
      <c r="F116" s="137" t="s">
        <v>3709</v>
      </c>
      <c r="G116" s="137" t="s">
        <v>2702</v>
      </c>
      <c r="H116" s="137" t="s">
        <v>1891</v>
      </c>
      <c r="I116" s="137" t="s">
        <v>47</v>
      </c>
      <c r="J116" s="137" t="s">
        <v>95</v>
      </c>
      <c r="K116" s="137" t="s">
        <v>1892</v>
      </c>
      <c r="L116" s="137" t="s">
        <v>49</v>
      </c>
      <c r="M116" s="137" t="s">
        <v>3710</v>
      </c>
      <c r="N116" s="138" t="s">
        <v>18</v>
      </c>
      <c r="O116" s="137" t="s">
        <v>2864</v>
      </c>
      <c r="P116" s="137" t="s">
        <v>50</v>
      </c>
      <c r="Q116" s="137" t="s">
        <v>1893</v>
      </c>
      <c r="R116" s="137" t="s">
        <v>3711</v>
      </c>
      <c r="S116" s="137" t="s">
        <v>2887</v>
      </c>
      <c r="T116" s="137" t="s">
        <v>18</v>
      </c>
      <c r="U116" s="137" t="s">
        <v>3712</v>
      </c>
      <c r="V116" s="137" t="s">
        <v>3713</v>
      </c>
      <c r="W116" s="137" t="s">
        <v>3714</v>
      </c>
      <c r="X116" s="137" t="s">
        <v>3715</v>
      </c>
      <c r="Y116" s="137" t="s">
        <v>18</v>
      </c>
      <c r="Z116" s="137" t="s">
        <v>18</v>
      </c>
      <c r="AA116" s="137" t="s">
        <v>18</v>
      </c>
      <c r="AB116" s="137" t="s">
        <v>5804</v>
      </c>
      <c r="AC116" s="136" t="b">
        <v>1</v>
      </c>
      <c r="AD116" s="136" t="b">
        <v>1</v>
      </c>
      <c r="AE116" s="138" t="s">
        <v>3716</v>
      </c>
      <c r="AF116" s="138" t="s">
        <v>18</v>
      </c>
      <c r="AG116" s="136" t="b">
        <v>0</v>
      </c>
      <c r="AH116" s="137" t="s">
        <v>18</v>
      </c>
      <c r="AI116" s="136" t="b">
        <v>0</v>
      </c>
      <c r="AJ116" s="137" t="s">
        <v>18</v>
      </c>
      <c r="AK116" s="138" t="s">
        <v>18</v>
      </c>
      <c r="AL116" s="138" t="s">
        <v>18</v>
      </c>
      <c r="AM116" s="138" t="s">
        <v>18</v>
      </c>
      <c r="AN116" s="138" t="s">
        <v>18</v>
      </c>
      <c r="AO116" s="138" t="s">
        <v>2890</v>
      </c>
      <c r="AP116" s="138" t="s">
        <v>18</v>
      </c>
      <c r="AQ116" s="138" t="s">
        <v>18</v>
      </c>
      <c r="AR116" s="137" t="s">
        <v>3717</v>
      </c>
      <c r="AS116" s="138" t="s">
        <v>18</v>
      </c>
      <c r="AT116" s="139" t="s">
        <v>3718</v>
      </c>
      <c r="AU116" s="136" t="b">
        <v>0</v>
      </c>
      <c r="AV116" s="138" t="s">
        <v>18</v>
      </c>
      <c r="AW116" s="137" t="s">
        <v>95</v>
      </c>
      <c r="AX116" s="137" t="s">
        <v>2854</v>
      </c>
      <c r="AY116" s="136" t="b">
        <v>0</v>
      </c>
    </row>
    <row r="117" spans="2:51" ht="60" x14ac:dyDescent="0.25">
      <c r="B117" s="136">
        <v>1</v>
      </c>
      <c r="C117" s="142" t="s">
        <v>45</v>
      </c>
      <c r="D117" s="137" t="s">
        <v>18</v>
      </c>
      <c r="E117" s="137" t="s">
        <v>46</v>
      </c>
      <c r="F117" s="137" t="s">
        <v>46</v>
      </c>
      <c r="G117" s="137" t="s">
        <v>2252</v>
      </c>
      <c r="H117" s="137" t="s">
        <v>18</v>
      </c>
      <c r="I117" s="137" t="s">
        <v>47</v>
      </c>
      <c r="J117" s="137" t="s">
        <v>95</v>
      </c>
      <c r="K117" s="137" t="s">
        <v>48</v>
      </c>
      <c r="L117" s="137" t="s">
        <v>49</v>
      </c>
      <c r="M117" s="137" t="s">
        <v>3719</v>
      </c>
      <c r="N117" s="138" t="s">
        <v>18</v>
      </c>
      <c r="O117" s="137" t="s">
        <v>2839</v>
      </c>
      <c r="P117" s="137" t="s">
        <v>50</v>
      </c>
      <c r="Q117" s="137" t="s">
        <v>51</v>
      </c>
      <c r="R117" s="137" t="s">
        <v>3720</v>
      </c>
      <c r="S117" s="137" t="s">
        <v>18</v>
      </c>
      <c r="T117" s="137" t="s">
        <v>18</v>
      </c>
      <c r="U117" s="137" t="s">
        <v>18</v>
      </c>
      <c r="V117" s="137" t="s">
        <v>3721</v>
      </c>
      <c r="W117" s="137" t="s">
        <v>3722</v>
      </c>
      <c r="X117" s="137" t="s">
        <v>18</v>
      </c>
      <c r="Y117" s="137" t="s">
        <v>18</v>
      </c>
      <c r="Z117" s="137" t="s">
        <v>18</v>
      </c>
      <c r="AA117" s="137" t="s">
        <v>3723</v>
      </c>
      <c r="AB117" s="137" t="s">
        <v>5805</v>
      </c>
      <c r="AC117" s="136" t="b">
        <v>1</v>
      </c>
      <c r="AD117" s="136" t="b">
        <v>1</v>
      </c>
      <c r="AE117" s="138" t="s">
        <v>2949</v>
      </c>
      <c r="AF117" s="138" t="s">
        <v>18</v>
      </c>
      <c r="AG117" s="136" t="b">
        <v>0</v>
      </c>
      <c r="AH117" s="137" t="s">
        <v>18</v>
      </c>
      <c r="AI117" s="136" t="b">
        <v>0</v>
      </c>
      <c r="AJ117" s="137" t="s">
        <v>18</v>
      </c>
      <c r="AK117" s="138" t="s">
        <v>18</v>
      </c>
      <c r="AL117" s="138" t="s">
        <v>18</v>
      </c>
      <c r="AM117" s="138" t="s">
        <v>18</v>
      </c>
      <c r="AN117" s="138" t="s">
        <v>18</v>
      </c>
      <c r="AO117" s="138" t="s">
        <v>2932</v>
      </c>
      <c r="AP117" s="138" t="s">
        <v>18</v>
      </c>
      <c r="AQ117" s="138" t="s">
        <v>18</v>
      </c>
      <c r="AR117" s="137" t="s">
        <v>18</v>
      </c>
      <c r="AS117" s="138" t="s">
        <v>18</v>
      </c>
      <c r="AT117" s="139" t="s">
        <v>3724</v>
      </c>
      <c r="AU117" s="136" t="b">
        <v>0</v>
      </c>
      <c r="AV117" s="138" t="s">
        <v>18</v>
      </c>
      <c r="AW117" s="137" t="s">
        <v>95</v>
      </c>
      <c r="AX117" s="137" t="s">
        <v>3725</v>
      </c>
      <c r="AY117" s="136" t="b">
        <v>0</v>
      </c>
    </row>
    <row r="118" spans="2:51" ht="45" x14ac:dyDescent="0.25">
      <c r="B118" s="136">
        <v>17</v>
      </c>
      <c r="C118" s="142" t="s">
        <v>346</v>
      </c>
      <c r="D118" s="137" t="s">
        <v>18</v>
      </c>
      <c r="E118" s="137" t="s">
        <v>2767</v>
      </c>
      <c r="F118" s="137" t="s">
        <v>18</v>
      </c>
      <c r="G118" s="137" t="s">
        <v>2315</v>
      </c>
      <c r="H118" s="137" t="s">
        <v>1891</v>
      </c>
      <c r="I118" s="137" t="s">
        <v>47</v>
      </c>
      <c r="J118" s="137" t="s">
        <v>95</v>
      </c>
      <c r="K118" s="137" t="s">
        <v>349</v>
      </c>
      <c r="L118" s="137" t="s">
        <v>49</v>
      </c>
      <c r="M118" s="137" t="s">
        <v>18</v>
      </c>
      <c r="N118" s="138" t="s">
        <v>3009</v>
      </c>
      <c r="O118" s="137" t="s">
        <v>2864</v>
      </c>
      <c r="P118" s="137" t="s">
        <v>50</v>
      </c>
      <c r="Q118" s="137" t="s">
        <v>350</v>
      </c>
      <c r="R118" s="137" t="s">
        <v>350</v>
      </c>
      <c r="S118" s="137" t="s">
        <v>3011</v>
      </c>
      <c r="T118" s="137" t="s">
        <v>3012</v>
      </c>
      <c r="U118" s="137" t="s">
        <v>18</v>
      </c>
      <c r="V118" s="137" t="s">
        <v>3726</v>
      </c>
      <c r="W118" s="137" t="s">
        <v>18</v>
      </c>
      <c r="X118" s="137" t="s">
        <v>18</v>
      </c>
      <c r="Y118" s="137" t="s">
        <v>18</v>
      </c>
      <c r="Z118" s="137" t="s">
        <v>18</v>
      </c>
      <c r="AA118" s="137" t="s">
        <v>3727</v>
      </c>
      <c r="AB118" s="137" t="s">
        <v>5806</v>
      </c>
      <c r="AC118" s="136" t="b">
        <v>1</v>
      </c>
      <c r="AD118" s="136" t="b">
        <v>1</v>
      </c>
      <c r="AE118" s="138" t="s">
        <v>3716</v>
      </c>
      <c r="AF118" s="138" t="s">
        <v>18</v>
      </c>
      <c r="AG118" s="136" t="b">
        <v>0</v>
      </c>
      <c r="AH118" s="137" t="s">
        <v>18</v>
      </c>
      <c r="AI118" s="136" t="b">
        <v>0</v>
      </c>
      <c r="AJ118" s="137" t="s">
        <v>18</v>
      </c>
      <c r="AK118" s="138" t="s">
        <v>18</v>
      </c>
      <c r="AL118" s="138" t="s">
        <v>18</v>
      </c>
      <c r="AM118" s="138" t="s">
        <v>18</v>
      </c>
      <c r="AN118" s="138" t="s">
        <v>18</v>
      </c>
      <c r="AO118" s="138" t="s">
        <v>2890</v>
      </c>
      <c r="AP118" s="138" t="s">
        <v>18</v>
      </c>
      <c r="AQ118" s="138" t="s">
        <v>18</v>
      </c>
      <c r="AR118" s="137" t="s">
        <v>3018</v>
      </c>
      <c r="AS118" s="138" t="s">
        <v>18</v>
      </c>
      <c r="AT118" s="139" t="s">
        <v>3728</v>
      </c>
      <c r="AU118" s="136" t="b">
        <v>0</v>
      </c>
      <c r="AV118" s="138" t="s">
        <v>18</v>
      </c>
      <c r="AW118" s="137" t="s">
        <v>95</v>
      </c>
      <c r="AX118" s="137" t="s">
        <v>2873</v>
      </c>
      <c r="AY118" s="136" t="b">
        <v>0</v>
      </c>
    </row>
    <row r="119" spans="2:51" ht="45" x14ac:dyDescent="0.25">
      <c r="B119" s="136">
        <v>65</v>
      </c>
      <c r="C119" s="142" t="s">
        <v>1002</v>
      </c>
      <c r="D119" s="137" t="s">
        <v>18</v>
      </c>
      <c r="E119" s="137" t="s">
        <v>1003</v>
      </c>
      <c r="F119" s="137" t="s">
        <v>1003</v>
      </c>
      <c r="G119" s="137" t="s">
        <v>2482</v>
      </c>
      <c r="H119" s="137" t="s">
        <v>18</v>
      </c>
      <c r="I119" s="137" t="s">
        <v>47</v>
      </c>
      <c r="J119" s="137" t="s">
        <v>95</v>
      </c>
      <c r="K119" s="137" t="s">
        <v>1004</v>
      </c>
      <c r="L119" s="137" t="s">
        <v>49</v>
      </c>
      <c r="M119" s="137" t="s">
        <v>3729</v>
      </c>
      <c r="N119" s="138" t="s">
        <v>18</v>
      </c>
      <c r="O119" s="137" t="s">
        <v>2864</v>
      </c>
      <c r="P119" s="137" t="s">
        <v>86</v>
      </c>
      <c r="Q119" s="137" t="s">
        <v>1005</v>
      </c>
      <c r="R119" s="137" t="s">
        <v>1005</v>
      </c>
      <c r="S119" s="137" t="s">
        <v>18</v>
      </c>
      <c r="T119" s="137" t="s">
        <v>3730</v>
      </c>
      <c r="U119" s="137" t="s">
        <v>18</v>
      </c>
      <c r="V119" s="137" t="s">
        <v>3731</v>
      </c>
      <c r="W119" s="137" t="s">
        <v>18</v>
      </c>
      <c r="X119" s="137" t="s">
        <v>18</v>
      </c>
      <c r="Y119" s="137" t="s">
        <v>18</v>
      </c>
      <c r="Z119" s="137" t="s">
        <v>18</v>
      </c>
      <c r="AA119" s="137" t="s">
        <v>3732</v>
      </c>
      <c r="AB119" s="137" t="s">
        <v>5807</v>
      </c>
      <c r="AC119" s="136" t="b">
        <v>1</v>
      </c>
      <c r="AD119" s="136" t="b">
        <v>1</v>
      </c>
      <c r="AE119" s="138" t="s">
        <v>3733</v>
      </c>
      <c r="AF119" s="138" t="s">
        <v>18</v>
      </c>
      <c r="AG119" s="136" t="b">
        <v>0</v>
      </c>
      <c r="AH119" s="137" t="s">
        <v>18</v>
      </c>
      <c r="AI119" s="136" t="b">
        <v>0</v>
      </c>
      <c r="AJ119" s="137" t="s">
        <v>18</v>
      </c>
      <c r="AK119" s="138" t="s">
        <v>3734</v>
      </c>
      <c r="AL119" s="138" t="s">
        <v>18</v>
      </c>
      <c r="AM119" s="138" t="s">
        <v>18</v>
      </c>
      <c r="AN119" s="138" t="s">
        <v>18</v>
      </c>
      <c r="AO119" s="138" t="s">
        <v>3479</v>
      </c>
      <c r="AP119" s="138" t="s">
        <v>18</v>
      </c>
      <c r="AQ119" s="138" t="s">
        <v>18</v>
      </c>
      <c r="AR119" s="137" t="s">
        <v>18</v>
      </c>
      <c r="AS119" s="138" t="s">
        <v>18</v>
      </c>
      <c r="AT119" s="139" t="s">
        <v>3735</v>
      </c>
      <c r="AU119" s="136" t="b">
        <v>0</v>
      </c>
      <c r="AV119" s="138" t="s">
        <v>18</v>
      </c>
      <c r="AW119" s="137" t="s">
        <v>95</v>
      </c>
      <c r="AX119" s="137" t="s">
        <v>3736</v>
      </c>
      <c r="AY119" s="136" t="b">
        <v>0</v>
      </c>
    </row>
    <row r="120" spans="2:51" ht="45" x14ac:dyDescent="0.25">
      <c r="B120" s="136">
        <v>145</v>
      </c>
      <c r="C120" s="142" t="s">
        <v>1873</v>
      </c>
      <c r="D120" s="137" t="s">
        <v>18</v>
      </c>
      <c r="E120" s="137" t="s">
        <v>1874</v>
      </c>
      <c r="F120" s="137" t="s">
        <v>1874</v>
      </c>
      <c r="G120" s="137" t="s">
        <v>2698</v>
      </c>
      <c r="H120" s="137" t="s">
        <v>123</v>
      </c>
      <c r="I120" s="137" t="s">
        <v>47</v>
      </c>
      <c r="J120" s="137" t="s">
        <v>95</v>
      </c>
      <c r="K120" s="137" t="s">
        <v>1875</v>
      </c>
      <c r="L120" s="137" t="s">
        <v>49</v>
      </c>
      <c r="M120" s="137" t="s">
        <v>3737</v>
      </c>
      <c r="N120" s="138" t="s">
        <v>18</v>
      </c>
      <c r="O120" s="137" t="s">
        <v>2864</v>
      </c>
      <c r="P120" s="137" t="s">
        <v>86</v>
      </c>
      <c r="Q120" s="137" t="s">
        <v>1876</v>
      </c>
      <c r="R120" s="137" t="s">
        <v>3738</v>
      </c>
      <c r="S120" s="137" t="s">
        <v>18</v>
      </c>
      <c r="T120" s="137" t="s">
        <v>18</v>
      </c>
      <c r="U120" s="137" t="s">
        <v>18</v>
      </c>
      <c r="V120" s="137" t="s">
        <v>18</v>
      </c>
      <c r="W120" s="137" t="s">
        <v>18</v>
      </c>
      <c r="X120" s="137" t="s">
        <v>18</v>
      </c>
      <c r="Y120" s="137" t="s">
        <v>18</v>
      </c>
      <c r="Z120" s="137" t="s">
        <v>18</v>
      </c>
      <c r="AA120" s="137" t="s">
        <v>3739</v>
      </c>
      <c r="AB120" s="137" t="s">
        <v>5808</v>
      </c>
      <c r="AC120" s="136" t="b">
        <v>1</v>
      </c>
      <c r="AD120" s="136" t="b">
        <v>1</v>
      </c>
      <c r="AE120" s="138" t="s">
        <v>3740</v>
      </c>
      <c r="AF120" s="138" t="s">
        <v>18</v>
      </c>
      <c r="AG120" s="136" t="b">
        <v>0</v>
      </c>
      <c r="AH120" s="137" t="s">
        <v>18</v>
      </c>
      <c r="AI120" s="136" t="b">
        <v>0</v>
      </c>
      <c r="AJ120" s="137" t="s">
        <v>18</v>
      </c>
      <c r="AK120" s="138" t="s">
        <v>18</v>
      </c>
      <c r="AL120" s="138" t="s">
        <v>18</v>
      </c>
      <c r="AM120" s="138" t="s">
        <v>18</v>
      </c>
      <c r="AN120" s="138" t="s">
        <v>18</v>
      </c>
      <c r="AO120" s="138" t="s">
        <v>3741</v>
      </c>
      <c r="AP120" s="138" t="s">
        <v>18</v>
      </c>
      <c r="AQ120" s="138" t="s">
        <v>18</v>
      </c>
      <c r="AR120" s="137" t="s">
        <v>18</v>
      </c>
      <c r="AS120" s="138" t="s">
        <v>18</v>
      </c>
      <c r="AT120" s="139" t="s">
        <v>3742</v>
      </c>
      <c r="AU120" s="136" t="b">
        <v>0</v>
      </c>
      <c r="AV120" s="138" t="s">
        <v>18</v>
      </c>
      <c r="AW120" s="137" t="s">
        <v>95</v>
      </c>
      <c r="AX120" s="137" t="s">
        <v>3743</v>
      </c>
      <c r="AY120" s="136" t="b">
        <v>0</v>
      </c>
    </row>
    <row r="121" spans="2:51" ht="60" x14ac:dyDescent="0.25">
      <c r="B121" s="136">
        <v>5</v>
      </c>
      <c r="C121" s="142" t="s">
        <v>121</v>
      </c>
      <c r="D121" s="137" t="s">
        <v>18</v>
      </c>
      <c r="E121" s="137" t="s">
        <v>122</v>
      </c>
      <c r="F121" s="137" t="s">
        <v>3744</v>
      </c>
      <c r="G121" s="137" t="s">
        <v>2268</v>
      </c>
      <c r="H121" s="137" t="s">
        <v>123</v>
      </c>
      <c r="I121" s="137" t="s">
        <v>47</v>
      </c>
      <c r="J121" s="137" t="s">
        <v>95</v>
      </c>
      <c r="K121" s="137" t="s">
        <v>124</v>
      </c>
      <c r="L121" s="137" t="s">
        <v>49</v>
      </c>
      <c r="M121" s="137" t="s">
        <v>3745</v>
      </c>
      <c r="N121" s="138" t="s">
        <v>18</v>
      </c>
      <c r="O121" s="137" t="s">
        <v>2864</v>
      </c>
      <c r="P121" s="137" t="s">
        <v>86</v>
      </c>
      <c r="Q121" s="137" t="s">
        <v>125</v>
      </c>
      <c r="R121" s="137" t="s">
        <v>125</v>
      </c>
      <c r="S121" s="137" t="s">
        <v>2876</v>
      </c>
      <c r="T121" s="137" t="s">
        <v>2877</v>
      </c>
      <c r="U121" s="137" t="s">
        <v>18</v>
      </c>
      <c r="V121" s="137" t="s">
        <v>3746</v>
      </c>
      <c r="W121" s="137" t="s">
        <v>3747</v>
      </c>
      <c r="X121" s="137" t="s">
        <v>18</v>
      </c>
      <c r="Y121" s="137" t="s">
        <v>18</v>
      </c>
      <c r="Z121" s="137" t="s">
        <v>18</v>
      </c>
      <c r="AA121" s="137" t="s">
        <v>3748</v>
      </c>
      <c r="AB121" s="137" t="s">
        <v>5809</v>
      </c>
      <c r="AC121" s="136" t="b">
        <v>1</v>
      </c>
      <c r="AD121" s="136" t="b">
        <v>1</v>
      </c>
      <c r="AE121" s="138" t="s">
        <v>3740</v>
      </c>
      <c r="AF121" s="138" t="s">
        <v>18</v>
      </c>
      <c r="AG121" s="136" t="b">
        <v>0</v>
      </c>
      <c r="AH121" s="137" t="s">
        <v>18</v>
      </c>
      <c r="AI121" s="136" t="b">
        <v>0</v>
      </c>
      <c r="AJ121" s="137" t="s">
        <v>18</v>
      </c>
      <c r="AK121" s="138" t="s">
        <v>18</v>
      </c>
      <c r="AL121" s="138" t="s">
        <v>18</v>
      </c>
      <c r="AM121" s="138" t="s">
        <v>18</v>
      </c>
      <c r="AN121" s="138" t="s">
        <v>18</v>
      </c>
      <c r="AO121" s="138" t="s">
        <v>3749</v>
      </c>
      <c r="AP121" s="138" t="s">
        <v>18</v>
      </c>
      <c r="AQ121" s="138" t="s">
        <v>18</v>
      </c>
      <c r="AR121" s="137" t="s">
        <v>3750</v>
      </c>
      <c r="AS121" s="138" t="s">
        <v>18</v>
      </c>
      <c r="AT121" s="139" t="s">
        <v>3751</v>
      </c>
      <c r="AU121" s="136" t="b">
        <v>0</v>
      </c>
      <c r="AV121" s="138" t="s">
        <v>18</v>
      </c>
      <c r="AW121" s="137" t="s">
        <v>95</v>
      </c>
      <c r="AX121" s="137" t="s">
        <v>2883</v>
      </c>
      <c r="AY121" s="136" t="b">
        <v>0</v>
      </c>
    </row>
    <row r="122" spans="2:51" ht="45" x14ac:dyDescent="0.25">
      <c r="B122" s="136">
        <v>148</v>
      </c>
      <c r="C122" s="142" t="s">
        <v>1894</v>
      </c>
      <c r="D122" s="137" t="s">
        <v>18</v>
      </c>
      <c r="E122" s="137" t="s">
        <v>995</v>
      </c>
      <c r="F122" s="137" t="s">
        <v>3752</v>
      </c>
      <c r="G122" s="137" t="s">
        <v>2703</v>
      </c>
      <c r="H122" s="137" t="s">
        <v>1895</v>
      </c>
      <c r="I122" s="137" t="s">
        <v>47</v>
      </c>
      <c r="J122" s="137" t="s">
        <v>95</v>
      </c>
      <c r="K122" s="137" t="s">
        <v>1896</v>
      </c>
      <c r="L122" s="137" t="s">
        <v>49</v>
      </c>
      <c r="M122" s="137" t="s">
        <v>3753</v>
      </c>
      <c r="N122" s="138" t="s">
        <v>18</v>
      </c>
      <c r="O122" s="137" t="s">
        <v>2864</v>
      </c>
      <c r="P122" s="137" t="s">
        <v>86</v>
      </c>
      <c r="Q122" s="137" t="s">
        <v>1897</v>
      </c>
      <c r="R122" s="137" t="s">
        <v>3754</v>
      </c>
      <c r="S122" s="137" t="s">
        <v>2988</v>
      </c>
      <c r="T122" s="137" t="s">
        <v>18</v>
      </c>
      <c r="U122" s="137" t="s">
        <v>18</v>
      </c>
      <c r="V122" s="137" t="s">
        <v>18</v>
      </c>
      <c r="W122" s="137" t="s">
        <v>18</v>
      </c>
      <c r="X122" s="137" t="s">
        <v>18</v>
      </c>
      <c r="Y122" s="137" t="s">
        <v>18</v>
      </c>
      <c r="Z122" s="137" t="s">
        <v>18</v>
      </c>
      <c r="AA122" s="137" t="s">
        <v>18</v>
      </c>
      <c r="AB122" s="137" t="s">
        <v>5810</v>
      </c>
      <c r="AC122" s="136" t="b">
        <v>1</v>
      </c>
      <c r="AD122" s="136" t="b">
        <v>1</v>
      </c>
      <c r="AE122" s="138" t="s">
        <v>2949</v>
      </c>
      <c r="AF122" s="138" t="s">
        <v>18</v>
      </c>
      <c r="AG122" s="136" t="b">
        <v>0</v>
      </c>
      <c r="AH122" s="137" t="s">
        <v>18</v>
      </c>
      <c r="AI122" s="136" t="b">
        <v>0</v>
      </c>
      <c r="AJ122" s="137" t="s">
        <v>18</v>
      </c>
      <c r="AK122" s="138" t="s">
        <v>18</v>
      </c>
      <c r="AL122" s="138" t="s">
        <v>18</v>
      </c>
      <c r="AM122" s="138" t="s">
        <v>18</v>
      </c>
      <c r="AN122" s="138" t="s">
        <v>18</v>
      </c>
      <c r="AO122" s="138" t="s">
        <v>2890</v>
      </c>
      <c r="AP122" s="138" t="s">
        <v>18</v>
      </c>
      <c r="AQ122" s="138" t="s">
        <v>18</v>
      </c>
      <c r="AR122" s="137" t="s">
        <v>2990</v>
      </c>
      <c r="AS122" s="138" t="s">
        <v>18</v>
      </c>
      <c r="AT122" s="139" t="s">
        <v>3755</v>
      </c>
      <c r="AU122" s="136" t="b">
        <v>0</v>
      </c>
      <c r="AV122" s="138" t="s">
        <v>18</v>
      </c>
      <c r="AW122" s="137" t="s">
        <v>95</v>
      </c>
      <c r="AX122" s="137" t="s">
        <v>2854</v>
      </c>
      <c r="AY122" s="136" t="b">
        <v>0</v>
      </c>
    </row>
    <row r="123" spans="2:51" ht="45" x14ac:dyDescent="0.25">
      <c r="B123" s="136">
        <v>74</v>
      </c>
      <c r="C123" s="142" t="s">
        <v>1108</v>
      </c>
      <c r="D123" s="137" t="s">
        <v>18</v>
      </c>
      <c r="E123" s="137" t="s">
        <v>135</v>
      </c>
      <c r="F123" s="137" t="s">
        <v>3756</v>
      </c>
      <c r="G123" s="137" t="s">
        <v>2507</v>
      </c>
      <c r="H123" s="137" t="s">
        <v>123</v>
      </c>
      <c r="I123" s="137" t="s">
        <v>47</v>
      </c>
      <c r="J123" s="137" t="s">
        <v>95</v>
      </c>
      <c r="K123" s="137" t="s">
        <v>1109</v>
      </c>
      <c r="L123" s="137" t="s">
        <v>49</v>
      </c>
      <c r="M123" s="137" t="s">
        <v>3757</v>
      </c>
      <c r="N123" s="138" t="s">
        <v>18</v>
      </c>
      <c r="O123" s="137" t="s">
        <v>2864</v>
      </c>
      <c r="P123" s="137" t="s">
        <v>86</v>
      </c>
      <c r="Q123" s="137" t="s">
        <v>3758</v>
      </c>
      <c r="R123" s="137" t="s">
        <v>3759</v>
      </c>
      <c r="S123" s="137" t="s">
        <v>2988</v>
      </c>
      <c r="T123" s="137" t="s">
        <v>18</v>
      </c>
      <c r="U123" s="137" t="s">
        <v>3760</v>
      </c>
      <c r="V123" s="137" t="s">
        <v>3761</v>
      </c>
      <c r="W123" s="137" t="s">
        <v>3762</v>
      </c>
      <c r="X123" s="137" t="s">
        <v>18</v>
      </c>
      <c r="Y123" s="137" t="s">
        <v>18</v>
      </c>
      <c r="Z123" s="137" t="s">
        <v>18</v>
      </c>
      <c r="AA123" s="137" t="s">
        <v>18</v>
      </c>
      <c r="AB123" s="137" t="s">
        <v>5811</v>
      </c>
      <c r="AC123" s="136" t="b">
        <v>1</v>
      </c>
      <c r="AD123" s="136" t="b">
        <v>1</v>
      </c>
      <c r="AE123" s="138" t="s">
        <v>3733</v>
      </c>
      <c r="AF123" s="138" t="s">
        <v>18</v>
      </c>
      <c r="AG123" s="136" t="b">
        <v>0</v>
      </c>
      <c r="AH123" s="137" t="s">
        <v>18</v>
      </c>
      <c r="AI123" s="136" t="b">
        <v>0</v>
      </c>
      <c r="AJ123" s="137" t="s">
        <v>18</v>
      </c>
      <c r="AK123" s="138" t="s">
        <v>18</v>
      </c>
      <c r="AL123" s="138" t="s">
        <v>18</v>
      </c>
      <c r="AM123" s="138" t="s">
        <v>18</v>
      </c>
      <c r="AN123" s="138" t="s">
        <v>18</v>
      </c>
      <c r="AO123" s="138" t="s">
        <v>2890</v>
      </c>
      <c r="AP123" s="138" t="s">
        <v>18</v>
      </c>
      <c r="AQ123" s="138" t="s">
        <v>18</v>
      </c>
      <c r="AR123" s="137" t="s">
        <v>2990</v>
      </c>
      <c r="AS123" s="138" t="s">
        <v>18</v>
      </c>
      <c r="AT123" s="139" t="s">
        <v>3763</v>
      </c>
      <c r="AU123" s="136" t="b">
        <v>0</v>
      </c>
      <c r="AV123" s="138" t="s">
        <v>18</v>
      </c>
      <c r="AW123" s="137" t="s">
        <v>95</v>
      </c>
      <c r="AX123" s="137" t="s">
        <v>2854</v>
      </c>
      <c r="AY123" s="136" t="b">
        <v>0</v>
      </c>
    </row>
    <row r="124" spans="2:51" ht="120" x14ac:dyDescent="0.25">
      <c r="B124" s="136">
        <v>14</v>
      </c>
      <c r="C124" s="142" t="s">
        <v>2187</v>
      </c>
      <c r="D124" s="137" t="s">
        <v>18</v>
      </c>
      <c r="E124" s="137" t="s">
        <v>2188</v>
      </c>
      <c r="F124" s="137" t="s">
        <v>3764</v>
      </c>
      <c r="G124" s="137" t="s">
        <v>2189</v>
      </c>
      <c r="H124" s="137" t="s">
        <v>18</v>
      </c>
      <c r="I124" s="137" t="s">
        <v>123</v>
      </c>
      <c r="J124" s="137" t="s">
        <v>95</v>
      </c>
      <c r="K124" s="137" t="s">
        <v>2190</v>
      </c>
      <c r="L124" s="137" t="s">
        <v>49</v>
      </c>
      <c r="M124" s="137" t="s">
        <v>18</v>
      </c>
      <c r="N124" s="138" t="s">
        <v>18</v>
      </c>
      <c r="O124" s="137" t="s">
        <v>2856</v>
      </c>
      <c r="P124" s="137" t="s">
        <v>86</v>
      </c>
      <c r="Q124" s="137" t="s">
        <v>3765</v>
      </c>
      <c r="R124" s="137" t="s">
        <v>18</v>
      </c>
      <c r="S124" s="137" t="s">
        <v>18</v>
      </c>
      <c r="T124" s="137" t="s">
        <v>18</v>
      </c>
      <c r="U124" s="137" t="s">
        <v>18</v>
      </c>
      <c r="V124" s="137" t="s">
        <v>18</v>
      </c>
      <c r="W124" s="137" t="s">
        <v>18</v>
      </c>
      <c r="X124" s="137" t="s">
        <v>18</v>
      </c>
      <c r="Y124" s="137" t="s">
        <v>18</v>
      </c>
      <c r="Z124" s="137" t="s">
        <v>18</v>
      </c>
      <c r="AA124" s="137" t="s">
        <v>18</v>
      </c>
      <c r="AB124" s="137" t="s">
        <v>18</v>
      </c>
      <c r="AC124" s="136" t="b">
        <v>1</v>
      </c>
      <c r="AD124" s="136" t="b">
        <v>1</v>
      </c>
      <c r="AE124" s="138" t="s">
        <v>2939</v>
      </c>
      <c r="AF124" s="138" t="s">
        <v>18</v>
      </c>
      <c r="AG124" s="136" t="b">
        <v>0</v>
      </c>
      <c r="AH124" s="137" t="s">
        <v>18</v>
      </c>
      <c r="AI124" s="136" t="b">
        <v>0</v>
      </c>
      <c r="AJ124" s="137" t="s">
        <v>18</v>
      </c>
      <c r="AK124" s="138" t="s">
        <v>18</v>
      </c>
      <c r="AL124" s="138" t="s">
        <v>18</v>
      </c>
      <c r="AM124" s="138" t="s">
        <v>3766</v>
      </c>
      <c r="AN124" s="138" t="s">
        <v>3766</v>
      </c>
      <c r="AO124" s="138" t="s">
        <v>18</v>
      </c>
      <c r="AP124" s="138" t="s">
        <v>18</v>
      </c>
      <c r="AQ124" s="138" t="s">
        <v>18</v>
      </c>
      <c r="AR124" s="137" t="s">
        <v>3767</v>
      </c>
      <c r="AS124" s="138" t="s">
        <v>18</v>
      </c>
      <c r="AT124" s="139" t="s">
        <v>18</v>
      </c>
      <c r="AU124" s="136" t="b">
        <v>0</v>
      </c>
      <c r="AV124" s="138" t="s">
        <v>18</v>
      </c>
      <c r="AW124" s="137" t="s">
        <v>95</v>
      </c>
      <c r="AX124" s="137" t="s">
        <v>18</v>
      </c>
      <c r="AY124" s="136" t="b">
        <v>0</v>
      </c>
    </row>
    <row r="125" spans="2:51" ht="60" x14ac:dyDescent="0.25">
      <c r="B125" s="136">
        <v>79</v>
      </c>
      <c r="C125" s="142" t="s">
        <v>1125</v>
      </c>
      <c r="D125" s="137" t="s">
        <v>18</v>
      </c>
      <c r="E125" s="137" t="s">
        <v>11</v>
      </c>
      <c r="F125" s="137" t="s">
        <v>3768</v>
      </c>
      <c r="G125" s="137" t="s">
        <v>2511</v>
      </c>
      <c r="H125" s="137" t="s">
        <v>1126</v>
      </c>
      <c r="I125" s="137" t="s">
        <v>47</v>
      </c>
      <c r="J125" s="137" t="s">
        <v>95</v>
      </c>
      <c r="K125" s="137" t="s">
        <v>1127</v>
      </c>
      <c r="L125" s="137" t="s">
        <v>49</v>
      </c>
      <c r="M125" s="137" t="s">
        <v>3769</v>
      </c>
      <c r="N125" s="138" t="s">
        <v>18</v>
      </c>
      <c r="O125" s="137" t="s">
        <v>2864</v>
      </c>
      <c r="P125" s="137" t="s">
        <v>50</v>
      </c>
      <c r="Q125" s="137" t="s">
        <v>1128</v>
      </c>
      <c r="R125" s="137" t="s">
        <v>1128</v>
      </c>
      <c r="S125" s="137" t="s">
        <v>2895</v>
      </c>
      <c r="T125" s="137" t="s">
        <v>2896</v>
      </c>
      <c r="U125" s="137" t="s">
        <v>18</v>
      </c>
      <c r="V125" s="137" t="s">
        <v>3770</v>
      </c>
      <c r="W125" s="137" t="s">
        <v>18</v>
      </c>
      <c r="X125" s="137" t="s">
        <v>18</v>
      </c>
      <c r="Y125" s="137" t="s">
        <v>18</v>
      </c>
      <c r="Z125" s="137" t="s">
        <v>18</v>
      </c>
      <c r="AA125" s="137" t="s">
        <v>3771</v>
      </c>
      <c r="AB125" s="137" t="s">
        <v>5812</v>
      </c>
      <c r="AC125" s="136" t="b">
        <v>1</v>
      </c>
      <c r="AD125" s="136" t="b">
        <v>1</v>
      </c>
      <c r="AE125" s="138" t="s">
        <v>3733</v>
      </c>
      <c r="AF125" s="138" t="s">
        <v>18</v>
      </c>
      <c r="AG125" s="136" t="b">
        <v>0</v>
      </c>
      <c r="AH125" s="137" t="s">
        <v>18</v>
      </c>
      <c r="AI125" s="136" t="b">
        <v>0</v>
      </c>
      <c r="AJ125" s="137" t="s">
        <v>18</v>
      </c>
      <c r="AK125" s="138" t="s">
        <v>18</v>
      </c>
      <c r="AL125" s="138" t="s">
        <v>18</v>
      </c>
      <c r="AM125" s="138" t="s">
        <v>18</v>
      </c>
      <c r="AN125" s="138" t="s">
        <v>18</v>
      </c>
      <c r="AO125" s="138" t="s">
        <v>2870</v>
      </c>
      <c r="AP125" s="138" t="s">
        <v>18</v>
      </c>
      <c r="AQ125" s="138" t="s">
        <v>18</v>
      </c>
      <c r="AR125" s="137" t="s">
        <v>3101</v>
      </c>
      <c r="AS125" s="138" t="s">
        <v>18</v>
      </c>
      <c r="AT125" s="139" t="s">
        <v>3772</v>
      </c>
      <c r="AU125" s="136" t="b">
        <v>0</v>
      </c>
      <c r="AV125" s="138" t="s">
        <v>18</v>
      </c>
      <c r="AW125" s="137" t="s">
        <v>95</v>
      </c>
      <c r="AX125" s="137" t="s">
        <v>2904</v>
      </c>
      <c r="AY125" s="136" t="b">
        <v>0</v>
      </c>
    </row>
    <row r="126" spans="2:51" ht="45" x14ac:dyDescent="0.25">
      <c r="B126" s="136">
        <v>16</v>
      </c>
      <c r="C126" s="142" t="s">
        <v>303</v>
      </c>
      <c r="D126" s="137" t="s">
        <v>18</v>
      </c>
      <c r="E126" s="137" t="s">
        <v>304</v>
      </c>
      <c r="F126" s="137" t="s">
        <v>3773</v>
      </c>
      <c r="G126" s="137" t="s">
        <v>2305</v>
      </c>
      <c r="H126" s="137" t="s">
        <v>18</v>
      </c>
      <c r="I126" s="137" t="s">
        <v>246</v>
      </c>
      <c r="J126" s="137" t="s">
        <v>95</v>
      </c>
      <c r="K126" s="137" t="s">
        <v>305</v>
      </c>
      <c r="L126" s="137" t="s">
        <v>95</v>
      </c>
      <c r="M126" s="137" t="s">
        <v>3774</v>
      </c>
      <c r="N126" s="138" t="s">
        <v>18</v>
      </c>
      <c r="O126" s="137" t="s">
        <v>2864</v>
      </c>
      <c r="P126" s="137" t="s">
        <v>248</v>
      </c>
      <c r="Q126" s="137" t="s">
        <v>306</v>
      </c>
      <c r="R126" s="137" t="s">
        <v>3775</v>
      </c>
      <c r="S126" s="137" t="s">
        <v>2841</v>
      </c>
      <c r="T126" s="137" t="s">
        <v>18</v>
      </c>
      <c r="U126" s="137" t="s">
        <v>3776</v>
      </c>
      <c r="V126" s="137" t="s">
        <v>3777</v>
      </c>
      <c r="W126" s="137" t="s">
        <v>3778</v>
      </c>
      <c r="X126" s="137" t="s">
        <v>3779</v>
      </c>
      <c r="Y126" s="137" t="s">
        <v>18</v>
      </c>
      <c r="Z126" s="137" t="s">
        <v>18</v>
      </c>
      <c r="AA126" s="137" t="s">
        <v>18</v>
      </c>
      <c r="AB126" s="137" t="s">
        <v>5813</v>
      </c>
      <c r="AC126" s="136" t="b">
        <v>1</v>
      </c>
      <c r="AD126" s="136" t="b">
        <v>1</v>
      </c>
      <c r="AE126" s="138" t="s">
        <v>3780</v>
      </c>
      <c r="AF126" s="138" t="s">
        <v>18</v>
      </c>
      <c r="AG126" s="136" t="b">
        <v>0</v>
      </c>
      <c r="AH126" s="137" t="s">
        <v>18</v>
      </c>
      <c r="AI126" s="136" t="b">
        <v>0</v>
      </c>
      <c r="AJ126" s="137" t="s">
        <v>18</v>
      </c>
      <c r="AK126" s="138" t="s">
        <v>3781</v>
      </c>
      <c r="AL126" s="138" t="s">
        <v>18</v>
      </c>
      <c r="AM126" s="138" t="s">
        <v>18</v>
      </c>
      <c r="AN126" s="138" t="s">
        <v>18</v>
      </c>
      <c r="AO126" s="138" t="s">
        <v>2850</v>
      </c>
      <c r="AP126" s="138" t="s">
        <v>3782</v>
      </c>
      <c r="AQ126" s="138" t="s">
        <v>18</v>
      </c>
      <c r="AR126" s="137" t="s">
        <v>3783</v>
      </c>
      <c r="AS126" s="138" t="s">
        <v>18</v>
      </c>
      <c r="AT126" s="139" t="s">
        <v>3784</v>
      </c>
      <c r="AU126" s="136" t="b">
        <v>0</v>
      </c>
      <c r="AV126" s="138" t="s">
        <v>18</v>
      </c>
      <c r="AW126" s="137" t="s">
        <v>95</v>
      </c>
      <c r="AX126" s="137" t="s">
        <v>2854</v>
      </c>
      <c r="AY126" s="136" t="b">
        <v>0</v>
      </c>
    </row>
    <row r="127" spans="2:51" ht="60" x14ac:dyDescent="0.25">
      <c r="B127" s="136">
        <v>89</v>
      </c>
      <c r="C127" s="142" t="s">
        <v>1226</v>
      </c>
      <c r="D127" s="137" t="s">
        <v>18</v>
      </c>
      <c r="E127" s="137" t="s">
        <v>76</v>
      </c>
      <c r="F127" s="137" t="s">
        <v>3785</v>
      </c>
      <c r="G127" s="137" t="s">
        <v>2537</v>
      </c>
      <c r="H127" s="137" t="s">
        <v>18</v>
      </c>
      <c r="I127" s="137" t="s">
        <v>246</v>
      </c>
      <c r="J127" s="137" t="s">
        <v>95</v>
      </c>
      <c r="K127" s="137" t="s">
        <v>1227</v>
      </c>
      <c r="L127" s="137" t="s">
        <v>95</v>
      </c>
      <c r="M127" s="137" t="s">
        <v>3786</v>
      </c>
      <c r="N127" s="138" t="s">
        <v>18</v>
      </c>
      <c r="O127" s="137" t="s">
        <v>2864</v>
      </c>
      <c r="P127" s="137" t="s">
        <v>248</v>
      </c>
      <c r="Q127" s="137" t="s">
        <v>1228</v>
      </c>
      <c r="R127" s="137" t="s">
        <v>1228</v>
      </c>
      <c r="S127" s="137" t="s">
        <v>2876</v>
      </c>
      <c r="T127" s="137" t="s">
        <v>2877</v>
      </c>
      <c r="U127" s="137" t="s">
        <v>18</v>
      </c>
      <c r="V127" s="137" t="s">
        <v>3787</v>
      </c>
      <c r="W127" s="137" t="s">
        <v>18</v>
      </c>
      <c r="X127" s="137" t="s">
        <v>18</v>
      </c>
      <c r="Y127" s="137" t="s">
        <v>18</v>
      </c>
      <c r="Z127" s="137" t="s">
        <v>18</v>
      </c>
      <c r="AA127" s="137" t="s">
        <v>3788</v>
      </c>
      <c r="AB127" s="137" t="s">
        <v>5814</v>
      </c>
      <c r="AC127" s="136" t="b">
        <v>1</v>
      </c>
      <c r="AD127" s="136" t="b">
        <v>1</v>
      </c>
      <c r="AE127" s="138" t="s">
        <v>3789</v>
      </c>
      <c r="AF127" s="138" t="s">
        <v>18</v>
      </c>
      <c r="AG127" s="136" t="b">
        <v>0</v>
      </c>
      <c r="AH127" s="137" t="s">
        <v>18</v>
      </c>
      <c r="AI127" s="136" t="b">
        <v>0</v>
      </c>
      <c r="AJ127" s="137" t="s">
        <v>18</v>
      </c>
      <c r="AK127" s="138" t="s">
        <v>3790</v>
      </c>
      <c r="AL127" s="138" t="s">
        <v>18</v>
      </c>
      <c r="AM127" s="138" t="s">
        <v>18</v>
      </c>
      <c r="AN127" s="138" t="s">
        <v>18</v>
      </c>
      <c r="AO127" s="138" t="s">
        <v>18</v>
      </c>
      <c r="AP127" s="138" t="s">
        <v>3791</v>
      </c>
      <c r="AQ127" s="138" t="s">
        <v>18</v>
      </c>
      <c r="AR127" s="137" t="s">
        <v>3792</v>
      </c>
      <c r="AS127" s="138" t="s">
        <v>18</v>
      </c>
      <c r="AT127" s="139" t="s">
        <v>3793</v>
      </c>
      <c r="AU127" s="136" t="b">
        <v>0</v>
      </c>
      <c r="AV127" s="138" t="s">
        <v>18</v>
      </c>
      <c r="AW127" s="137" t="s">
        <v>95</v>
      </c>
      <c r="AX127" s="137" t="s">
        <v>2883</v>
      </c>
      <c r="AY127" s="136" t="b">
        <v>0</v>
      </c>
    </row>
    <row r="128" spans="2:51" ht="45" x14ac:dyDescent="0.25">
      <c r="B128" s="136">
        <v>125</v>
      </c>
      <c r="C128" s="142" t="s">
        <v>1683</v>
      </c>
      <c r="D128" s="137" t="s">
        <v>18</v>
      </c>
      <c r="E128" s="137" t="s">
        <v>1684</v>
      </c>
      <c r="F128" s="137" t="s">
        <v>3794</v>
      </c>
      <c r="G128" s="137" t="s">
        <v>2648</v>
      </c>
      <c r="H128" s="137" t="s">
        <v>1685</v>
      </c>
      <c r="I128" s="137" t="s">
        <v>246</v>
      </c>
      <c r="J128" s="137" t="s">
        <v>95</v>
      </c>
      <c r="K128" s="137" t="s">
        <v>1686</v>
      </c>
      <c r="L128" s="137" t="s">
        <v>95</v>
      </c>
      <c r="M128" s="137" t="s">
        <v>3795</v>
      </c>
      <c r="N128" s="138" t="s">
        <v>5815</v>
      </c>
      <c r="O128" s="137" t="s">
        <v>2864</v>
      </c>
      <c r="P128" s="137" t="s">
        <v>248</v>
      </c>
      <c r="Q128" s="137" t="s">
        <v>1687</v>
      </c>
      <c r="R128" s="137" t="s">
        <v>3796</v>
      </c>
      <c r="S128" s="137" t="s">
        <v>18</v>
      </c>
      <c r="T128" s="137" t="s">
        <v>3797</v>
      </c>
      <c r="U128" s="137" t="s">
        <v>18</v>
      </c>
      <c r="V128" s="137" t="s">
        <v>3797</v>
      </c>
      <c r="W128" s="137" t="s">
        <v>18</v>
      </c>
      <c r="X128" s="137" t="s">
        <v>18</v>
      </c>
      <c r="Y128" s="137" t="s">
        <v>18</v>
      </c>
      <c r="Z128" s="137" t="s">
        <v>18</v>
      </c>
      <c r="AA128" s="137" t="s">
        <v>5816</v>
      </c>
      <c r="AB128" s="137" t="s">
        <v>18</v>
      </c>
      <c r="AC128" s="136" t="b">
        <v>1</v>
      </c>
      <c r="AD128" s="136" t="b">
        <v>1</v>
      </c>
      <c r="AE128" s="138" t="s">
        <v>3799</v>
      </c>
      <c r="AF128" s="138" t="s">
        <v>18</v>
      </c>
      <c r="AG128" s="136" t="b">
        <v>0</v>
      </c>
      <c r="AH128" s="137" t="s">
        <v>18</v>
      </c>
      <c r="AI128" s="136" t="b">
        <v>0</v>
      </c>
      <c r="AJ128" s="137" t="s">
        <v>18</v>
      </c>
      <c r="AK128" s="138" t="s">
        <v>3800</v>
      </c>
      <c r="AL128" s="138" t="s">
        <v>18</v>
      </c>
      <c r="AM128" s="138" t="s">
        <v>18</v>
      </c>
      <c r="AN128" s="138" t="s">
        <v>18</v>
      </c>
      <c r="AO128" s="138" t="s">
        <v>3801</v>
      </c>
      <c r="AP128" s="138" t="s">
        <v>3791</v>
      </c>
      <c r="AQ128" s="138" t="s">
        <v>3791</v>
      </c>
      <c r="AR128" s="137" t="s">
        <v>18</v>
      </c>
      <c r="AS128" s="138" t="s">
        <v>18</v>
      </c>
      <c r="AT128" s="139" t="s">
        <v>3802</v>
      </c>
      <c r="AU128" s="136" t="b">
        <v>0</v>
      </c>
      <c r="AV128" s="138" t="s">
        <v>18</v>
      </c>
      <c r="AW128" s="137" t="s">
        <v>95</v>
      </c>
      <c r="AX128" s="137" t="s">
        <v>5817</v>
      </c>
      <c r="AY128" s="136" t="b">
        <v>0</v>
      </c>
    </row>
    <row r="129" spans="2:51" ht="60" x14ac:dyDescent="0.25">
      <c r="B129" s="136">
        <v>35</v>
      </c>
      <c r="C129" s="142" t="s">
        <v>637</v>
      </c>
      <c r="D129" s="137" t="s">
        <v>18</v>
      </c>
      <c r="E129" s="137" t="s">
        <v>11</v>
      </c>
      <c r="F129" s="137" t="s">
        <v>3804</v>
      </c>
      <c r="G129" s="137" t="s">
        <v>2387</v>
      </c>
      <c r="H129" s="137" t="s">
        <v>638</v>
      </c>
      <c r="I129" s="137" t="s">
        <v>246</v>
      </c>
      <c r="J129" s="137" t="s">
        <v>95</v>
      </c>
      <c r="K129" s="137" t="s">
        <v>639</v>
      </c>
      <c r="L129" s="137" t="s">
        <v>95</v>
      </c>
      <c r="M129" s="137" t="s">
        <v>3805</v>
      </c>
      <c r="N129" s="138" t="s">
        <v>18</v>
      </c>
      <c r="O129" s="137" t="s">
        <v>2864</v>
      </c>
      <c r="P129" s="137" t="s">
        <v>248</v>
      </c>
      <c r="Q129" s="137" t="s">
        <v>640</v>
      </c>
      <c r="R129" s="137" t="s">
        <v>640</v>
      </c>
      <c r="S129" s="137" t="s">
        <v>2895</v>
      </c>
      <c r="T129" s="137" t="s">
        <v>2896</v>
      </c>
      <c r="U129" s="137" t="s">
        <v>18</v>
      </c>
      <c r="V129" s="137" t="s">
        <v>3806</v>
      </c>
      <c r="W129" s="137" t="s">
        <v>18</v>
      </c>
      <c r="X129" s="137" t="s">
        <v>18</v>
      </c>
      <c r="Y129" s="137" t="s">
        <v>18</v>
      </c>
      <c r="Z129" s="137" t="s">
        <v>18</v>
      </c>
      <c r="AA129" s="137" t="s">
        <v>3807</v>
      </c>
      <c r="AB129" s="137" t="s">
        <v>5818</v>
      </c>
      <c r="AC129" s="136" t="b">
        <v>1</v>
      </c>
      <c r="AD129" s="136" t="b">
        <v>1</v>
      </c>
      <c r="AE129" s="138" t="s">
        <v>3808</v>
      </c>
      <c r="AF129" s="138" t="s">
        <v>18</v>
      </c>
      <c r="AG129" s="136" t="b">
        <v>0</v>
      </c>
      <c r="AH129" s="137" t="s">
        <v>18</v>
      </c>
      <c r="AI129" s="136" t="b">
        <v>0</v>
      </c>
      <c r="AJ129" s="137" t="s">
        <v>18</v>
      </c>
      <c r="AK129" s="138" t="s">
        <v>3809</v>
      </c>
      <c r="AL129" s="138" t="s">
        <v>3810</v>
      </c>
      <c r="AM129" s="138" t="s">
        <v>18</v>
      </c>
      <c r="AN129" s="138" t="s">
        <v>18</v>
      </c>
      <c r="AO129" s="138" t="s">
        <v>3155</v>
      </c>
      <c r="AP129" s="138" t="s">
        <v>2851</v>
      </c>
      <c r="AQ129" s="138" t="s">
        <v>18</v>
      </c>
      <c r="AR129" s="137" t="s">
        <v>3101</v>
      </c>
      <c r="AS129" s="138" t="s">
        <v>18</v>
      </c>
      <c r="AT129" s="139" t="s">
        <v>3811</v>
      </c>
      <c r="AU129" s="136" t="b">
        <v>0</v>
      </c>
      <c r="AV129" s="138" t="s">
        <v>18</v>
      </c>
      <c r="AW129" s="137" t="s">
        <v>95</v>
      </c>
      <c r="AX129" s="137" t="s">
        <v>2904</v>
      </c>
      <c r="AY129" s="136" t="b">
        <v>0</v>
      </c>
    </row>
    <row r="130" spans="2:51" ht="60" x14ac:dyDescent="0.25">
      <c r="B130" s="136">
        <v>13</v>
      </c>
      <c r="C130" s="142" t="s">
        <v>244</v>
      </c>
      <c r="D130" s="137" t="s">
        <v>3812</v>
      </c>
      <c r="E130" s="137" t="s">
        <v>245</v>
      </c>
      <c r="F130" s="137" t="s">
        <v>245</v>
      </c>
      <c r="G130" s="137" t="s">
        <v>2294</v>
      </c>
      <c r="H130" s="137" t="s">
        <v>18</v>
      </c>
      <c r="I130" s="137" t="s">
        <v>246</v>
      </c>
      <c r="J130" s="137" t="s">
        <v>95</v>
      </c>
      <c r="K130" s="137" t="s">
        <v>247</v>
      </c>
      <c r="L130" s="137" t="s">
        <v>95</v>
      </c>
      <c r="M130" s="137" t="s">
        <v>3813</v>
      </c>
      <c r="N130" s="138" t="s">
        <v>18</v>
      </c>
      <c r="O130" s="137" t="s">
        <v>2864</v>
      </c>
      <c r="P130" s="137" t="s">
        <v>248</v>
      </c>
      <c r="Q130" s="137" t="s">
        <v>249</v>
      </c>
      <c r="R130" s="137" t="s">
        <v>3814</v>
      </c>
      <c r="S130" s="137" t="s">
        <v>18</v>
      </c>
      <c r="T130" s="137" t="s">
        <v>3815</v>
      </c>
      <c r="U130" s="137" t="s">
        <v>18</v>
      </c>
      <c r="V130" s="137" t="s">
        <v>3815</v>
      </c>
      <c r="W130" s="137" t="s">
        <v>3816</v>
      </c>
      <c r="X130" s="137" t="s">
        <v>18</v>
      </c>
      <c r="Y130" s="137" t="s">
        <v>18</v>
      </c>
      <c r="Z130" s="137" t="s">
        <v>18</v>
      </c>
      <c r="AA130" s="137" t="s">
        <v>3817</v>
      </c>
      <c r="AB130" s="137" t="s">
        <v>5819</v>
      </c>
      <c r="AC130" s="136" t="b">
        <v>1</v>
      </c>
      <c r="AD130" s="136" t="b">
        <v>1</v>
      </c>
      <c r="AE130" s="138" t="s">
        <v>3818</v>
      </c>
      <c r="AF130" s="138" t="s">
        <v>18</v>
      </c>
      <c r="AG130" s="136" t="b">
        <v>1</v>
      </c>
      <c r="AH130" s="137" t="s">
        <v>18</v>
      </c>
      <c r="AI130" s="136" t="b">
        <v>0</v>
      </c>
      <c r="AJ130" s="137" t="s">
        <v>18</v>
      </c>
      <c r="AK130" s="138" t="s">
        <v>3479</v>
      </c>
      <c r="AL130" s="138" t="s">
        <v>18</v>
      </c>
      <c r="AM130" s="138" t="s">
        <v>18</v>
      </c>
      <c r="AN130" s="138" t="s">
        <v>18</v>
      </c>
      <c r="AO130" s="138" t="s">
        <v>3819</v>
      </c>
      <c r="AP130" s="138" t="s">
        <v>3820</v>
      </c>
      <c r="AQ130" s="138" t="s">
        <v>3820</v>
      </c>
      <c r="AR130" s="137" t="s">
        <v>18</v>
      </c>
      <c r="AS130" s="138" t="s">
        <v>18</v>
      </c>
      <c r="AT130" s="139" t="s">
        <v>3821</v>
      </c>
      <c r="AU130" s="136" t="b">
        <v>0</v>
      </c>
      <c r="AV130" s="138" t="s">
        <v>18</v>
      </c>
      <c r="AW130" s="137" t="s">
        <v>95</v>
      </c>
      <c r="AX130" s="137" t="s">
        <v>3822</v>
      </c>
      <c r="AY130" s="136" t="b">
        <v>0</v>
      </c>
    </row>
    <row r="131" spans="2:51" ht="45" x14ac:dyDescent="0.25">
      <c r="B131" s="136">
        <v>83</v>
      </c>
      <c r="C131" s="142" t="s">
        <v>1150</v>
      </c>
      <c r="D131" s="137" t="s">
        <v>18</v>
      </c>
      <c r="E131" s="137" t="s">
        <v>79</v>
      </c>
      <c r="F131" s="137" t="s">
        <v>3823</v>
      </c>
      <c r="G131" s="137" t="s">
        <v>2517</v>
      </c>
      <c r="H131" s="137" t="s">
        <v>18</v>
      </c>
      <c r="I131" s="137" t="s">
        <v>246</v>
      </c>
      <c r="J131" s="137" t="s">
        <v>95</v>
      </c>
      <c r="K131" s="137" t="s">
        <v>1151</v>
      </c>
      <c r="L131" s="137" t="s">
        <v>95</v>
      </c>
      <c r="M131" s="137" t="s">
        <v>3824</v>
      </c>
      <c r="N131" s="138" t="s">
        <v>18</v>
      </c>
      <c r="O131" s="137" t="s">
        <v>2839</v>
      </c>
      <c r="P131" s="137" t="s">
        <v>248</v>
      </c>
      <c r="Q131" s="137" t="s">
        <v>1152</v>
      </c>
      <c r="R131" s="137" t="s">
        <v>3825</v>
      </c>
      <c r="S131" s="137" t="s">
        <v>2976</v>
      </c>
      <c r="T131" s="137" t="s">
        <v>2977</v>
      </c>
      <c r="U131" s="137" t="s">
        <v>18</v>
      </c>
      <c r="V131" s="137" t="s">
        <v>3826</v>
      </c>
      <c r="W131" s="137" t="s">
        <v>3827</v>
      </c>
      <c r="X131" s="137" t="s">
        <v>18</v>
      </c>
      <c r="Y131" s="137" t="s">
        <v>18</v>
      </c>
      <c r="Z131" s="137" t="s">
        <v>18</v>
      </c>
      <c r="AA131" s="137" t="s">
        <v>5820</v>
      </c>
      <c r="AB131" s="137" t="s">
        <v>5821</v>
      </c>
      <c r="AC131" s="136" t="b">
        <v>1</v>
      </c>
      <c r="AD131" s="136" t="b">
        <v>1</v>
      </c>
      <c r="AE131" s="138" t="s">
        <v>3716</v>
      </c>
      <c r="AF131" s="138" t="s">
        <v>18</v>
      </c>
      <c r="AG131" s="136" t="b">
        <v>0</v>
      </c>
      <c r="AH131" s="137" t="s">
        <v>18</v>
      </c>
      <c r="AI131" s="136" t="b">
        <v>0</v>
      </c>
      <c r="AJ131" s="137" t="s">
        <v>18</v>
      </c>
      <c r="AK131" s="138" t="s">
        <v>3829</v>
      </c>
      <c r="AL131" s="138" t="s">
        <v>18</v>
      </c>
      <c r="AM131" s="138" t="s">
        <v>18</v>
      </c>
      <c r="AN131" s="138" t="s">
        <v>18</v>
      </c>
      <c r="AO131" s="138" t="s">
        <v>2890</v>
      </c>
      <c r="AP131" s="138" t="s">
        <v>2851</v>
      </c>
      <c r="AQ131" s="138" t="s">
        <v>18</v>
      </c>
      <c r="AR131" s="137" t="s">
        <v>5822</v>
      </c>
      <c r="AS131" s="138" t="s">
        <v>18</v>
      </c>
      <c r="AT131" s="139" t="s">
        <v>3830</v>
      </c>
      <c r="AU131" s="136" t="b">
        <v>0</v>
      </c>
      <c r="AV131" s="138" t="s">
        <v>18</v>
      </c>
      <c r="AW131" s="137" t="s">
        <v>95</v>
      </c>
      <c r="AX131" s="137" t="s">
        <v>2983</v>
      </c>
      <c r="AY131" s="136" t="b">
        <v>0</v>
      </c>
    </row>
    <row r="132" spans="2:51" ht="60" x14ac:dyDescent="0.25">
      <c r="B132" s="136">
        <v>10</v>
      </c>
      <c r="C132" s="142" t="s">
        <v>221</v>
      </c>
      <c r="D132" s="137" t="s">
        <v>18</v>
      </c>
      <c r="E132" s="137" t="s">
        <v>99</v>
      </c>
      <c r="F132" s="137" t="s">
        <v>3831</v>
      </c>
      <c r="G132" s="137" t="s">
        <v>2288</v>
      </c>
      <c r="H132" s="137" t="s">
        <v>18</v>
      </c>
      <c r="I132" s="137" t="s">
        <v>222</v>
      </c>
      <c r="J132" s="137" t="s">
        <v>95</v>
      </c>
      <c r="K132" s="137" t="s">
        <v>223</v>
      </c>
      <c r="L132" s="137" t="s">
        <v>95</v>
      </c>
      <c r="M132" s="137" t="s">
        <v>3832</v>
      </c>
      <c r="N132" s="138" t="s">
        <v>18</v>
      </c>
      <c r="O132" s="137" t="s">
        <v>2864</v>
      </c>
      <c r="P132" s="137" t="s">
        <v>224</v>
      </c>
      <c r="Q132" s="137" t="s">
        <v>225</v>
      </c>
      <c r="R132" s="137" t="s">
        <v>225</v>
      </c>
      <c r="S132" s="137" t="s">
        <v>2841</v>
      </c>
      <c r="T132" s="137" t="s">
        <v>18</v>
      </c>
      <c r="U132" s="137" t="s">
        <v>3833</v>
      </c>
      <c r="V132" s="137" t="s">
        <v>3834</v>
      </c>
      <c r="W132" s="137" t="s">
        <v>3835</v>
      </c>
      <c r="X132" s="137" t="s">
        <v>18</v>
      </c>
      <c r="Y132" s="137" t="s">
        <v>18</v>
      </c>
      <c r="Z132" s="137" t="s">
        <v>18</v>
      </c>
      <c r="AA132" s="137" t="s">
        <v>18</v>
      </c>
      <c r="AB132" s="137" t="s">
        <v>5823</v>
      </c>
      <c r="AC132" s="136" t="b">
        <v>1</v>
      </c>
      <c r="AD132" s="136" t="b">
        <v>1</v>
      </c>
      <c r="AE132" s="138" t="s">
        <v>3836</v>
      </c>
      <c r="AF132" s="138" t="s">
        <v>18</v>
      </c>
      <c r="AG132" s="136" t="b">
        <v>0</v>
      </c>
      <c r="AH132" s="137" t="s">
        <v>18</v>
      </c>
      <c r="AI132" s="136" t="b">
        <v>0</v>
      </c>
      <c r="AJ132" s="137" t="s">
        <v>18</v>
      </c>
      <c r="AK132" s="138" t="s">
        <v>18</v>
      </c>
      <c r="AL132" s="138" t="s">
        <v>18</v>
      </c>
      <c r="AM132" s="138" t="s">
        <v>18</v>
      </c>
      <c r="AN132" s="138" t="s">
        <v>18</v>
      </c>
      <c r="AO132" s="138" t="s">
        <v>2850</v>
      </c>
      <c r="AP132" s="138" t="s">
        <v>18</v>
      </c>
      <c r="AQ132" s="138" t="s">
        <v>18</v>
      </c>
      <c r="AR132" s="137" t="s">
        <v>3837</v>
      </c>
      <c r="AS132" s="138" t="s">
        <v>18</v>
      </c>
      <c r="AT132" s="139" t="s">
        <v>3838</v>
      </c>
      <c r="AU132" s="136" t="b">
        <v>0</v>
      </c>
      <c r="AV132" s="138" t="s">
        <v>18</v>
      </c>
      <c r="AW132" s="137" t="s">
        <v>95</v>
      </c>
      <c r="AX132" s="137" t="s">
        <v>2854</v>
      </c>
      <c r="AY132" s="136" t="b">
        <v>1</v>
      </c>
    </row>
    <row r="133" spans="2:51" ht="45" x14ac:dyDescent="0.25">
      <c r="B133" s="136">
        <v>120</v>
      </c>
      <c r="C133" s="142" t="s">
        <v>1600</v>
      </c>
      <c r="D133" s="137" t="s">
        <v>18</v>
      </c>
      <c r="E133" s="137" t="s">
        <v>1601</v>
      </c>
      <c r="F133" s="137" t="s">
        <v>1601</v>
      </c>
      <c r="G133" s="137" t="s">
        <v>2629</v>
      </c>
      <c r="H133" s="137" t="s">
        <v>18</v>
      </c>
      <c r="I133" s="137" t="s">
        <v>1602</v>
      </c>
      <c r="J133" s="137" t="s">
        <v>95</v>
      </c>
      <c r="K133" s="137" t="s">
        <v>1603</v>
      </c>
      <c r="L133" s="137" t="s">
        <v>95</v>
      </c>
      <c r="M133" s="137" t="s">
        <v>3839</v>
      </c>
      <c r="N133" s="138" t="s">
        <v>18</v>
      </c>
      <c r="O133" s="137" t="s">
        <v>2864</v>
      </c>
      <c r="P133" s="137" t="s">
        <v>224</v>
      </c>
      <c r="Q133" s="137" t="s">
        <v>1604</v>
      </c>
      <c r="R133" s="137" t="s">
        <v>3840</v>
      </c>
      <c r="S133" s="137" t="s">
        <v>18</v>
      </c>
      <c r="T133" s="137" t="s">
        <v>3841</v>
      </c>
      <c r="U133" s="137" t="s">
        <v>18</v>
      </c>
      <c r="V133" s="137" t="s">
        <v>3841</v>
      </c>
      <c r="W133" s="137" t="s">
        <v>3842</v>
      </c>
      <c r="X133" s="137" t="s">
        <v>18</v>
      </c>
      <c r="Y133" s="137" t="s">
        <v>18</v>
      </c>
      <c r="Z133" s="137" t="s">
        <v>18</v>
      </c>
      <c r="AA133" s="137" t="s">
        <v>3843</v>
      </c>
      <c r="AB133" s="137" t="s">
        <v>5824</v>
      </c>
      <c r="AC133" s="136" t="b">
        <v>1</v>
      </c>
      <c r="AD133" s="136" t="b">
        <v>1</v>
      </c>
      <c r="AE133" s="138" t="s">
        <v>3836</v>
      </c>
      <c r="AF133" s="138" t="s">
        <v>18</v>
      </c>
      <c r="AG133" s="136" t="b">
        <v>0</v>
      </c>
      <c r="AH133" s="137" t="s">
        <v>18</v>
      </c>
      <c r="AI133" s="136" t="b">
        <v>0</v>
      </c>
      <c r="AJ133" s="137" t="s">
        <v>18</v>
      </c>
      <c r="AK133" s="138" t="s">
        <v>18</v>
      </c>
      <c r="AL133" s="138" t="s">
        <v>18</v>
      </c>
      <c r="AM133" s="138" t="s">
        <v>18</v>
      </c>
      <c r="AN133" s="138" t="s">
        <v>18</v>
      </c>
      <c r="AO133" s="138" t="s">
        <v>3844</v>
      </c>
      <c r="AP133" s="138" t="s">
        <v>2851</v>
      </c>
      <c r="AQ133" s="138" t="s">
        <v>3845</v>
      </c>
      <c r="AR133" s="137" t="s">
        <v>3846</v>
      </c>
      <c r="AS133" s="138" t="s">
        <v>18</v>
      </c>
      <c r="AT133" s="139" t="s">
        <v>3847</v>
      </c>
      <c r="AU133" s="136" t="b">
        <v>0</v>
      </c>
      <c r="AV133" s="138" t="s">
        <v>18</v>
      </c>
      <c r="AW133" s="137" t="s">
        <v>95</v>
      </c>
      <c r="AX133" s="137" t="s">
        <v>3848</v>
      </c>
      <c r="AY133" s="136" t="b">
        <v>1</v>
      </c>
    </row>
    <row r="134" spans="2:51" ht="60" x14ac:dyDescent="0.25">
      <c r="B134" s="136">
        <v>143</v>
      </c>
      <c r="C134" s="142" t="s">
        <v>1847</v>
      </c>
      <c r="D134" s="137" t="s">
        <v>18</v>
      </c>
      <c r="E134" s="137" t="s">
        <v>1848</v>
      </c>
      <c r="F134" s="137" t="s">
        <v>3849</v>
      </c>
      <c r="G134" s="137" t="s">
        <v>330</v>
      </c>
      <c r="H134" s="137" t="s">
        <v>18</v>
      </c>
      <c r="I134" s="137" t="s">
        <v>1849</v>
      </c>
      <c r="J134" s="137" t="s">
        <v>95</v>
      </c>
      <c r="K134" s="137" t="s">
        <v>1850</v>
      </c>
      <c r="L134" s="137" t="s">
        <v>95</v>
      </c>
      <c r="M134" s="137" t="s">
        <v>3850</v>
      </c>
      <c r="N134" s="138" t="s">
        <v>18</v>
      </c>
      <c r="O134" s="137" t="s">
        <v>2864</v>
      </c>
      <c r="P134" s="137" t="s">
        <v>224</v>
      </c>
      <c r="Q134" s="137" t="s">
        <v>1851</v>
      </c>
      <c r="R134" s="137" t="s">
        <v>1851</v>
      </c>
      <c r="S134" s="137" t="s">
        <v>18</v>
      </c>
      <c r="T134" s="137" t="s">
        <v>18</v>
      </c>
      <c r="U134" s="137" t="s">
        <v>18</v>
      </c>
      <c r="V134" s="137" t="s">
        <v>3851</v>
      </c>
      <c r="W134" s="137" t="s">
        <v>3852</v>
      </c>
      <c r="X134" s="137" t="s">
        <v>18</v>
      </c>
      <c r="Y134" s="137" t="s">
        <v>18</v>
      </c>
      <c r="Z134" s="137" t="s">
        <v>18</v>
      </c>
      <c r="AA134" s="137" t="s">
        <v>3853</v>
      </c>
      <c r="AB134" s="137" t="s">
        <v>5825</v>
      </c>
      <c r="AC134" s="136" t="b">
        <v>1</v>
      </c>
      <c r="AD134" s="136" t="b">
        <v>1</v>
      </c>
      <c r="AE134" s="138" t="s">
        <v>3836</v>
      </c>
      <c r="AF134" s="138" t="s">
        <v>18</v>
      </c>
      <c r="AG134" s="136" t="b">
        <v>0</v>
      </c>
      <c r="AH134" s="137" t="s">
        <v>18</v>
      </c>
      <c r="AI134" s="136" t="b">
        <v>0</v>
      </c>
      <c r="AJ134" s="137" t="s">
        <v>18</v>
      </c>
      <c r="AK134" s="138" t="s">
        <v>3854</v>
      </c>
      <c r="AL134" s="138" t="s">
        <v>18</v>
      </c>
      <c r="AM134" s="138" t="s">
        <v>18</v>
      </c>
      <c r="AN134" s="138" t="s">
        <v>18</v>
      </c>
      <c r="AO134" s="138" t="s">
        <v>3855</v>
      </c>
      <c r="AP134" s="138" t="s">
        <v>2851</v>
      </c>
      <c r="AQ134" s="138" t="s">
        <v>3856</v>
      </c>
      <c r="AR134" s="137" t="s">
        <v>18</v>
      </c>
      <c r="AS134" s="138" t="s">
        <v>18</v>
      </c>
      <c r="AT134" s="139" t="s">
        <v>3857</v>
      </c>
      <c r="AU134" s="136" t="b">
        <v>0</v>
      </c>
      <c r="AV134" s="138" t="s">
        <v>18</v>
      </c>
      <c r="AW134" s="137" t="s">
        <v>95</v>
      </c>
      <c r="AX134" s="137" t="s">
        <v>3342</v>
      </c>
      <c r="AY134" s="136" t="b">
        <v>1</v>
      </c>
    </row>
    <row r="135" spans="2:51" ht="60" x14ac:dyDescent="0.25">
      <c r="B135" s="136">
        <v>63</v>
      </c>
      <c r="C135" s="142" t="s">
        <v>990</v>
      </c>
      <c r="D135" s="137" t="s">
        <v>18</v>
      </c>
      <c r="E135" s="137" t="s">
        <v>135</v>
      </c>
      <c r="F135" s="137" t="s">
        <v>3858</v>
      </c>
      <c r="G135" s="137" t="s">
        <v>2479</v>
      </c>
      <c r="H135" s="137" t="s">
        <v>18</v>
      </c>
      <c r="I135" s="137" t="s">
        <v>991</v>
      </c>
      <c r="J135" s="137" t="s">
        <v>95</v>
      </c>
      <c r="K135" s="137" t="s">
        <v>992</v>
      </c>
      <c r="L135" s="137" t="s">
        <v>95</v>
      </c>
      <c r="M135" s="137" t="s">
        <v>3859</v>
      </c>
      <c r="N135" s="138" t="s">
        <v>18</v>
      </c>
      <c r="O135" s="137" t="s">
        <v>2864</v>
      </c>
      <c r="P135" s="137" t="s">
        <v>224</v>
      </c>
      <c r="Q135" s="137" t="s">
        <v>993</v>
      </c>
      <c r="R135" s="137" t="s">
        <v>3860</v>
      </c>
      <c r="S135" s="137" t="s">
        <v>2841</v>
      </c>
      <c r="T135" s="137" t="s">
        <v>18</v>
      </c>
      <c r="U135" s="137" t="s">
        <v>18</v>
      </c>
      <c r="V135" s="137" t="s">
        <v>3861</v>
      </c>
      <c r="W135" s="137" t="s">
        <v>3862</v>
      </c>
      <c r="X135" s="137" t="s">
        <v>3863</v>
      </c>
      <c r="Y135" s="137" t="s">
        <v>18</v>
      </c>
      <c r="Z135" s="137" t="s">
        <v>18</v>
      </c>
      <c r="AA135" s="137" t="s">
        <v>18</v>
      </c>
      <c r="AB135" s="137" t="s">
        <v>5826</v>
      </c>
      <c r="AC135" s="136" t="b">
        <v>1</v>
      </c>
      <c r="AD135" s="136" t="b">
        <v>1</v>
      </c>
      <c r="AE135" s="138" t="s">
        <v>3864</v>
      </c>
      <c r="AF135" s="138" t="s">
        <v>18</v>
      </c>
      <c r="AG135" s="136" t="b">
        <v>0</v>
      </c>
      <c r="AH135" s="137" t="s">
        <v>18</v>
      </c>
      <c r="AI135" s="136" t="b">
        <v>0</v>
      </c>
      <c r="AJ135" s="137" t="s">
        <v>18</v>
      </c>
      <c r="AK135" s="138" t="s">
        <v>3865</v>
      </c>
      <c r="AL135" s="138" t="s">
        <v>18</v>
      </c>
      <c r="AM135" s="138" t="s">
        <v>18</v>
      </c>
      <c r="AN135" s="138" t="s">
        <v>18</v>
      </c>
      <c r="AO135" s="138" t="s">
        <v>2850</v>
      </c>
      <c r="AP135" s="138" t="s">
        <v>2851</v>
      </c>
      <c r="AQ135" s="138" t="s">
        <v>18</v>
      </c>
      <c r="AR135" s="137" t="s">
        <v>3866</v>
      </c>
      <c r="AS135" s="138" t="s">
        <v>18</v>
      </c>
      <c r="AT135" s="139" t="s">
        <v>3867</v>
      </c>
      <c r="AU135" s="136" t="b">
        <v>0</v>
      </c>
      <c r="AV135" s="138" t="s">
        <v>18</v>
      </c>
      <c r="AW135" s="137" t="s">
        <v>95</v>
      </c>
      <c r="AX135" s="137" t="s">
        <v>2854</v>
      </c>
      <c r="AY135" s="136" t="b">
        <v>0</v>
      </c>
    </row>
    <row r="136" spans="2:51" ht="120" x14ac:dyDescent="0.25">
      <c r="B136" s="136">
        <v>134</v>
      </c>
      <c r="C136" s="142" t="s">
        <v>1742</v>
      </c>
      <c r="D136" s="137" t="s">
        <v>18</v>
      </c>
      <c r="E136" s="137" t="s">
        <v>99</v>
      </c>
      <c r="F136" s="137" t="s">
        <v>3868</v>
      </c>
      <c r="G136" s="137" t="s">
        <v>2666</v>
      </c>
      <c r="H136" s="137" t="s">
        <v>18</v>
      </c>
      <c r="I136" s="137" t="s">
        <v>991</v>
      </c>
      <c r="J136" s="137" t="s">
        <v>95</v>
      </c>
      <c r="K136" s="137" t="s">
        <v>1743</v>
      </c>
      <c r="L136" s="137" t="s">
        <v>95</v>
      </c>
      <c r="M136" s="137" t="s">
        <v>3869</v>
      </c>
      <c r="N136" s="138" t="s">
        <v>18</v>
      </c>
      <c r="O136" s="137" t="s">
        <v>2864</v>
      </c>
      <c r="P136" s="137" t="s">
        <v>224</v>
      </c>
      <c r="Q136" s="137" t="s">
        <v>1744</v>
      </c>
      <c r="R136" s="137" t="s">
        <v>3870</v>
      </c>
      <c r="S136" s="137" t="s">
        <v>2841</v>
      </c>
      <c r="T136" s="137" t="s">
        <v>18</v>
      </c>
      <c r="U136" s="137" t="s">
        <v>18</v>
      </c>
      <c r="V136" s="137" t="s">
        <v>18</v>
      </c>
      <c r="W136" s="137" t="s">
        <v>18</v>
      </c>
      <c r="X136" s="137" t="s">
        <v>18</v>
      </c>
      <c r="Y136" s="137" t="s">
        <v>18</v>
      </c>
      <c r="Z136" s="137" t="s">
        <v>18</v>
      </c>
      <c r="AA136" s="137" t="s">
        <v>18</v>
      </c>
      <c r="AB136" s="137" t="s">
        <v>5827</v>
      </c>
      <c r="AC136" s="136" t="b">
        <v>1</v>
      </c>
      <c r="AD136" s="136" t="b">
        <v>1</v>
      </c>
      <c r="AE136" s="138" t="s">
        <v>3864</v>
      </c>
      <c r="AF136" s="138" t="s">
        <v>18</v>
      </c>
      <c r="AG136" s="136" t="b">
        <v>0</v>
      </c>
      <c r="AH136" s="137" t="s">
        <v>18</v>
      </c>
      <c r="AI136" s="136" t="b">
        <v>0</v>
      </c>
      <c r="AJ136" s="137" t="s">
        <v>18</v>
      </c>
      <c r="AK136" s="138" t="s">
        <v>3871</v>
      </c>
      <c r="AL136" s="138" t="s">
        <v>18</v>
      </c>
      <c r="AM136" s="138" t="s">
        <v>18</v>
      </c>
      <c r="AN136" s="138" t="s">
        <v>18</v>
      </c>
      <c r="AO136" s="138" t="s">
        <v>2850</v>
      </c>
      <c r="AP136" s="138" t="s">
        <v>2851</v>
      </c>
      <c r="AQ136" s="138" t="s">
        <v>18</v>
      </c>
      <c r="AR136" s="137" t="s">
        <v>3872</v>
      </c>
      <c r="AS136" s="138" t="s">
        <v>18</v>
      </c>
      <c r="AT136" s="139" t="s">
        <v>3873</v>
      </c>
      <c r="AU136" s="136" t="b">
        <v>0</v>
      </c>
      <c r="AV136" s="138" t="s">
        <v>18</v>
      </c>
      <c r="AW136" s="137" t="s">
        <v>95</v>
      </c>
      <c r="AX136" s="137" t="s">
        <v>2854</v>
      </c>
      <c r="AY136" s="136" t="b">
        <v>0</v>
      </c>
    </row>
    <row r="137" spans="2:51" ht="30" x14ac:dyDescent="0.25">
      <c r="B137" s="136">
        <v>92</v>
      </c>
      <c r="C137" s="142" t="s">
        <v>1275</v>
      </c>
      <c r="D137" s="137" t="s">
        <v>18</v>
      </c>
      <c r="E137" s="137" t="s">
        <v>99</v>
      </c>
      <c r="F137" s="137" t="s">
        <v>3874</v>
      </c>
      <c r="G137" s="137" t="s">
        <v>2548</v>
      </c>
      <c r="H137" s="137" t="s">
        <v>18</v>
      </c>
      <c r="I137" s="137" t="s">
        <v>991</v>
      </c>
      <c r="J137" s="137" t="s">
        <v>95</v>
      </c>
      <c r="K137" s="137" t="s">
        <v>1276</v>
      </c>
      <c r="L137" s="137" t="s">
        <v>95</v>
      </c>
      <c r="M137" s="137" t="s">
        <v>3875</v>
      </c>
      <c r="N137" s="138" t="s">
        <v>18</v>
      </c>
      <c r="O137" s="137" t="s">
        <v>2864</v>
      </c>
      <c r="P137" s="137" t="s">
        <v>224</v>
      </c>
      <c r="Q137" s="137" t="s">
        <v>1277</v>
      </c>
      <c r="R137" s="137" t="s">
        <v>1277</v>
      </c>
      <c r="S137" s="137" t="s">
        <v>2841</v>
      </c>
      <c r="T137" s="137" t="s">
        <v>18</v>
      </c>
      <c r="U137" s="137" t="s">
        <v>18</v>
      </c>
      <c r="V137" s="137" t="s">
        <v>18</v>
      </c>
      <c r="W137" s="137" t="s">
        <v>18</v>
      </c>
      <c r="X137" s="137" t="s">
        <v>18</v>
      </c>
      <c r="Y137" s="137" t="s">
        <v>18</v>
      </c>
      <c r="Z137" s="137" t="s">
        <v>18</v>
      </c>
      <c r="AA137" s="137" t="s">
        <v>18</v>
      </c>
      <c r="AB137" s="137" t="s">
        <v>5828</v>
      </c>
      <c r="AC137" s="136" t="b">
        <v>1</v>
      </c>
      <c r="AD137" s="136" t="b">
        <v>1</v>
      </c>
      <c r="AE137" s="138" t="s">
        <v>3864</v>
      </c>
      <c r="AF137" s="138" t="s">
        <v>18</v>
      </c>
      <c r="AG137" s="136" t="b">
        <v>0</v>
      </c>
      <c r="AH137" s="137" t="s">
        <v>18</v>
      </c>
      <c r="AI137" s="136" t="b">
        <v>0</v>
      </c>
      <c r="AJ137" s="137" t="s">
        <v>18</v>
      </c>
      <c r="AK137" s="138" t="s">
        <v>18</v>
      </c>
      <c r="AL137" s="138" t="s">
        <v>18</v>
      </c>
      <c r="AM137" s="138" t="s">
        <v>18</v>
      </c>
      <c r="AN137" s="138" t="s">
        <v>18</v>
      </c>
      <c r="AO137" s="138" t="s">
        <v>2850</v>
      </c>
      <c r="AP137" s="138" t="s">
        <v>2851</v>
      </c>
      <c r="AQ137" s="138" t="s">
        <v>18</v>
      </c>
      <c r="AR137" s="137" t="s">
        <v>2852</v>
      </c>
      <c r="AS137" s="138" t="s">
        <v>18</v>
      </c>
      <c r="AT137" s="139" t="s">
        <v>3876</v>
      </c>
      <c r="AU137" s="136" t="b">
        <v>0</v>
      </c>
      <c r="AV137" s="138" t="s">
        <v>18</v>
      </c>
      <c r="AW137" s="137" t="s">
        <v>95</v>
      </c>
      <c r="AX137" s="137" t="s">
        <v>2854</v>
      </c>
      <c r="AY137" s="136" t="b">
        <v>0</v>
      </c>
    </row>
    <row r="138" spans="2:51" ht="60" x14ac:dyDescent="0.25">
      <c r="B138" s="136">
        <v>152</v>
      </c>
      <c r="C138" s="142" t="s">
        <v>1921</v>
      </c>
      <c r="D138" s="137" t="s">
        <v>18</v>
      </c>
      <c r="E138" s="137" t="s">
        <v>24</v>
      </c>
      <c r="F138" s="137" t="s">
        <v>3877</v>
      </c>
      <c r="G138" s="137" t="s">
        <v>2710</v>
      </c>
      <c r="H138" s="137" t="s">
        <v>18</v>
      </c>
      <c r="I138" s="137" t="s">
        <v>1922</v>
      </c>
      <c r="J138" s="137" t="s">
        <v>95</v>
      </c>
      <c r="K138" s="137" t="s">
        <v>1923</v>
      </c>
      <c r="L138" s="137" t="s">
        <v>95</v>
      </c>
      <c r="M138" s="137" t="s">
        <v>3878</v>
      </c>
      <c r="N138" s="138" t="s">
        <v>3879</v>
      </c>
      <c r="O138" s="137" t="s">
        <v>2864</v>
      </c>
      <c r="P138" s="137" t="s">
        <v>248</v>
      </c>
      <c r="Q138" s="137" t="s">
        <v>1924</v>
      </c>
      <c r="R138" s="137" t="s">
        <v>1924</v>
      </c>
      <c r="S138" s="137" t="s">
        <v>2955</v>
      </c>
      <c r="T138" s="137" t="s">
        <v>2956</v>
      </c>
      <c r="U138" s="137" t="s">
        <v>18</v>
      </c>
      <c r="V138" s="137" t="s">
        <v>3880</v>
      </c>
      <c r="W138" s="137" t="s">
        <v>18</v>
      </c>
      <c r="X138" s="137" t="s">
        <v>18</v>
      </c>
      <c r="Y138" s="137" t="s">
        <v>18</v>
      </c>
      <c r="Z138" s="137" t="s">
        <v>18</v>
      </c>
      <c r="AA138" s="137" t="s">
        <v>3881</v>
      </c>
      <c r="AB138" s="137" t="s">
        <v>5829</v>
      </c>
      <c r="AC138" s="136" t="b">
        <v>1</v>
      </c>
      <c r="AD138" s="136" t="b">
        <v>1</v>
      </c>
      <c r="AE138" s="138" t="s">
        <v>3882</v>
      </c>
      <c r="AF138" s="138" t="s">
        <v>18</v>
      </c>
      <c r="AG138" s="136" t="b">
        <v>0</v>
      </c>
      <c r="AH138" s="137" t="s">
        <v>18</v>
      </c>
      <c r="AI138" s="136" t="b">
        <v>0</v>
      </c>
      <c r="AJ138" s="137" t="s">
        <v>18</v>
      </c>
      <c r="AK138" s="138" t="s">
        <v>3883</v>
      </c>
      <c r="AL138" s="138" t="s">
        <v>18</v>
      </c>
      <c r="AM138" s="138" t="s">
        <v>18</v>
      </c>
      <c r="AN138" s="138" t="s">
        <v>18</v>
      </c>
      <c r="AO138" s="138" t="s">
        <v>3232</v>
      </c>
      <c r="AP138" s="138" t="s">
        <v>18</v>
      </c>
      <c r="AQ138" s="138" t="s">
        <v>18</v>
      </c>
      <c r="AR138" s="137" t="s">
        <v>3510</v>
      </c>
      <c r="AS138" s="138" t="s">
        <v>18</v>
      </c>
      <c r="AT138" s="139" t="s">
        <v>3884</v>
      </c>
      <c r="AU138" s="136" t="b">
        <v>0</v>
      </c>
      <c r="AV138" s="138" t="s">
        <v>18</v>
      </c>
      <c r="AW138" s="137" t="s">
        <v>95</v>
      </c>
      <c r="AX138" s="137" t="s">
        <v>2961</v>
      </c>
      <c r="AY138" s="136" t="b">
        <v>1</v>
      </c>
    </row>
    <row r="139" spans="2:51" ht="60" x14ac:dyDescent="0.25">
      <c r="B139" s="136">
        <v>84</v>
      </c>
      <c r="C139" s="142" t="s">
        <v>1160</v>
      </c>
      <c r="D139" s="137" t="s">
        <v>18</v>
      </c>
      <c r="E139" s="137" t="s">
        <v>343</v>
      </c>
      <c r="F139" s="137" t="s">
        <v>3885</v>
      </c>
      <c r="G139" s="137" t="s">
        <v>2520</v>
      </c>
      <c r="H139" s="137" t="s">
        <v>18</v>
      </c>
      <c r="I139" s="137" t="s">
        <v>93</v>
      </c>
      <c r="J139" s="137" t="s">
        <v>95</v>
      </c>
      <c r="K139" s="137" t="s">
        <v>1161</v>
      </c>
      <c r="L139" s="137" t="s">
        <v>95</v>
      </c>
      <c r="M139" s="137" t="s">
        <v>3886</v>
      </c>
      <c r="N139" s="138" t="s">
        <v>18</v>
      </c>
      <c r="O139" s="137" t="s">
        <v>2864</v>
      </c>
      <c r="P139" s="137" t="s">
        <v>96</v>
      </c>
      <c r="Q139" s="137" t="s">
        <v>1162</v>
      </c>
      <c r="R139" s="137" t="s">
        <v>1162</v>
      </c>
      <c r="S139" s="137" t="s">
        <v>3585</v>
      </c>
      <c r="T139" s="137" t="s">
        <v>3586</v>
      </c>
      <c r="U139" s="137" t="s">
        <v>18</v>
      </c>
      <c r="V139" s="137" t="s">
        <v>3887</v>
      </c>
      <c r="W139" s="137" t="s">
        <v>3888</v>
      </c>
      <c r="X139" s="137" t="s">
        <v>18</v>
      </c>
      <c r="Y139" s="137" t="s">
        <v>18</v>
      </c>
      <c r="Z139" s="137" t="s">
        <v>18</v>
      </c>
      <c r="AA139" s="137" t="s">
        <v>3889</v>
      </c>
      <c r="AB139" s="137" t="s">
        <v>5830</v>
      </c>
      <c r="AC139" s="136" t="b">
        <v>1</v>
      </c>
      <c r="AD139" s="136" t="b">
        <v>1</v>
      </c>
      <c r="AE139" s="138" t="s">
        <v>3890</v>
      </c>
      <c r="AF139" s="138" t="s">
        <v>18</v>
      </c>
      <c r="AG139" s="136" t="b">
        <v>0</v>
      </c>
      <c r="AH139" s="137" t="s">
        <v>18</v>
      </c>
      <c r="AI139" s="136" t="b">
        <v>0</v>
      </c>
      <c r="AJ139" s="137" t="s">
        <v>18</v>
      </c>
      <c r="AK139" s="138" t="s">
        <v>18</v>
      </c>
      <c r="AL139" s="138" t="s">
        <v>18</v>
      </c>
      <c r="AM139" s="138" t="s">
        <v>18</v>
      </c>
      <c r="AN139" s="138" t="s">
        <v>18</v>
      </c>
      <c r="AO139" s="138" t="s">
        <v>3155</v>
      </c>
      <c r="AP139" s="138" t="s">
        <v>3891</v>
      </c>
      <c r="AQ139" s="138" t="s">
        <v>18</v>
      </c>
      <c r="AR139" s="137" t="s">
        <v>3892</v>
      </c>
      <c r="AS139" s="138" t="s">
        <v>18</v>
      </c>
      <c r="AT139" s="139" t="s">
        <v>3893</v>
      </c>
      <c r="AU139" s="136" t="b">
        <v>0</v>
      </c>
      <c r="AV139" s="138" t="s">
        <v>18</v>
      </c>
      <c r="AW139" s="137" t="s">
        <v>95</v>
      </c>
      <c r="AX139" s="137" t="s">
        <v>3592</v>
      </c>
      <c r="AY139" s="136" t="b">
        <v>1</v>
      </c>
    </row>
    <row r="140" spans="2:51" ht="45" x14ac:dyDescent="0.25">
      <c r="B140" s="136">
        <v>150</v>
      </c>
      <c r="C140" s="142" t="s">
        <v>1905</v>
      </c>
      <c r="D140" s="137" t="s">
        <v>18</v>
      </c>
      <c r="E140" s="137" t="s">
        <v>11</v>
      </c>
      <c r="F140" s="137" t="s">
        <v>3894</v>
      </c>
      <c r="G140" s="137" t="s">
        <v>2706</v>
      </c>
      <c r="H140" s="137" t="s">
        <v>1906</v>
      </c>
      <c r="I140" s="137" t="s">
        <v>93</v>
      </c>
      <c r="J140" s="137" t="s">
        <v>95</v>
      </c>
      <c r="K140" s="137" t="s">
        <v>1907</v>
      </c>
      <c r="L140" s="137" t="s">
        <v>95</v>
      </c>
      <c r="M140" s="137" t="s">
        <v>3895</v>
      </c>
      <c r="N140" s="138" t="s">
        <v>18</v>
      </c>
      <c r="O140" s="137" t="s">
        <v>2864</v>
      </c>
      <c r="P140" s="137" t="s">
        <v>96</v>
      </c>
      <c r="Q140" s="137" t="s">
        <v>1908</v>
      </c>
      <c r="R140" s="137" t="s">
        <v>3896</v>
      </c>
      <c r="S140" s="137" t="s">
        <v>2895</v>
      </c>
      <c r="T140" s="137" t="s">
        <v>2896</v>
      </c>
      <c r="U140" s="137" t="s">
        <v>18</v>
      </c>
      <c r="V140" s="137" t="s">
        <v>3897</v>
      </c>
      <c r="W140" s="137" t="s">
        <v>18</v>
      </c>
      <c r="X140" s="137" t="s">
        <v>18</v>
      </c>
      <c r="Y140" s="137" t="s">
        <v>18</v>
      </c>
      <c r="Z140" s="137" t="s">
        <v>18</v>
      </c>
      <c r="AA140" s="137" t="s">
        <v>3898</v>
      </c>
      <c r="AB140" s="137" t="s">
        <v>5831</v>
      </c>
      <c r="AC140" s="136" t="b">
        <v>1</v>
      </c>
      <c r="AD140" s="136" t="b">
        <v>1</v>
      </c>
      <c r="AE140" s="138" t="s">
        <v>3890</v>
      </c>
      <c r="AF140" s="138" t="s">
        <v>18</v>
      </c>
      <c r="AG140" s="136" t="b">
        <v>0</v>
      </c>
      <c r="AH140" s="137" t="s">
        <v>18</v>
      </c>
      <c r="AI140" s="136" t="b">
        <v>0</v>
      </c>
      <c r="AJ140" s="137" t="s">
        <v>18</v>
      </c>
      <c r="AK140" s="138" t="s">
        <v>3899</v>
      </c>
      <c r="AL140" s="138" t="s">
        <v>3900</v>
      </c>
      <c r="AM140" s="138" t="s">
        <v>18</v>
      </c>
      <c r="AN140" s="138" t="s">
        <v>18</v>
      </c>
      <c r="AO140" s="138" t="s">
        <v>3901</v>
      </c>
      <c r="AP140" s="138" t="s">
        <v>18</v>
      </c>
      <c r="AQ140" s="138" t="s">
        <v>18</v>
      </c>
      <c r="AR140" s="137" t="s">
        <v>3101</v>
      </c>
      <c r="AS140" s="138" t="s">
        <v>18</v>
      </c>
      <c r="AT140" s="139" t="s">
        <v>3902</v>
      </c>
      <c r="AU140" s="136" t="b">
        <v>0</v>
      </c>
      <c r="AV140" s="138" t="s">
        <v>18</v>
      </c>
      <c r="AW140" s="137" t="s">
        <v>95</v>
      </c>
      <c r="AX140" s="137" t="s">
        <v>2904</v>
      </c>
      <c r="AY140" s="136" t="b">
        <v>1</v>
      </c>
    </row>
    <row r="141" spans="2:51" ht="60" x14ac:dyDescent="0.25">
      <c r="B141" s="136">
        <v>3</v>
      </c>
      <c r="C141" s="142" t="s">
        <v>91</v>
      </c>
      <c r="D141" s="137" t="s">
        <v>18</v>
      </c>
      <c r="E141" s="137" t="s">
        <v>11</v>
      </c>
      <c r="F141" s="137" t="s">
        <v>3903</v>
      </c>
      <c r="G141" s="137" t="s">
        <v>2262</v>
      </c>
      <c r="H141" s="137" t="s">
        <v>92</v>
      </c>
      <c r="I141" s="137" t="s">
        <v>93</v>
      </c>
      <c r="J141" s="137" t="s">
        <v>95</v>
      </c>
      <c r="K141" s="137" t="s">
        <v>94</v>
      </c>
      <c r="L141" s="137" t="s">
        <v>95</v>
      </c>
      <c r="M141" s="137" t="s">
        <v>3904</v>
      </c>
      <c r="N141" s="138" t="s">
        <v>18</v>
      </c>
      <c r="O141" s="137" t="s">
        <v>2864</v>
      </c>
      <c r="P141" s="137" t="s">
        <v>96</v>
      </c>
      <c r="Q141" s="137" t="s">
        <v>97</v>
      </c>
      <c r="R141" s="137" t="s">
        <v>3905</v>
      </c>
      <c r="S141" s="137" t="s">
        <v>2895</v>
      </c>
      <c r="T141" s="137" t="s">
        <v>2896</v>
      </c>
      <c r="U141" s="137" t="s">
        <v>18</v>
      </c>
      <c r="V141" s="137" t="s">
        <v>18</v>
      </c>
      <c r="W141" s="137" t="s">
        <v>18</v>
      </c>
      <c r="X141" s="137" t="s">
        <v>18</v>
      </c>
      <c r="Y141" s="137" t="s">
        <v>18</v>
      </c>
      <c r="Z141" s="137" t="s">
        <v>18</v>
      </c>
      <c r="AA141" s="137" t="s">
        <v>3906</v>
      </c>
      <c r="AB141" s="137" t="s">
        <v>5832</v>
      </c>
      <c r="AC141" s="136" t="b">
        <v>1</v>
      </c>
      <c r="AD141" s="136" t="b">
        <v>1</v>
      </c>
      <c r="AE141" s="138" t="s">
        <v>3890</v>
      </c>
      <c r="AF141" s="138" t="s">
        <v>18</v>
      </c>
      <c r="AG141" s="136" t="b">
        <v>1</v>
      </c>
      <c r="AH141" s="137" t="s">
        <v>18</v>
      </c>
      <c r="AI141" s="136" t="b">
        <v>0</v>
      </c>
      <c r="AJ141" s="137" t="s">
        <v>18</v>
      </c>
      <c r="AK141" s="138" t="s">
        <v>3907</v>
      </c>
      <c r="AL141" s="138" t="s">
        <v>3908</v>
      </c>
      <c r="AM141" s="138" t="s">
        <v>18</v>
      </c>
      <c r="AN141" s="138" t="s">
        <v>18</v>
      </c>
      <c r="AO141" s="138" t="s">
        <v>3155</v>
      </c>
      <c r="AP141" s="138" t="s">
        <v>18</v>
      </c>
      <c r="AQ141" s="138" t="s">
        <v>3909</v>
      </c>
      <c r="AR141" s="137" t="s">
        <v>3101</v>
      </c>
      <c r="AS141" s="138" t="s">
        <v>18</v>
      </c>
      <c r="AT141" s="139" t="s">
        <v>3910</v>
      </c>
      <c r="AU141" s="136" t="b">
        <v>0</v>
      </c>
      <c r="AV141" s="138" t="s">
        <v>18</v>
      </c>
      <c r="AW141" s="137" t="s">
        <v>95</v>
      </c>
      <c r="AX141" s="137" t="s">
        <v>2904</v>
      </c>
      <c r="AY141" s="136" t="b">
        <v>0</v>
      </c>
    </row>
    <row r="142" spans="2:51" ht="45" x14ac:dyDescent="0.25">
      <c r="B142" s="136">
        <v>137</v>
      </c>
      <c r="C142" s="142" t="s">
        <v>1755</v>
      </c>
      <c r="D142" s="137" t="s">
        <v>18</v>
      </c>
      <c r="E142" s="137" t="s">
        <v>99</v>
      </c>
      <c r="F142" s="137" t="s">
        <v>3911</v>
      </c>
      <c r="G142" s="137" t="s">
        <v>2670</v>
      </c>
      <c r="H142" s="137" t="s">
        <v>18</v>
      </c>
      <c r="I142" s="137" t="s">
        <v>93</v>
      </c>
      <c r="J142" s="137" t="s">
        <v>95</v>
      </c>
      <c r="K142" s="137" t="s">
        <v>1756</v>
      </c>
      <c r="L142" s="137" t="s">
        <v>95</v>
      </c>
      <c r="M142" s="137" t="s">
        <v>3912</v>
      </c>
      <c r="N142" s="138" t="s">
        <v>18</v>
      </c>
      <c r="O142" s="137" t="s">
        <v>2864</v>
      </c>
      <c r="P142" s="137" t="s">
        <v>96</v>
      </c>
      <c r="Q142" s="137" t="s">
        <v>1757</v>
      </c>
      <c r="R142" s="137" t="s">
        <v>3913</v>
      </c>
      <c r="S142" s="137" t="s">
        <v>2841</v>
      </c>
      <c r="T142" s="137" t="s">
        <v>18</v>
      </c>
      <c r="U142" s="137" t="s">
        <v>18</v>
      </c>
      <c r="V142" s="137" t="s">
        <v>3914</v>
      </c>
      <c r="W142" s="137" t="s">
        <v>3915</v>
      </c>
      <c r="X142" s="137" t="s">
        <v>18</v>
      </c>
      <c r="Y142" s="137" t="s">
        <v>18</v>
      </c>
      <c r="Z142" s="137" t="s">
        <v>18</v>
      </c>
      <c r="AA142" s="137" t="s">
        <v>18</v>
      </c>
      <c r="AB142" s="137" t="s">
        <v>5833</v>
      </c>
      <c r="AC142" s="136" t="b">
        <v>1</v>
      </c>
      <c r="AD142" s="136" t="b">
        <v>1</v>
      </c>
      <c r="AE142" s="138" t="s">
        <v>3916</v>
      </c>
      <c r="AF142" s="138" t="s">
        <v>18</v>
      </c>
      <c r="AG142" s="136" t="b">
        <v>0</v>
      </c>
      <c r="AH142" s="137" t="s">
        <v>18</v>
      </c>
      <c r="AI142" s="136" t="b">
        <v>0</v>
      </c>
      <c r="AJ142" s="137" t="s">
        <v>18</v>
      </c>
      <c r="AK142" s="138" t="s">
        <v>3917</v>
      </c>
      <c r="AL142" s="138" t="s">
        <v>18</v>
      </c>
      <c r="AM142" s="138" t="s">
        <v>18</v>
      </c>
      <c r="AN142" s="138" t="s">
        <v>18</v>
      </c>
      <c r="AO142" s="138" t="s">
        <v>2850</v>
      </c>
      <c r="AP142" s="138" t="s">
        <v>3918</v>
      </c>
      <c r="AQ142" s="138" t="s">
        <v>18</v>
      </c>
      <c r="AR142" s="137" t="s">
        <v>3919</v>
      </c>
      <c r="AS142" s="138" t="s">
        <v>18</v>
      </c>
      <c r="AT142" s="139" t="s">
        <v>3920</v>
      </c>
      <c r="AU142" s="136" t="b">
        <v>0</v>
      </c>
      <c r="AV142" s="138" t="s">
        <v>18</v>
      </c>
      <c r="AW142" s="137" t="s">
        <v>95</v>
      </c>
      <c r="AX142" s="137" t="s">
        <v>2854</v>
      </c>
      <c r="AY142" s="136" t="b">
        <v>0</v>
      </c>
    </row>
    <row r="143" spans="2:51" ht="45" x14ac:dyDescent="0.25">
      <c r="B143" s="136">
        <v>40</v>
      </c>
      <c r="C143" s="142" t="s">
        <v>681</v>
      </c>
      <c r="D143" s="137" t="s">
        <v>18</v>
      </c>
      <c r="E143" s="137" t="s">
        <v>299</v>
      </c>
      <c r="F143" s="137" t="s">
        <v>18</v>
      </c>
      <c r="G143" s="137" t="s">
        <v>2398</v>
      </c>
      <c r="H143" s="137" t="s">
        <v>18</v>
      </c>
      <c r="I143" s="137" t="s">
        <v>93</v>
      </c>
      <c r="J143" s="137" t="s">
        <v>95</v>
      </c>
      <c r="K143" s="137" t="s">
        <v>683</v>
      </c>
      <c r="L143" s="137" t="s">
        <v>95</v>
      </c>
      <c r="M143" s="137" t="s">
        <v>3921</v>
      </c>
      <c r="N143" s="138" t="s">
        <v>18</v>
      </c>
      <c r="O143" s="137" t="s">
        <v>2864</v>
      </c>
      <c r="P143" s="137" t="s">
        <v>96</v>
      </c>
      <c r="Q143" s="137" t="s">
        <v>684</v>
      </c>
      <c r="R143" s="137" t="s">
        <v>3922</v>
      </c>
      <c r="S143" s="137" t="s">
        <v>3923</v>
      </c>
      <c r="T143" s="137" t="s">
        <v>18</v>
      </c>
      <c r="U143" s="137" t="s">
        <v>18</v>
      </c>
      <c r="V143" s="137" t="s">
        <v>3924</v>
      </c>
      <c r="W143" s="137" t="s">
        <v>18</v>
      </c>
      <c r="X143" s="137" t="s">
        <v>18</v>
      </c>
      <c r="Y143" s="137" t="s">
        <v>18</v>
      </c>
      <c r="Z143" s="137" t="s">
        <v>18</v>
      </c>
      <c r="AA143" s="137" t="s">
        <v>3925</v>
      </c>
      <c r="AB143" s="137" t="s">
        <v>5834</v>
      </c>
      <c r="AC143" s="136" t="b">
        <v>1</v>
      </c>
      <c r="AD143" s="136" t="b">
        <v>1</v>
      </c>
      <c r="AE143" s="138" t="s">
        <v>3916</v>
      </c>
      <c r="AF143" s="138" t="s">
        <v>18</v>
      </c>
      <c r="AG143" s="136" t="b">
        <v>0</v>
      </c>
      <c r="AH143" s="137" t="s">
        <v>18</v>
      </c>
      <c r="AI143" s="136" t="b">
        <v>0</v>
      </c>
      <c r="AJ143" s="137" t="s">
        <v>18</v>
      </c>
      <c r="AK143" s="138" t="s">
        <v>3926</v>
      </c>
      <c r="AL143" s="138" t="s">
        <v>18</v>
      </c>
      <c r="AM143" s="138" t="s">
        <v>18</v>
      </c>
      <c r="AN143" s="138" t="s">
        <v>18</v>
      </c>
      <c r="AO143" s="138" t="s">
        <v>18</v>
      </c>
      <c r="AP143" s="138" t="s">
        <v>2851</v>
      </c>
      <c r="AQ143" s="138" t="s">
        <v>18</v>
      </c>
      <c r="AR143" s="137" t="s">
        <v>3927</v>
      </c>
      <c r="AS143" s="138" t="s">
        <v>18</v>
      </c>
      <c r="AT143" s="139" t="s">
        <v>3928</v>
      </c>
      <c r="AU143" s="136" t="b">
        <v>0</v>
      </c>
      <c r="AV143" s="138" t="s">
        <v>18</v>
      </c>
      <c r="AW143" s="137" t="s">
        <v>95</v>
      </c>
      <c r="AX143" s="137" t="s">
        <v>3246</v>
      </c>
      <c r="AY143" s="136" t="b">
        <v>0</v>
      </c>
    </row>
    <row r="144" spans="2:51" ht="60" x14ac:dyDescent="0.25">
      <c r="B144" s="136">
        <v>87</v>
      </c>
      <c r="C144" s="142" t="s">
        <v>1166</v>
      </c>
      <c r="D144" s="137" t="s">
        <v>18</v>
      </c>
      <c r="E144" s="137" t="s">
        <v>131</v>
      </c>
      <c r="F144" s="137" t="s">
        <v>3929</v>
      </c>
      <c r="G144" s="137" t="s">
        <v>2522</v>
      </c>
      <c r="H144" s="137" t="s">
        <v>18</v>
      </c>
      <c r="I144" s="137" t="s">
        <v>93</v>
      </c>
      <c r="J144" s="137" t="s">
        <v>95</v>
      </c>
      <c r="K144" s="137" t="s">
        <v>1167</v>
      </c>
      <c r="L144" s="137" t="s">
        <v>95</v>
      </c>
      <c r="M144" s="137" t="s">
        <v>3930</v>
      </c>
      <c r="N144" s="138" t="s">
        <v>18</v>
      </c>
      <c r="O144" s="137" t="s">
        <v>2864</v>
      </c>
      <c r="P144" s="137" t="s">
        <v>96</v>
      </c>
      <c r="Q144" s="137" t="s">
        <v>1168</v>
      </c>
      <c r="R144" s="137" t="s">
        <v>1168</v>
      </c>
      <c r="S144" s="137" t="s">
        <v>2865</v>
      </c>
      <c r="T144" s="137" t="s">
        <v>2866</v>
      </c>
      <c r="U144" s="137" t="s">
        <v>3931</v>
      </c>
      <c r="V144" s="137" t="s">
        <v>3932</v>
      </c>
      <c r="W144" s="137" t="s">
        <v>18</v>
      </c>
      <c r="X144" s="137" t="s">
        <v>18</v>
      </c>
      <c r="Y144" s="137" t="s">
        <v>18</v>
      </c>
      <c r="Z144" s="137" t="s">
        <v>18</v>
      </c>
      <c r="AA144" s="137" t="s">
        <v>3933</v>
      </c>
      <c r="AB144" s="137" t="s">
        <v>5835</v>
      </c>
      <c r="AC144" s="136" t="b">
        <v>1</v>
      </c>
      <c r="AD144" s="136" t="b">
        <v>1</v>
      </c>
      <c r="AE144" s="138" t="s">
        <v>3882</v>
      </c>
      <c r="AF144" s="138" t="s">
        <v>18</v>
      </c>
      <c r="AG144" s="136" t="b">
        <v>0</v>
      </c>
      <c r="AH144" s="137" t="s">
        <v>18</v>
      </c>
      <c r="AI144" s="136" t="b">
        <v>0</v>
      </c>
      <c r="AJ144" s="137" t="s">
        <v>18</v>
      </c>
      <c r="AK144" s="138" t="s">
        <v>3216</v>
      </c>
      <c r="AL144" s="138" t="s">
        <v>18</v>
      </c>
      <c r="AM144" s="138" t="s">
        <v>3934</v>
      </c>
      <c r="AN144" s="138" t="s">
        <v>3308</v>
      </c>
      <c r="AO144" s="138" t="s">
        <v>2870</v>
      </c>
      <c r="AP144" s="138" t="s">
        <v>3935</v>
      </c>
      <c r="AQ144" s="138" t="s">
        <v>18</v>
      </c>
      <c r="AR144" s="137" t="s">
        <v>3936</v>
      </c>
      <c r="AS144" s="138" t="s">
        <v>18</v>
      </c>
      <c r="AT144" s="139" t="s">
        <v>3937</v>
      </c>
      <c r="AU144" s="136" t="b">
        <v>0</v>
      </c>
      <c r="AV144" s="138" t="s">
        <v>18</v>
      </c>
      <c r="AW144" s="137" t="s">
        <v>95</v>
      </c>
      <c r="AX144" s="137" t="s">
        <v>2873</v>
      </c>
      <c r="AY144" s="136" t="b">
        <v>0</v>
      </c>
    </row>
    <row r="145" spans="2:51" ht="45" x14ac:dyDescent="0.25">
      <c r="B145" s="136">
        <v>57</v>
      </c>
      <c r="C145" s="142" t="s">
        <v>928</v>
      </c>
      <c r="D145" s="137" t="s">
        <v>18</v>
      </c>
      <c r="E145" s="137" t="s">
        <v>299</v>
      </c>
      <c r="F145" s="137" t="s">
        <v>18</v>
      </c>
      <c r="G145" s="137" t="s">
        <v>2462</v>
      </c>
      <c r="H145" s="137" t="s">
        <v>18</v>
      </c>
      <c r="I145" s="137" t="s">
        <v>93</v>
      </c>
      <c r="J145" s="137" t="s">
        <v>95</v>
      </c>
      <c r="K145" s="137" t="s">
        <v>930</v>
      </c>
      <c r="L145" s="137" t="s">
        <v>95</v>
      </c>
      <c r="M145" s="137" t="s">
        <v>3938</v>
      </c>
      <c r="N145" s="138" t="s">
        <v>18</v>
      </c>
      <c r="O145" s="137" t="s">
        <v>2864</v>
      </c>
      <c r="P145" s="137" t="s">
        <v>96</v>
      </c>
      <c r="Q145" s="137" t="s">
        <v>931</v>
      </c>
      <c r="R145" s="137" t="s">
        <v>931</v>
      </c>
      <c r="S145" s="137" t="s">
        <v>3923</v>
      </c>
      <c r="T145" s="137" t="s">
        <v>18</v>
      </c>
      <c r="U145" s="137" t="s">
        <v>3939</v>
      </c>
      <c r="V145" s="137" t="s">
        <v>18</v>
      </c>
      <c r="W145" s="137" t="s">
        <v>3940</v>
      </c>
      <c r="X145" s="137" t="s">
        <v>18</v>
      </c>
      <c r="Y145" s="137" t="s">
        <v>18</v>
      </c>
      <c r="Z145" s="137" t="s">
        <v>18</v>
      </c>
      <c r="AA145" s="137" t="s">
        <v>3941</v>
      </c>
      <c r="AB145" s="137" t="s">
        <v>5836</v>
      </c>
      <c r="AC145" s="136" t="b">
        <v>1</v>
      </c>
      <c r="AD145" s="136" t="b">
        <v>1</v>
      </c>
      <c r="AE145" s="138" t="s">
        <v>3942</v>
      </c>
      <c r="AF145" s="138" t="s">
        <v>18</v>
      </c>
      <c r="AG145" s="136" t="b">
        <v>0</v>
      </c>
      <c r="AH145" s="137" t="s">
        <v>18</v>
      </c>
      <c r="AI145" s="136" t="b">
        <v>0</v>
      </c>
      <c r="AJ145" s="137" t="s">
        <v>18</v>
      </c>
      <c r="AK145" s="138" t="s">
        <v>3943</v>
      </c>
      <c r="AL145" s="138" t="s">
        <v>18</v>
      </c>
      <c r="AM145" s="138" t="s">
        <v>18</v>
      </c>
      <c r="AN145" s="138" t="s">
        <v>18</v>
      </c>
      <c r="AO145" s="138" t="s">
        <v>18</v>
      </c>
      <c r="AP145" s="138" t="s">
        <v>3944</v>
      </c>
      <c r="AQ145" s="138" t="s">
        <v>3944</v>
      </c>
      <c r="AR145" s="137" t="s">
        <v>18</v>
      </c>
      <c r="AS145" s="138" t="s">
        <v>18</v>
      </c>
      <c r="AT145" s="139" t="s">
        <v>3945</v>
      </c>
      <c r="AU145" s="136" t="b">
        <v>0</v>
      </c>
      <c r="AV145" s="138" t="s">
        <v>18</v>
      </c>
      <c r="AW145" s="137" t="s">
        <v>95</v>
      </c>
      <c r="AX145" s="137" t="s">
        <v>3246</v>
      </c>
      <c r="AY145" s="136" t="b">
        <v>0</v>
      </c>
    </row>
    <row r="146" spans="2:51" ht="45" x14ac:dyDescent="0.25">
      <c r="B146" s="136">
        <v>153</v>
      </c>
      <c r="C146" s="142" t="s">
        <v>1925</v>
      </c>
      <c r="D146" s="137" t="s">
        <v>18</v>
      </c>
      <c r="E146" s="137" t="s">
        <v>234</v>
      </c>
      <c r="F146" s="137" t="s">
        <v>3946</v>
      </c>
      <c r="G146" s="137" t="s">
        <v>2711</v>
      </c>
      <c r="H146" s="137" t="s">
        <v>18</v>
      </c>
      <c r="I146" s="137" t="s">
        <v>93</v>
      </c>
      <c r="J146" s="137" t="s">
        <v>95</v>
      </c>
      <c r="K146" s="137" t="s">
        <v>1926</v>
      </c>
      <c r="L146" s="137" t="s">
        <v>95</v>
      </c>
      <c r="M146" s="137" t="s">
        <v>3947</v>
      </c>
      <c r="N146" s="138" t="s">
        <v>18</v>
      </c>
      <c r="O146" s="137" t="s">
        <v>2864</v>
      </c>
      <c r="P146" s="137" t="s">
        <v>96</v>
      </c>
      <c r="Q146" s="137" t="s">
        <v>1927</v>
      </c>
      <c r="R146" s="137" t="s">
        <v>1927</v>
      </c>
      <c r="S146" s="137" t="s">
        <v>18</v>
      </c>
      <c r="T146" s="137" t="s">
        <v>18</v>
      </c>
      <c r="U146" s="137" t="s">
        <v>18</v>
      </c>
      <c r="V146" s="137" t="s">
        <v>3948</v>
      </c>
      <c r="W146" s="137" t="s">
        <v>18</v>
      </c>
      <c r="X146" s="137" t="s">
        <v>18</v>
      </c>
      <c r="Y146" s="137" t="s">
        <v>18</v>
      </c>
      <c r="Z146" s="137" t="s">
        <v>18</v>
      </c>
      <c r="AA146" s="137" t="s">
        <v>3949</v>
      </c>
      <c r="AB146" s="137" t="s">
        <v>5837</v>
      </c>
      <c r="AC146" s="136" t="b">
        <v>1</v>
      </c>
      <c r="AD146" s="136" t="b">
        <v>1</v>
      </c>
      <c r="AE146" s="138" t="s">
        <v>3950</v>
      </c>
      <c r="AF146" s="138" t="s">
        <v>18</v>
      </c>
      <c r="AG146" s="136" t="b">
        <v>0</v>
      </c>
      <c r="AH146" s="137" t="s">
        <v>18</v>
      </c>
      <c r="AI146" s="136" t="b">
        <v>0</v>
      </c>
      <c r="AJ146" s="137" t="s">
        <v>18</v>
      </c>
      <c r="AK146" s="138" t="s">
        <v>3340</v>
      </c>
      <c r="AL146" s="138" t="s">
        <v>18</v>
      </c>
      <c r="AM146" s="138" t="s">
        <v>18</v>
      </c>
      <c r="AN146" s="138" t="s">
        <v>18</v>
      </c>
      <c r="AO146" s="138" t="s">
        <v>3684</v>
      </c>
      <c r="AP146" s="138" t="s">
        <v>3951</v>
      </c>
      <c r="AQ146" s="138" t="s">
        <v>18</v>
      </c>
      <c r="AR146" s="137" t="s">
        <v>18</v>
      </c>
      <c r="AS146" s="138" t="s">
        <v>18</v>
      </c>
      <c r="AT146" s="139" t="s">
        <v>3952</v>
      </c>
      <c r="AU146" s="136" t="b">
        <v>0</v>
      </c>
      <c r="AV146" s="138" t="s">
        <v>18</v>
      </c>
      <c r="AW146" s="137" t="s">
        <v>95</v>
      </c>
      <c r="AX146" s="137" t="s">
        <v>3482</v>
      </c>
      <c r="AY146" s="136" t="b">
        <v>0</v>
      </c>
    </row>
    <row r="147" spans="2:51" ht="75" x14ac:dyDescent="0.25">
      <c r="B147" s="136">
        <v>49</v>
      </c>
      <c r="C147" s="142" t="s">
        <v>760</v>
      </c>
      <c r="D147" s="137" t="s">
        <v>18</v>
      </c>
      <c r="E147" s="137" t="s">
        <v>761</v>
      </c>
      <c r="F147" s="137" t="s">
        <v>3953</v>
      </c>
      <c r="G147" s="137" t="s">
        <v>2417</v>
      </c>
      <c r="H147" s="137" t="s">
        <v>18</v>
      </c>
      <c r="I147" s="137" t="s">
        <v>93</v>
      </c>
      <c r="J147" s="137" t="s">
        <v>95</v>
      </c>
      <c r="K147" s="137" t="s">
        <v>762</v>
      </c>
      <c r="L147" s="137" t="s">
        <v>95</v>
      </c>
      <c r="M147" s="137" t="s">
        <v>3954</v>
      </c>
      <c r="N147" s="138" t="s">
        <v>18</v>
      </c>
      <c r="O147" s="137" t="s">
        <v>2839</v>
      </c>
      <c r="P147" s="137" t="s">
        <v>96</v>
      </c>
      <c r="Q147" s="137" t="s">
        <v>763</v>
      </c>
      <c r="R147" s="137" t="s">
        <v>3955</v>
      </c>
      <c r="S147" s="137" t="s">
        <v>3956</v>
      </c>
      <c r="T147" s="137" t="s">
        <v>3107</v>
      </c>
      <c r="U147" s="137" t="s">
        <v>18</v>
      </c>
      <c r="V147" s="137" t="s">
        <v>3957</v>
      </c>
      <c r="W147" s="137" t="s">
        <v>3958</v>
      </c>
      <c r="X147" s="137" t="s">
        <v>18</v>
      </c>
      <c r="Y147" s="137" t="s">
        <v>18</v>
      </c>
      <c r="Z147" s="137" t="s">
        <v>18</v>
      </c>
      <c r="AA147" s="137" t="s">
        <v>3959</v>
      </c>
      <c r="AB147" s="137" t="s">
        <v>5838</v>
      </c>
      <c r="AC147" s="136" t="b">
        <v>1</v>
      </c>
      <c r="AD147" s="136" t="b">
        <v>1</v>
      </c>
      <c r="AE147" s="138" t="s">
        <v>3950</v>
      </c>
      <c r="AF147" s="138" t="s">
        <v>18</v>
      </c>
      <c r="AG147" s="136" t="b">
        <v>0</v>
      </c>
      <c r="AH147" s="137" t="s">
        <v>18</v>
      </c>
      <c r="AI147" s="136" t="b">
        <v>0</v>
      </c>
      <c r="AJ147" s="137" t="s">
        <v>18</v>
      </c>
      <c r="AK147" s="138" t="s">
        <v>3960</v>
      </c>
      <c r="AL147" s="138" t="s">
        <v>18</v>
      </c>
      <c r="AM147" s="138" t="s">
        <v>18</v>
      </c>
      <c r="AN147" s="138" t="s">
        <v>18</v>
      </c>
      <c r="AO147" s="138" t="s">
        <v>3155</v>
      </c>
      <c r="AP147" s="138" t="s">
        <v>2851</v>
      </c>
      <c r="AQ147" s="138" t="s">
        <v>18</v>
      </c>
      <c r="AR147" s="137" t="s">
        <v>3961</v>
      </c>
      <c r="AS147" s="138" t="s">
        <v>18</v>
      </c>
      <c r="AT147" s="139" t="s">
        <v>3962</v>
      </c>
      <c r="AU147" s="136" t="b">
        <v>0</v>
      </c>
      <c r="AV147" s="138" t="s">
        <v>18</v>
      </c>
      <c r="AW147" s="137" t="s">
        <v>95</v>
      </c>
      <c r="AX147" s="137" t="s">
        <v>3114</v>
      </c>
      <c r="AY147" s="136" t="b">
        <v>0</v>
      </c>
    </row>
    <row r="148" spans="2:51" ht="45" x14ac:dyDescent="0.25">
      <c r="B148" s="136">
        <v>28</v>
      </c>
      <c r="C148" s="142" t="s">
        <v>541</v>
      </c>
      <c r="D148" s="137" t="s">
        <v>18</v>
      </c>
      <c r="E148" s="137" t="s">
        <v>304</v>
      </c>
      <c r="F148" s="137" t="s">
        <v>3963</v>
      </c>
      <c r="G148" s="137" t="s">
        <v>2363</v>
      </c>
      <c r="H148" s="137" t="s">
        <v>18</v>
      </c>
      <c r="I148" s="137" t="s">
        <v>93</v>
      </c>
      <c r="J148" s="137" t="s">
        <v>95</v>
      </c>
      <c r="K148" s="137" t="s">
        <v>542</v>
      </c>
      <c r="L148" s="137" t="s">
        <v>95</v>
      </c>
      <c r="M148" s="137" t="s">
        <v>3964</v>
      </c>
      <c r="N148" s="138" t="s">
        <v>18</v>
      </c>
      <c r="O148" s="137" t="s">
        <v>2864</v>
      </c>
      <c r="P148" s="137" t="s">
        <v>96</v>
      </c>
      <c r="Q148" s="137" t="s">
        <v>543</v>
      </c>
      <c r="R148" s="137" t="s">
        <v>3965</v>
      </c>
      <c r="S148" s="137" t="s">
        <v>2841</v>
      </c>
      <c r="T148" s="137" t="s">
        <v>18</v>
      </c>
      <c r="U148" s="137" t="s">
        <v>3966</v>
      </c>
      <c r="V148" s="137" t="s">
        <v>3967</v>
      </c>
      <c r="W148" s="137" t="s">
        <v>18</v>
      </c>
      <c r="X148" s="137" t="s">
        <v>18</v>
      </c>
      <c r="Y148" s="137" t="s">
        <v>18</v>
      </c>
      <c r="Z148" s="137" t="s">
        <v>18</v>
      </c>
      <c r="AA148" s="137" t="s">
        <v>18</v>
      </c>
      <c r="AB148" s="137" t="s">
        <v>5839</v>
      </c>
      <c r="AC148" s="136" t="b">
        <v>1</v>
      </c>
      <c r="AD148" s="136" t="b">
        <v>1</v>
      </c>
      <c r="AE148" s="138" t="s">
        <v>3968</v>
      </c>
      <c r="AF148" s="138" t="s">
        <v>18</v>
      </c>
      <c r="AG148" s="136" t="b">
        <v>1</v>
      </c>
      <c r="AH148" s="137" t="s">
        <v>18</v>
      </c>
      <c r="AI148" s="136" t="b">
        <v>0</v>
      </c>
      <c r="AJ148" s="137" t="s">
        <v>18</v>
      </c>
      <c r="AK148" s="138" t="s">
        <v>3193</v>
      </c>
      <c r="AL148" s="138" t="s">
        <v>18</v>
      </c>
      <c r="AM148" s="138" t="s">
        <v>18</v>
      </c>
      <c r="AN148" s="138" t="s">
        <v>18</v>
      </c>
      <c r="AO148" s="138" t="s">
        <v>2850</v>
      </c>
      <c r="AP148" s="138" t="s">
        <v>3969</v>
      </c>
      <c r="AQ148" s="138" t="s">
        <v>18</v>
      </c>
      <c r="AR148" s="137" t="s">
        <v>3970</v>
      </c>
      <c r="AS148" s="138" t="s">
        <v>18</v>
      </c>
      <c r="AT148" s="139" t="s">
        <v>3971</v>
      </c>
      <c r="AU148" s="136" t="b">
        <v>0</v>
      </c>
      <c r="AV148" s="138" t="s">
        <v>18</v>
      </c>
      <c r="AW148" s="137" t="s">
        <v>95</v>
      </c>
      <c r="AX148" s="137" t="s">
        <v>2854</v>
      </c>
      <c r="AY148" s="136" t="b">
        <v>0</v>
      </c>
    </row>
    <row r="149" spans="2:51" ht="45" x14ac:dyDescent="0.25">
      <c r="B149" s="136">
        <v>136</v>
      </c>
      <c r="C149" s="142" t="s">
        <v>1749</v>
      </c>
      <c r="D149" s="137" t="s">
        <v>18</v>
      </c>
      <c r="E149" s="137" t="s">
        <v>99</v>
      </c>
      <c r="F149" s="137" t="s">
        <v>3972</v>
      </c>
      <c r="G149" s="137" t="s">
        <v>2668</v>
      </c>
      <c r="H149" s="137" t="s">
        <v>1750</v>
      </c>
      <c r="I149" s="137" t="s">
        <v>93</v>
      </c>
      <c r="J149" s="137" t="s">
        <v>95</v>
      </c>
      <c r="K149" s="137" t="s">
        <v>1751</v>
      </c>
      <c r="L149" s="137" t="s">
        <v>95</v>
      </c>
      <c r="M149" s="137" t="s">
        <v>3973</v>
      </c>
      <c r="N149" s="138" t="s">
        <v>18</v>
      </c>
      <c r="O149" s="137" t="s">
        <v>2864</v>
      </c>
      <c r="P149" s="137" t="s">
        <v>96</v>
      </c>
      <c r="Q149" s="137" t="s">
        <v>1752</v>
      </c>
      <c r="R149" s="137" t="s">
        <v>1752</v>
      </c>
      <c r="S149" s="137" t="s">
        <v>2841</v>
      </c>
      <c r="T149" s="137" t="s">
        <v>18</v>
      </c>
      <c r="U149" s="137" t="s">
        <v>18</v>
      </c>
      <c r="V149" s="137" t="s">
        <v>18</v>
      </c>
      <c r="W149" s="137" t="s">
        <v>3974</v>
      </c>
      <c r="X149" s="137" t="s">
        <v>18</v>
      </c>
      <c r="Y149" s="137" t="s">
        <v>18</v>
      </c>
      <c r="Z149" s="137" t="s">
        <v>18</v>
      </c>
      <c r="AA149" s="137" t="s">
        <v>18</v>
      </c>
      <c r="AB149" s="137" t="s">
        <v>5840</v>
      </c>
      <c r="AC149" s="136" t="b">
        <v>1</v>
      </c>
      <c r="AD149" s="136" t="b">
        <v>1</v>
      </c>
      <c r="AE149" s="138" t="s">
        <v>3975</v>
      </c>
      <c r="AF149" s="138" t="s">
        <v>18</v>
      </c>
      <c r="AG149" s="136" t="b">
        <v>0</v>
      </c>
      <c r="AH149" s="137" t="s">
        <v>18</v>
      </c>
      <c r="AI149" s="136" t="b">
        <v>0</v>
      </c>
      <c r="AJ149" s="137" t="s">
        <v>18</v>
      </c>
      <c r="AK149" s="138" t="s">
        <v>3976</v>
      </c>
      <c r="AL149" s="138" t="s">
        <v>18</v>
      </c>
      <c r="AM149" s="138" t="s">
        <v>18</v>
      </c>
      <c r="AN149" s="138" t="s">
        <v>18</v>
      </c>
      <c r="AO149" s="138" t="s">
        <v>2850</v>
      </c>
      <c r="AP149" s="138" t="s">
        <v>18</v>
      </c>
      <c r="AQ149" s="138" t="s">
        <v>18</v>
      </c>
      <c r="AR149" s="137" t="s">
        <v>3919</v>
      </c>
      <c r="AS149" s="138" t="s">
        <v>18</v>
      </c>
      <c r="AT149" s="139" t="s">
        <v>3977</v>
      </c>
      <c r="AU149" s="136" t="b">
        <v>0</v>
      </c>
      <c r="AV149" s="138" t="s">
        <v>18</v>
      </c>
      <c r="AW149" s="137" t="s">
        <v>95</v>
      </c>
      <c r="AX149" s="137" t="s">
        <v>2854</v>
      </c>
      <c r="AY149" s="136" t="b">
        <v>0</v>
      </c>
    </row>
    <row r="150" spans="2:51" ht="45" x14ac:dyDescent="0.25">
      <c r="B150" s="136">
        <v>12</v>
      </c>
      <c r="C150" s="142" t="s">
        <v>233</v>
      </c>
      <c r="D150" s="137" t="s">
        <v>18</v>
      </c>
      <c r="E150" s="137" t="s">
        <v>234</v>
      </c>
      <c r="F150" s="137" t="s">
        <v>3978</v>
      </c>
      <c r="G150" s="137" t="s">
        <v>2291</v>
      </c>
      <c r="H150" s="137" t="s">
        <v>18</v>
      </c>
      <c r="I150" s="137" t="s">
        <v>93</v>
      </c>
      <c r="J150" s="137" t="s">
        <v>95</v>
      </c>
      <c r="K150" s="137" t="s">
        <v>235</v>
      </c>
      <c r="L150" s="137" t="s">
        <v>95</v>
      </c>
      <c r="M150" s="137" t="s">
        <v>3979</v>
      </c>
      <c r="N150" s="138" t="s">
        <v>18</v>
      </c>
      <c r="O150" s="137" t="s">
        <v>2864</v>
      </c>
      <c r="P150" s="137" t="s">
        <v>96</v>
      </c>
      <c r="Q150" s="137" t="s">
        <v>236</v>
      </c>
      <c r="R150" s="137" t="s">
        <v>236</v>
      </c>
      <c r="S150" s="137" t="s">
        <v>18</v>
      </c>
      <c r="T150" s="137" t="s">
        <v>18</v>
      </c>
      <c r="U150" s="137" t="s">
        <v>18</v>
      </c>
      <c r="V150" s="137" t="s">
        <v>18</v>
      </c>
      <c r="W150" s="137" t="s">
        <v>18</v>
      </c>
      <c r="X150" s="137" t="s">
        <v>18</v>
      </c>
      <c r="Y150" s="137" t="s">
        <v>18</v>
      </c>
      <c r="Z150" s="137" t="s">
        <v>18</v>
      </c>
      <c r="AA150" s="137" t="s">
        <v>3980</v>
      </c>
      <c r="AB150" s="137" t="s">
        <v>5841</v>
      </c>
      <c r="AC150" s="136" t="b">
        <v>1</v>
      </c>
      <c r="AD150" s="136" t="b">
        <v>1</v>
      </c>
      <c r="AE150" s="138" t="s">
        <v>3950</v>
      </c>
      <c r="AF150" s="138" t="s">
        <v>18</v>
      </c>
      <c r="AG150" s="136" t="b">
        <v>0</v>
      </c>
      <c r="AH150" s="137" t="s">
        <v>18</v>
      </c>
      <c r="AI150" s="136" t="b">
        <v>0</v>
      </c>
      <c r="AJ150" s="137" t="s">
        <v>18</v>
      </c>
      <c r="AK150" s="138" t="s">
        <v>3981</v>
      </c>
      <c r="AL150" s="138" t="s">
        <v>18</v>
      </c>
      <c r="AM150" s="138" t="s">
        <v>18</v>
      </c>
      <c r="AN150" s="138" t="s">
        <v>18</v>
      </c>
      <c r="AO150" s="138" t="s">
        <v>3338</v>
      </c>
      <c r="AP150" s="138" t="s">
        <v>18</v>
      </c>
      <c r="AQ150" s="138" t="s">
        <v>18</v>
      </c>
      <c r="AR150" s="137" t="s">
        <v>3982</v>
      </c>
      <c r="AS150" s="138" t="s">
        <v>18</v>
      </c>
      <c r="AT150" s="139" t="s">
        <v>3983</v>
      </c>
      <c r="AU150" s="136" t="b">
        <v>0</v>
      </c>
      <c r="AV150" s="138" t="s">
        <v>18</v>
      </c>
      <c r="AW150" s="137" t="s">
        <v>95</v>
      </c>
      <c r="AX150" s="137" t="s">
        <v>3482</v>
      </c>
      <c r="AY150" s="136" t="b">
        <v>0</v>
      </c>
    </row>
    <row r="151" spans="2:51" ht="45" x14ac:dyDescent="0.25">
      <c r="B151" s="136">
        <v>38</v>
      </c>
      <c r="C151" s="142" t="s">
        <v>673</v>
      </c>
      <c r="D151" s="137" t="s">
        <v>18</v>
      </c>
      <c r="E151" s="137" t="s">
        <v>299</v>
      </c>
      <c r="F151" s="137" t="s">
        <v>18</v>
      </c>
      <c r="G151" s="137" t="s">
        <v>2396</v>
      </c>
      <c r="H151" s="137" t="s">
        <v>18</v>
      </c>
      <c r="I151" s="137" t="s">
        <v>93</v>
      </c>
      <c r="J151" s="137" t="s">
        <v>95</v>
      </c>
      <c r="K151" s="137" t="s">
        <v>675</v>
      </c>
      <c r="L151" s="137" t="s">
        <v>95</v>
      </c>
      <c r="M151" s="137" t="s">
        <v>3984</v>
      </c>
      <c r="N151" s="138" t="s">
        <v>18</v>
      </c>
      <c r="O151" s="137" t="s">
        <v>2864</v>
      </c>
      <c r="P151" s="137" t="s">
        <v>96</v>
      </c>
      <c r="Q151" s="137" t="s">
        <v>3985</v>
      </c>
      <c r="R151" s="137" t="s">
        <v>3985</v>
      </c>
      <c r="S151" s="137" t="s">
        <v>3923</v>
      </c>
      <c r="T151" s="137" t="s">
        <v>18</v>
      </c>
      <c r="U151" s="137" t="s">
        <v>3939</v>
      </c>
      <c r="V151" s="137" t="s">
        <v>3986</v>
      </c>
      <c r="W151" s="137" t="s">
        <v>18</v>
      </c>
      <c r="X151" s="137" t="s">
        <v>18</v>
      </c>
      <c r="Y151" s="137" t="s">
        <v>18</v>
      </c>
      <c r="Z151" s="137" t="s">
        <v>18</v>
      </c>
      <c r="AA151" s="137" t="s">
        <v>3987</v>
      </c>
      <c r="AB151" s="137" t="s">
        <v>5842</v>
      </c>
      <c r="AC151" s="136" t="b">
        <v>1</v>
      </c>
      <c r="AD151" s="136" t="b">
        <v>1</v>
      </c>
      <c r="AE151" s="138" t="s">
        <v>3916</v>
      </c>
      <c r="AF151" s="138" t="s">
        <v>18</v>
      </c>
      <c r="AG151" s="136" t="b">
        <v>0</v>
      </c>
      <c r="AH151" s="137" t="s">
        <v>18</v>
      </c>
      <c r="AI151" s="136" t="b">
        <v>1</v>
      </c>
      <c r="AJ151" s="137" t="s">
        <v>18</v>
      </c>
      <c r="AK151" s="138" t="s">
        <v>3988</v>
      </c>
      <c r="AL151" s="138" t="s">
        <v>18</v>
      </c>
      <c r="AM151" s="138" t="s">
        <v>18</v>
      </c>
      <c r="AN151" s="138" t="s">
        <v>18</v>
      </c>
      <c r="AO151" s="138" t="s">
        <v>2890</v>
      </c>
      <c r="AP151" s="138" t="s">
        <v>18</v>
      </c>
      <c r="AQ151" s="138" t="s">
        <v>18</v>
      </c>
      <c r="AR151" s="137" t="s">
        <v>18</v>
      </c>
      <c r="AS151" s="138" t="s">
        <v>18</v>
      </c>
      <c r="AT151" s="139" t="s">
        <v>3989</v>
      </c>
      <c r="AU151" s="136" t="b">
        <v>0</v>
      </c>
      <c r="AV151" s="138" t="s">
        <v>18</v>
      </c>
      <c r="AW151" s="137" t="s">
        <v>95</v>
      </c>
      <c r="AX151" s="137" t="s">
        <v>3246</v>
      </c>
      <c r="AY151" s="136" t="b">
        <v>0</v>
      </c>
    </row>
    <row r="152" spans="2:51" ht="45" x14ac:dyDescent="0.25">
      <c r="B152" s="136">
        <v>42</v>
      </c>
      <c r="C152" s="142" t="s">
        <v>697</v>
      </c>
      <c r="D152" s="137" t="s">
        <v>18</v>
      </c>
      <c r="E152" s="137" t="s">
        <v>299</v>
      </c>
      <c r="F152" s="137" t="s">
        <v>18</v>
      </c>
      <c r="G152" s="137" t="s">
        <v>2402</v>
      </c>
      <c r="H152" s="137" t="s">
        <v>699</v>
      </c>
      <c r="I152" s="137" t="s">
        <v>93</v>
      </c>
      <c r="J152" s="137" t="s">
        <v>95</v>
      </c>
      <c r="K152" s="137" t="s">
        <v>700</v>
      </c>
      <c r="L152" s="137" t="s">
        <v>95</v>
      </c>
      <c r="M152" s="137" t="s">
        <v>3990</v>
      </c>
      <c r="N152" s="138" t="s">
        <v>18</v>
      </c>
      <c r="O152" s="137" t="s">
        <v>2864</v>
      </c>
      <c r="P152" s="137" t="s">
        <v>96</v>
      </c>
      <c r="Q152" s="137" t="s">
        <v>701</v>
      </c>
      <c r="R152" s="137" t="s">
        <v>3991</v>
      </c>
      <c r="S152" s="137" t="s">
        <v>3923</v>
      </c>
      <c r="T152" s="137" t="s">
        <v>18</v>
      </c>
      <c r="U152" s="137" t="s">
        <v>18</v>
      </c>
      <c r="V152" s="137" t="s">
        <v>18</v>
      </c>
      <c r="W152" s="137" t="s">
        <v>3992</v>
      </c>
      <c r="X152" s="137" t="s">
        <v>18</v>
      </c>
      <c r="Y152" s="137" t="s">
        <v>18</v>
      </c>
      <c r="Z152" s="137" t="s">
        <v>18</v>
      </c>
      <c r="AA152" s="137" t="s">
        <v>3993</v>
      </c>
      <c r="AB152" s="137" t="s">
        <v>5843</v>
      </c>
      <c r="AC152" s="136" t="b">
        <v>1</v>
      </c>
      <c r="AD152" s="136" t="b">
        <v>1</v>
      </c>
      <c r="AE152" s="138" t="s">
        <v>3942</v>
      </c>
      <c r="AF152" s="138" t="s">
        <v>18</v>
      </c>
      <c r="AG152" s="136" t="b">
        <v>1</v>
      </c>
      <c r="AH152" s="137" t="s">
        <v>18</v>
      </c>
      <c r="AI152" s="136" t="b">
        <v>0</v>
      </c>
      <c r="AJ152" s="137" t="s">
        <v>18</v>
      </c>
      <c r="AK152" s="138" t="s">
        <v>3988</v>
      </c>
      <c r="AL152" s="138" t="s">
        <v>18</v>
      </c>
      <c r="AM152" s="138" t="s">
        <v>18</v>
      </c>
      <c r="AN152" s="138" t="s">
        <v>18</v>
      </c>
      <c r="AO152" s="138" t="s">
        <v>18</v>
      </c>
      <c r="AP152" s="138" t="s">
        <v>18</v>
      </c>
      <c r="AQ152" s="138" t="s">
        <v>18</v>
      </c>
      <c r="AR152" s="137" t="s">
        <v>18</v>
      </c>
      <c r="AS152" s="138" t="s">
        <v>18</v>
      </c>
      <c r="AT152" s="139" t="s">
        <v>3994</v>
      </c>
      <c r="AU152" s="136" t="b">
        <v>0</v>
      </c>
      <c r="AV152" s="138" t="s">
        <v>18</v>
      </c>
      <c r="AW152" s="137" t="s">
        <v>95</v>
      </c>
      <c r="AX152" s="137" t="s">
        <v>3246</v>
      </c>
      <c r="AY152" s="136" t="b">
        <v>1</v>
      </c>
    </row>
    <row r="153" spans="2:51" ht="45" x14ac:dyDescent="0.25">
      <c r="B153" s="136">
        <v>108</v>
      </c>
      <c r="C153" s="142" t="s">
        <v>1491</v>
      </c>
      <c r="D153" s="137" t="s">
        <v>18</v>
      </c>
      <c r="E153" s="137" t="s">
        <v>99</v>
      </c>
      <c r="F153" s="137" t="s">
        <v>3995</v>
      </c>
      <c r="G153" s="137" t="s">
        <v>2604</v>
      </c>
      <c r="H153" s="137" t="s">
        <v>18</v>
      </c>
      <c r="I153" s="137" t="s">
        <v>1203</v>
      </c>
      <c r="J153" s="137" t="s">
        <v>95</v>
      </c>
      <c r="K153" s="137" t="s">
        <v>1492</v>
      </c>
      <c r="L153" s="137" t="s">
        <v>95</v>
      </c>
      <c r="M153" s="137" t="s">
        <v>3996</v>
      </c>
      <c r="N153" s="138" t="s">
        <v>18</v>
      </c>
      <c r="O153" s="137" t="s">
        <v>2864</v>
      </c>
      <c r="P153" s="137" t="s">
        <v>96</v>
      </c>
      <c r="Q153" s="137" t="s">
        <v>1493</v>
      </c>
      <c r="R153" s="137" t="s">
        <v>3997</v>
      </c>
      <c r="S153" s="137" t="s">
        <v>2841</v>
      </c>
      <c r="T153" s="137" t="s">
        <v>18</v>
      </c>
      <c r="U153" s="137" t="s">
        <v>3998</v>
      </c>
      <c r="V153" s="137" t="s">
        <v>18</v>
      </c>
      <c r="W153" s="137" t="s">
        <v>3999</v>
      </c>
      <c r="X153" s="137" t="s">
        <v>18</v>
      </c>
      <c r="Y153" s="137" t="s">
        <v>18</v>
      </c>
      <c r="Z153" s="137" t="s">
        <v>18</v>
      </c>
      <c r="AA153" s="137" t="s">
        <v>18</v>
      </c>
      <c r="AB153" s="137" t="s">
        <v>5844</v>
      </c>
      <c r="AC153" s="136" t="b">
        <v>1</v>
      </c>
      <c r="AD153" s="136" t="b">
        <v>1</v>
      </c>
      <c r="AE153" s="138" t="s">
        <v>4000</v>
      </c>
      <c r="AF153" s="138" t="s">
        <v>18</v>
      </c>
      <c r="AG153" s="136" t="b">
        <v>0</v>
      </c>
      <c r="AH153" s="137" t="s">
        <v>18</v>
      </c>
      <c r="AI153" s="136" t="b">
        <v>0</v>
      </c>
      <c r="AJ153" s="137" t="s">
        <v>18</v>
      </c>
      <c r="AK153" s="138" t="s">
        <v>18</v>
      </c>
      <c r="AL153" s="138" t="s">
        <v>18</v>
      </c>
      <c r="AM153" s="138" t="s">
        <v>18</v>
      </c>
      <c r="AN153" s="138" t="s">
        <v>18</v>
      </c>
      <c r="AO153" s="138" t="s">
        <v>2850</v>
      </c>
      <c r="AP153" s="138" t="s">
        <v>18</v>
      </c>
      <c r="AQ153" s="138" t="s">
        <v>18</v>
      </c>
      <c r="AR153" s="137" t="s">
        <v>4001</v>
      </c>
      <c r="AS153" s="138" t="s">
        <v>18</v>
      </c>
      <c r="AT153" s="139" t="s">
        <v>4002</v>
      </c>
      <c r="AU153" s="136" t="b">
        <v>0</v>
      </c>
      <c r="AV153" s="138" t="s">
        <v>18</v>
      </c>
      <c r="AW153" s="137" t="s">
        <v>95</v>
      </c>
      <c r="AX153" s="137" t="s">
        <v>2854</v>
      </c>
      <c r="AY153" s="136" t="b">
        <v>0</v>
      </c>
    </row>
    <row r="154" spans="2:51" ht="45" x14ac:dyDescent="0.25">
      <c r="B154" s="136">
        <v>88</v>
      </c>
      <c r="C154" s="142" t="s">
        <v>1202</v>
      </c>
      <c r="D154" s="137" t="s">
        <v>18</v>
      </c>
      <c r="E154" s="137" t="s">
        <v>99</v>
      </c>
      <c r="F154" s="137" t="s">
        <v>4003</v>
      </c>
      <c r="G154" s="137" t="s">
        <v>2531</v>
      </c>
      <c r="H154" s="137" t="s">
        <v>18</v>
      </c>
      <c r="I154" s="137" t="s">
        <v>1203</v>
      </c>
      <c r="J154" s="137" t="s">
        <v>95</v>
      </c>
      <c r="K154" s="137" t="s">
        <v>1204</v>
      </c>
      <c r="L154" s="137" t="s">
        <v>95</v>
      </c>
      <c r="M154" s="137" t="s">
        <v>4004</v>
      </c>
      <c r="N154" s="138" t="s">
        <v>18</v>
      </c>
      <c r="O154" s="137" t="s">
        <v>2864</v>
      </c>
      <c r="P154" s="137" t="s">
        <v>96</v>
      </c>
      <c r="Q154" s="137" t="s">
        <v>1205</v>
      </c>
      <c r="R154" s="137" t="s">
        <v>1205</v>
      </c>
      <c r="S154" s="137" t="s">
        <v>2841</v>
      </c>
      <c r="T154" s="137" t="s">
        <v>18</v>
      </c>
      <c r="U154" s="137" t="s">
        <v>18</v>
      </c>
      <c r="V154" s="137" t="s">
        <v>4005</v>
      </c>
      <c r="W154" s="137" t="s">
        <v>18</v>
      </c>
      <c r="X154" s="137" t="s">
        <v>18</v>
      </c>
      <c r="Y154" s="137" t="s">
        <v>18</v>
      </c>
      <c r="Z154" s="137" t="s">
        <v>18</v>
      </c>
      <c r="AA154" s="137" t="s">
        <v>18</v>
      </c>
      <c r="AB154" s="137" t="s">
        <v>5845</v>
      </c>
      <c r="AC154" s="136" t="b">
        <v>1</v>
      </c>
      <c r="AD154" s="136" t="b">
        <v>1</v>
      </c>
      <c r="AE154" s="138" t="s">
        <v>3975</v>
      </c>
      <c r="AF154" s="138" t="s">
        <v>18</v>
      </c>
      <c r="AG154" s="136" t="b">
        <v>0</v>
      </c>
      <c r="AH154" s="137" t="s">
        <v>18</v>
      </c>
      <c r="AI154" s="136" t="b">
        <v>0</v>
      </c>
      <c r="AJ154" s="137" t="s">
        <v>18</v>
      </c>
      <c r="AK154" s="138" t="s">
        <v>4006</v>
      </c>
      <c r="AL154" s="138" t="s">
        <v>18</v>
      </c>
      <c r="AM154" s="138" t="s">
        <v>18</v>
      </c>
      <c r="AN154" s="138" t="s">
        <v>18</v>
      </c>
      <c r="AO154" s="138" t="s">
        <v>2850</v>
      </c>
      <c r="AP154" s="138" t="s">
        <v>18</v>
      </c>
      <c r="AQ154" s="138" t="s">
        <v>18</v>
      </c>
      <c r="AR154" s="137" t="s">
        <v>3919</v>
      </c>
      <c r="AS154" s="138" t="s">
        <v>18</v>
      </c>
      <c r="AT154" s="139" t="s">
        <v>4007</v>
      </c>
      <c r="AU154" s="136" t="b">
        <v>0</v>
      </c>
      <c r="AV154" s="138" t="s">
        <v>18</v>
      </c>
      <c r="AW154" s="137" t="s">
        <v>95</v>
      </c>
      <c r="AX154" s="137" t="s">
        <v>2854</v>
      </c>
      <c r="AY154" s="136" t="b">
        <v>1</v>
      </c>
    </row>
    <row r="155" spans="2:51" ht="30" x14ac:dyDescent="0.25">
      <c r="B155" s="136">
        <v>59</v>
      </c>
      <c r="C155" s="142" t="s">
        <v>935</v>
      </c>
      <c r="D155" s="137" t="s">
        <v>18</v>
      </c>
      <c r="E155" s="137" t="s">
        <v>299</v>
      </c>
      <c r="F155" s="137" t="s">
        <v>4008</v>
      </c>
      <c r="G155" s="137" t="s">
        <v>2464</v>
      </c>
      <c r="H155" s="137" t="s">
        <v>18</v>
      </c>
      <c r="I155" s="137" t="s">
        <v>936</v>
      </c>
      <c r="J155" s="137" t="s">
        <v>95</v>
      </c>
      <c r="K155" s="137" t="s">
        <v>937</v>
      </c>
      <c r="L155" s="137" t="s">
        <v>95</v>
      </c>
      <c r="M155" s="137" t="s">
        <v>4009</v>
      </c>
      <c r="N155" s="138" t="s">
        <v>18</v>
      </c>
      <c r="O155" s="137" t="s">
        <v>2864</v>
      </c>
      <c r="P155" s="137" t="s">
        <v>248</v>
      </c>
      <c r="Q155" s="137" t="s">
        <v>938</v>
      </c>
      <c r="R155" s="137" t="s">
        <v>4010</v>
      </c>
      <c r="S155" s="137" t="s">
        <v>4011</v>
      </c>
      <c r="T155" s="137" t="s">
        <v>3239</v>
      </c>
      <c r="U155" s="137" t="s">
        <v>18</v>
      </c>
      <c r="V155" s="137" t="s">
        <v>18</v>
      </c>
      <c r="W155" s="137" t="s">
        <v>18</v>
      </c>
      <c r="X155" s="137" t="s">
        <v>18</v>
      </c>
      <c r="Y155" s="137" t="s">
        <v>18</v>
      </c>
      <c r="Z155" s="137" t="s">
        <v>18</v>
      </c>
      <c r="AA155" s="137" t="s">
        <v>4012</v>
      </c>
      <c r="AB155" s="137" t="s">
        <v>5846</v>
      </c>
      <c r="AC155" s="136" t="b">
        <v>1</v>
      </c>
      <c r="AD155" s="136" t="b">
        <v>1</v>
      </c>
      <c r="AE155" s="138" t="s">
        <v>4013</v>
      </c>
      <c r="AF155" s="138" t="s">
        <v>18</v>
      </c>
      <c r="AG155" s="136" t="b">
        <v>0</v>
      </c>
      <c r="AH155" s="137" t="s">
        <v>18</v>
      </c>
      <c r="AI155" s="136" t="b">
        <v>0</v>
      </c>
      <c r="AJ155" s="137" t="s">
        <v>18</v>
      </c>
      <c r="AK155" s="138" t="s">
        <v>3242</v>
      </c>
      <c r="AL155" s="138" t="s">
        <v>18</v>
      </c>
      <c r="AM155" s="138" t="s">
        <v>18</v>
      </c>
      <c r="AN155" s="138" t="s">
        <v>18</v>
      </c>
      <c r="AO155" s="138" t="s">
        <v>3300</v>
      </c>
      <c r="AP155" s="138" t="s">
        <v>4014</v>
      </c>
      <c r="AQ155" s="138" t="s">
        <v>18</v>
      </c>
      <c r="AR155" s="137" t="s">
        <v>4015</v>
      </c>
      <c r="AS155" s="138" t="s">
        <v>18</v>
      </c>
      <c r="AT155" s="139" t="s">
        <v>4016</v>
      </c>
      <c r="AU155" s="136" t="b">
        <v>0</v>
      </c>
      <c r="AV155" s="138" t="s">
        <v>18</v>
      </c>
      <c r="AW155" s="137" t="s">
        <v>95</v>
      </c>
      <c r="AX155" s="137" t="s">
        <v>3246</v>
      </c>
      <c r="AY155" s="136" t="b">
        <v>0</v>
      </c>
    </row>
    <row r="156" spans="2:51" ht="45" x14ac:dyDescent="0.25">
      <c r="B156" s="136">
        <v>155</v>
      </c>
      <c r="C156" s="142" t="s">
        <v>1931</v>
      </c>
      <c r="D156" s="137" t="s">
        <v>18</v>
      </c>
      <c r="E156" s="137" t="s">
        <v>304</v>
      </c>
      <c r="F156" s="137" t="s">
        <v>4017</v>
      </c>
      <c r="G156" s="137" t="s">
        <v>2713</v>
      </c>
      <c r="H156" s="137" t="s">
        <v>18</v>
      </c>
      <c r="I156" s="137" t="s">
        <v>936</v>
      </c>
      <c r="J156" s="137" t="s">
        <v>95</v>
      </c>
      <c r="K156" s="137" t="s">
        <v>1932</v>
      </c>
      <c r="L156" s="137" t="s">
        <v>95</v>
      </c>
      <c r="M156" s="137" t="s">
        <v>4018</v>
      </c>
      <c r="N156" s="138" t="s">
        <v>18</v>
      </c>
      <c r="O156" s="137" t="s">
        <v>2864</v>
      </c>
      <c r="P156" s="137" t="s">
        <v>248</v>
      </c>
      <c r="Q156" s="137" t="s">
        <v>1933</v>
      </c>
      <c r="R156" s="137" t="s">
        <v>4019</v>
      </c>
      <c r="S156" s="137" t="s">
        <v>2841</v>
      </c>
      <c r="T156" s="137" t="s">
        <v>18</v>
      </c>
      <c r="U156" s="137" t="s">
        <v>18</v>
      </c>
      <c r="V156" s="137" t="s">
        <v>18</v>
      </c>
      <c r="W156" s="137" t="s">
        <v>4020</v>
      </c>
      <c r="X156" s="137" t="s">
        <v>3779</v>
      </c>
      <c r="Y156" s="137" t="s">
        <v>18</v>
      </c>
      <c r="Z156" s="137" t="s">
        <v>18</v>
      </c>
      <c r="AA156" s="137" t="s">
        <v>18</v>
      </c>
      <c r="AB156" s="137" t="s">
        <v>5847</v>
      </c>
      <c r="AC156" s="136" t="b">
        <v>1</v>
      </c>
      <c r="AD156" s="136" t="b">
        <v>1</v>
      </c>
      <c r="AE156" s="138" t="s">
        <v>4013</v>
      </c>
      <c r="AF156" s="138" t="s">
        <v>18</v>
      </c>
      <c r="AG156" s="136" t="b">
        <v>0</v>
      </c>
      <c r="AH156" s="137" t="s">
        <v>18</v>
      </c>
      <c r="AI156" s="136" t="b">
        <v>0</v>
      </c>
      <c r="AJ156" s="137" t="s">
        <v>18</v>
      </c>
      <c r="AK156" s="138" t="s">
        <v>4021</v>
      </c>
      <c r="AL156" s="138" t="s">
        <v>18</v>
      </c>
      <c r="AM156" s="138" t="s">
        <v>18</v>
      </c>
      <c r="AN156" s="138" t="s">
        <v>18</v>
      </c>
      <c r="AO156" s="138" t="s">
        <v>2850</v>
      </c>
      <c r="AP156" s="138" t="s">
        <v>4014</v>
      </c>
      <c r="AQ156" s="138" t="s">
        <v>18</v>
      </c>
      <c r="AR156" s="137" t="s">
        <v>4022</v>
      </c>
      <c r="AS156" s="138" t="s">
        <v>18</v>
      </c>
      <c r="AT156" s="139" t="s">
        <v>4023</v>
      </c>
      <c r="AU156" s="136" t="b">
        <v>0</v>
      </c>
      <c r="AV156" s="138" t="s">
        <v>18</v>
      </c>
      <c r="AW156" s="137" t="s">
        <v>95</v>
      </c>
      <c r="AX156" s="137" t="s">
        <v>2854</v>
      </c>
      <c r="AY156" s="136" t="b">
        <v>0</v>
      </c>
    </row>
    <row r="157" spans="2:51" ht="30" x14ac:dyDescent="0.25">
      <c r="B157" s="136">
        <v>113</v>
      </c>
      <c r="C157" s="142" t="s">
        <v>1527</v>
      </c>
      <c r="D157" s="137" t="s">
        <v>18</v>
      </c>
      <c r="E157" s="137" t="s">
        <v>131</v>
      </c>
      <c r="F157" s="137" t="s">
        <v>4024</v>
      </c>
      <c r="G157" s="137" t="s">
        <v>2614</v>
      </c>
      <c r="H157" s="137" t="s">
        <v>1528</v>
      </c>
      <c r="I157" s="137" t="s">
        <v>936</v>
      </c>
      <c r="J157" s="137" t="s">
        <v>95</v>
      </c>
      <c r="K157" s="137" t="s">
        <v>1529</v>
      </c>
      <c r="L157" s="137" t="s">
        <v>95</v>
      </c>
      <c r="M157" s="137" t="s">
        <v>4025</v>
      </c>
      <c r="N157" s="138" t="s">
        <v>18</v>
      </c>
      <c r="O157" s="137" t="s">
        <v>2864</v>
      </c>
      <c r="P157" s="137" t="s">
        <v>248</v>
      </c>
      <c r="Q157" s="137" t="s">
        <v>1530</v>
      </c>
      <c r="R157" s="137" t="s">
        <v>4026</v>
      </c>
      <c r="S157" s="137" t="s">
        <v>4027</v>
      </c>
      <c r="T157" s="137" t="s">
        <v>2866</v>
      </c>
      <c r="U157" s="137" t="s">
        <v>18</v>
      </c>
      <c r="V157" s="137" t="s">
        <v>4028</v>
      </c>
      <c r="W157" s="137" t="s">
        <v>18</v>
      </c>
      <c r="X157" s="137" t="s">
        <v>18</v>
      </c>
      <c r="Y157" s="137" t="s">
        <v>18</v>
      </c>
      <c r="Z157" s="137" t="s">
        <v>18</v>
      </c>
      <c r="AA157" s="137" t="s">
        <v>4029</v>
      </c>
      <c r="AB157" s="137" t="s">
        <v>5848</v>
      </c>
      <c r="AC157" s="136" t="b">
        <v>1</v>
      </c>
      <c r="AD157" s="136" t="b">
        <v>1</v>
      </c>
      <c r="AE157" s="138" t="s">
        <v>4013</v>
      </c>
      <c r="AF157" s="138" t="s">
        <v>18</v>
      </c>
      <c r="AG157" s="136" t="b">
        <v>0</v>
      </c>
      <c r="AH157" s="137" t="s">
        <v>18</v>
      </c>
      <c r="AI157" s="136" t="b">
        <v>0</v>
      </c>
      <c r="AJ157" s="137" t="s">
        <v>18</v>
      </c>
      <c r="AK157" s="138" t="s">
        <v>4030</v>
      </c>
      <c r="AL157" s="138" t="s">
        <v>18</v>
      </c>
      <c r="AM157" s="138" t="s">
        <v>4031</v>
      </c>
      <c r="AN157" s="138" t="s">
        <v>3308</v>
      </c>
      <c r="AO157" s="138" t="s">
        <v>2870</v>
      </c>
      <c r="AP157" s="138" t="s">
        <v>4014</v>
      </c>
      <c r="AQ157" s="138" t="s">
        <v>18</v>
      </c>
      <c r="AR157" s="137" t="s">
        <v>4032</v>
      </c>
      <c r="AS157" s="138" t="s">
        <v>18</v>
      </c>
      <c r="AT157" s="139" t="s">
        <v>4033</v>
      </c>
      <c r="AU157" s="136" t="b">
        <v>0</v>
      </c>
      <c r="AV157" s="138" t="s">
        <v>18</v>
      </c>
      <c r="AW157" s="137" t="s">
        <v>95</v>
      </c>
      <c r="AX157" s="137" t="s">
        <v>2873</v>
      </c>
      <c r="AY157" s="136" t="b">
        <v>0</v>
      </c>
    </row>
    <row r="158" spans="2:51" ht="60" x14ac:dyDescent="0.25">
      <c r="B158" s="136">
        <v>159</v>
      </c>
      <c r="C158" s="142" t="s">
        <v>2030</v>
      </c>
      <c r="D158" s="137" t="s">
        <v>18</v>
      </c>
      <c r="E158" s="137" t="s">
        <v>2031</v>
      </c>
      <c r="F158" s="137" t="s">
        <v>2031</v>
      </c>
      <c r="G158" s="137" t="s">
        <v>2737</v>
      </c>
      <c r="H158" s="137" t="s">
        <v>18</v>
      </c>
      <c r="I158" s="137" t="s">
        <v>2032</v>
      </c>
      <c r="J158" s="137" t="s">
        <v>95</v>
      </c>
      <c r="K158" s="137" t="s">
        <v>2033</v>
      </c>
      <c r="L158" s="137" t="s">
        <v>95</v>
      </c>
      <c r="M158" s="137" t="s">
        <v>4034</v>
      </c>
      <c r="N158" s="138" t="s">
        <v>18</v>
      </c>
      <c r="O158" s="137" t="s">
        <v>2864</v>
      </c>
      <c r="P158" s="137" t="s">
        <v>248</v>
      </c>
      <c r="Q158" s="137" t="s">
        <v>2034</v>
      </c>
      <c r="R158" s="137" t="s">
        <v>2034</v>
      </c>
      <c r="S158" s="137" t="s">
        <v>18</v>
      </c>
      <c r="T158" s="137" t="s">
        <v>4035</v>
      </c>
      <c r="U158" s="137" t="s">
        <v>18</v>
      </c>
      <c r="V158" s="137" t="s">
        <v>4035</v>
      </c>
      <c r="W158" s="137" t="s">
        <v>18</v>
      </c>
      <c r="X158" s="137" t="s">
        <v>18</v>
      </c>
      <c r="Y158" s="137" t="s">
        <v>18</v>
      </c>
      <c r="Z158" s="137" t="s">
        <v>18</v>
      </c>
      <c r="AA158" s="137" t="s">
        <v>4036</v>
      </c>
      <c r="AB158" s="137" t="s">
        <v>5849</v>
      </c>
      <c r="AC158" s="136" t="b">
        <v>1</v>
      </c>
      <c r="AD158" s="136" t="b">
        <v>1</v>
      </c>
      <c r="AE158" s="138" t="s">
        <v>4037</v>
      </c>
      <c r="AF158" s="138" t="s">
        <v>18</v>
      </c>
      <c r="AG158" s="136" t="b">
        <v>0</v>
      </c>
      <c r="AH158" s="137" t="s">
        <v>18</v>
      </c>
      <c r="AI158" s="136" t="b">
        <v>0</v>
      </c>
      <c r="AJ158" s="137" t="s">
        <v>18</v>
      </c>
      <c r="AK158" s="138" t="s">
        <v>4038</v>
      </c>
      <c r="AL158" s="138" t="s">
        <v>18</v>
      </c>
      <c r="AM158" s="138" t="s">
        <v>18</v>
      </c>
      <c r="AN158" s="138" t="s">
        <v>18</v>
      </c>
      <c r="AO158" s="138" t="s">
        <v>18</v>
      </c>
      <c r="AP158" s="138" t="s">
        <v>18</v>
      </c>
      <c r="AQ158" s="138" t="s">
        <v>4039</v>
      </c>
      <c r="AR158" s="137" t="s">
        <v>4040</v>
      </c>
      <c r="AS158" s="138" t="s">
        <v>18</v>
      </c>
      <c r="AT158" s="139" t="s">
        <v>4041</v>
      </c>
      <c r="AU158" s="136" t="b">
        <v>0</v>
      </c>
      <c r="AV158" s="138" t="s">
        <v>18</v>
      </c>
      <c r="AW158" s="137" t="s">
        <v>95</v>
      </c>
      <c r="AX158" s="137" t="s">
        <v>4042</v>
      </c>
      <c r="AY158" s="136" t="b">
        <v>1</v>
      </c>
    </row>
    <row r="159" spans="2:51" ht="60" x14ac:dyDescent="0.25">
      <c r="B159" s="136">
        <v>102</v>
      </c>
      <c r="C159" s="142" t="s">
        <v>1437</v>
      </c>
      <c r="D159" s="137" t="s">
        <v>18</v>
      </c>
      <c r="E159" s="137" t="s">
        <v>131</v>
      </c>
      <c r="F159" s="137" t="s">
        <v>4043</v>
      </c>
      <c r="G159" s="137" t="s">
        <v>2589</v>
      </c>
      <c r="H159" s="137" t="s">
        <v>18</v>
      </c>
      <c r="I159" s="137" t="s">
        <v>1438</v>
      </c>
      <c r="J159" s="137" t="s">
        <v>95</v>
      </c>
      <c r="K159" s="137" t="s">
        <v>1439</v>
      </c>
      <c r="L159" s="137" t="s">
        <v>95</v>
      </c>
      <c r="M159" s="137" t="s">
        <v>4044</v>
      </c>
      <c r="N159" s="138" t="s">
        <v>18</v>
      </c>
      <c r="O159" s="137" t="s">
        <v>2864</v>
      </c>
      <c r="P159" s="137" t="s">
        <v>248</v>
      </c>
      <c r="Q159" s="137" t="s">
        <v>1440</v>
      </c>
      <c r="R159" s="137" t="s">
        <v>1440</v>
      </c>
      <c r="S159" s="137" t="s">
        <v>4027</v>
      </c>
      <c r="T159" s="137" t="s">
        <v>2866</v>
      </c>
      <c r="U159" s="137" t="s">
        <v>18</v>
      </c>
      <c r="V159" s="137" t="s">
        <v>4045</v>
      </c>
      <c r="W159" s="137" t="s">
        <v>4046</v>
      </c>
      <c r="X159" s="137" t="s">
        <v>18</v>
      </c>
      <c r="Y159" s="137" t="s">
        <v>18</v>
      </c>
      <c r="Z159" s="137" t="s">
        <v>18</v>
      </c>
      <c r="AA159" s="137" t="s">
        <v>4047</v>
      </c>
      <c r="AB159" s="137" t="s">
        <v>5850</v>
      </c>
      <c r="AC159" s="136" t="b">
        <v>1</v>
      </c>
      <c r="AD159" s="136" t="b">
        <v>1</v>
      </c>
      <c r="AE159" s="138" t="s">
        <v>4037</v>
      </c>
      <c r="AF159" s="138" t="s">
        <v>18</v>
      </c>
      <c r="AG159" s="136" t="b">
        <v>0</v>
      </c>
      <c r="AH159" s="137" t="s">
        <v>18</v>
      </c>
      <c r="AI159" s="136" t="b">
        <v>0</v>
      </c>
      <c r="AJ159" s="137" t="s">
        <v>18</v>
      </c>
      <c r="AK159" s="138" t="s">
        <v>4048</v>
      </c>
      <c r="AL159" s="138" t="s">
        <v>18</v>
      </c>
      <c r="AM159" s="138" t="s">
        <v>4049</v>
      </c>
      <c r="AN159" s="138" t="s">
        <v>3308</v>
      </c>
      <c r="AO159" s="138" t="s">
        <v>2870</v>
      </c>
      <c r="AP159" s="138" t="s">
        <v>18</v>
      </c>
      <c r="AQ159" s="138" t="s">
        <v>18</v>
      </c>
      <c r="AR159" s="137" t="s">
        <v>4050</v>
      </c>
      <c r="AS159" s="138" t="s">
        <v>18</v>
      </c>
      <c r="AT159" s="139" t="s">
        <v>4051</v>
      </c>
      <c r="AU159" s="136" t="b">
        <v>0</v>
      </c>
      <c r="AV159" s="138" t="s">
        <v>18</v>
      </c>
      <c r="AW159" s="137" t="s">
        <v>95</v>
      </c>
      <c r="AX159" s="137" t="s">
        <v>2873</v>
      </c>
      <c r="AY159" s="136" t="b">
        <v>0</v>
      </c>
    </row>
    <row r="160" spans="2:51" ht="45" x14ac:dyDescent="0.25">
      <c r="B160" s="136">
        <v>126</v>
      </c>
      <c r="C160" s="142" t="s">
        <v>1688</v>
      </c>
      <c r="D160" s="137" t="s">
        <v>18</v>
      </c>
      <c r="E160" s="137" t="s">
        <v>304</v>
      </c>
      <c r="F160" s="137" t="s">
        <v>4052</v>
      </c>
      <c r="G160" s="137" t="s">
        <v>2649</v>
      </c>
      <c r="H160" s="137" t="s">
        <v>18</v>
      </c>
      <c r="I160" s="137" t="s">
        <v>1438</v>
      </c>
      <c r="J160" s="137" t="s">
        <v>95</v>
      </c>
      <c r="K160" s="137" t="s">
        <v>1689</v>
      </c>
      <c r="L160" s="137" t="s">
        <v>95</v>
      </c>
      <c r="M160" s="137" t="s">
        <v>4053</v>
      </c>
      <c r="N160" s="138" t="s">
        <v>18</v>
      </c>
      <c r="O160" s="137" t="s">
        <v>2864</v>
      </c>
      <c r="P160" s="137" t="s">
        <v>248</v>
      </c>
      <c r="Q160" s="137" t="s">
        <v>1690</v>
      </c>
      <c r="R160" s="137" t="s">
        <v>4054</v>
      </c>
      <c r="S160" s="137" t="s">
        <v>2841</v>
      </c>
      <c r="T160" s="137" t="s">
        <v>18</v>
      </c>
      <c r="U160" s="137" t="s">
        <v>18</v>
      </c>
      <c r="V160" s="137" t="s">
        <v>4055</v>
      </c>
      <c r="W160" s="137" t="s">
        <v>4056</v>
      </c>
      <c r="X160" s="137" t="s">
        <v>18</v>
      </c>
      <c r="Y160" s="137" t="s">
        <v>18</v>
      </c>
      <c r="Z160" s="137" t="s">
        <v>18</v>
      </c>
      <c r="AA160" s="137" t="s">
        <v>18</v>
      </c>
      <c r="AB160" s="137" t="s">
        <v>5851</v>
      </c>
      <c r="AC160" s="136" t="b">
        <v>1</v>
      </c>
      <c r="AD160" s="136" t="b">
        <v>1</v>
      </c>
      <c r="AE160" s="138" t="s">
        <v>4037</v>
      </c>
      <c r="AF160" s="138" t="s">
        <v>18</v>
      </c>
      <c r="AG160" s="136" t="b">
        <v>1</v>
      </c>
      <c r="AH160" s="137" t="s">
        <v>18</v>
      </c>
      <c r="AI160" s="136" t="b">
        <v>0</v>
      </c>
      <c r="AJ160" s="137" t="s">
        <v>18</v>
      </c>
      <c r="AK160" s="138" t="s">
        <v>18</v>
      </c>
      <c r="AL160" s="138" t="s">
        <v>18</v>
      </c>
      <c r="AM160" s="138" t="s">
        <v>18</v>
      </c>
      <c r="AN160" s="138" t="s">
        <v>18</v>
      </c>
      <c r="AO160" s="138" t="s">
        <v>18</v>
      </c>
      <c r="AP160" s="138" t="s">
        <v>18</v>
      </c>
      <c r="AQ160" s="138" t="s">
        <v>18</v>
      </c>
      <c r="AR160" s="137" t="s">
        <v>3919</v>
      </c>
      <c r="AS160" s="138" t="s">
        <v>18</v>
      </c>
      <c r="AT160" s="139" t="s">
        <v>4057</v>
      </c>
      <c r="AU160" s="136" t="b">
        <v>0</v>
      </c>
      <c r="AV160" s="138" t="s">
        <v>18</v>
      </c>
      <c r="AW160" s="137" t="s">
        <v>95</v>
      </c>
      <c r="AX160" s="137" t="s">
        <v>2854</v>
      </c>
      <c r="AY160" s="136" t="b">
        <v>0</v>
      </c>
    </row>
    <row r="161" spans="2:51" ht="60" x14ac:dyDescent="0.25">
      <c r="B161" s="136">
        <v>34</v>
      </c>
      <c r="C161" s="142" t="s">
        <v>632</v>
      </c>
      <c r="D161" s="137" t="s">
        <v>18</v>
      </c>
      <c r="E161" s="137" t="s">
        <v>633</v>
      </c>
      <c r="F161" s="137" t="s">
        <v>633</v>
      </c>
      <c r="G161" s="137" t="s">
        <v>2386</v>
      </c>
      <c r="H161" s="137" t="s">
        <v>18</v>
      </c>
      <c r="I161" s="137" t="s">
        <v>634</v>
      </c>
      <c r="J161" s="137" t="s">
        <v>95</v>
      </c>
      <c r="K161" s="137" t="s">
        <v>635</v>
      </c>
      <c r="L161" s="137" t="s">
        <v>95</v>
      </c>
      <c r="M161" s="137" t="s">
        <v>4058</v>
      </c>
      <c r="N161" s="138" t="s">
        <v>18</v>
      </c>
      <c r="O161" s="137" t="s">
        <v>2864</v>
      </c>
      <c r="P161" s="137" t="s">
        <v>248</v>
      </c>
      <c r="Q161" s="137" t="s">
        <v>636</v>
      </c>
      <c r="R161" s="137" t="s">
        <v>4059</v>
      </c>
      <c r="S161" s="137" t="s">
        <v>18</v>
      </c>
      <c r="T161" s="137" t="s">
        <v>4060</v>
      </c>
      <c r="U161" s="137" t="s">
        <v>18</v>
      </c>
      <c r="V161" s="137" t="s">
        <v>4060</v>
      </c>
      <c r="W161" s="137" t="s">
        <v>4061</v>
      </c>
      <c r="X161" s="137" t="s">
        <v>18</v>
      </c>
      <c r="Y161" s="137" t="s">
        <v>18</v>
      </c>
      <c r="Z161" s="137" t="s">
        <v>18</v>
      </c>
      <c r="AA161" s="137" t="s">
        <v>4062</v>
      </c>
      <c r="AB161" s="137" t="s">
        <v>5852</v>
      </c>
      <c r="AC161" s="136" t="b">
        <v>1</v>
      </c>
      <c r="AD161" s="136" t="b">
        <v>1</v>
      </c>
      <c r="AE161" s="138" t="s">
        <v>4063</v>
      </c>
      <c r="AF161" s="138" t="s">
        <v>18</v>
      </c>
      <c r="AG161" s="136" t="b">
        <v>0</v>
      </c>
      <c r="AH161" s="137" t="s">
        <v>18</v>
      </c>
      <c r="AI161" s="136" t="b">
        <v>0</v>
      </c>
      <c r="AJ161" s="137" t="s">
        <v>18</v>
      </c>
      <c r="AK161" s="138" t="s">
        <v>4064</v>
      </c>
      <c r="AL161" s="138" t="s">
        <v>18</v>
      </c>
      <c r="AM161" s="138" t="s">
        <v>18</v>
      </c>
      <c r="AN161" s="138" t="s">
        <v>18</v>
      </c>
      <c r="AO161" s="138" t="s">
        <v>4065</v>
      </c>
      <c r="AP161" s="138" t="s">
        <v>18</v>
      </c>
      <c r="AQ161" s="138" t="s">
        <v>4066</v>
      </c>
      <c r="AR161" s="137" t="s">
        <v>4067</v>
      </c>
      <c r="AS161" s="138" t="s">
        <v>18</v>
      </c>
      <c r="AT161" s="139" t="s">
        <v>4068</v>
      </c>
      <c r="AU161" s="136" t="b">
        <v>0</v>
      </c>
      <c r="AV161" s="138" t="s">
        <v>18</v>
      </c>
      <c r="AW161" s="137" t="s">
        <v>95</v>
      </c>
      <c r="AX161" s="137" t="s">
        <v>4069</v>
      </c>
      <c r="AY161" s="136" t="b">
        <v>1</v>
      </c>
    </row>
    <row r="162" spans="2:51" ht="45" x14ac:dyDescent="0.25">
      <c r="B162" s="136">
        <v>66</v>
      </c>
      <c r="C162" s="142" t="s">
        <v>1016</v>
      </c>
      <c r="D162" s="137" t="s">
        <v>18</v>
      </c>
      <c r="E162" s="137" t="s">
        <v>2770</v>
      </c>
      <c r="F162" s="137" t="s">
        <v>4070</v>
      </c>
      <c r="G162" s="137" t="s">
        <v>2485</v>
      </c>
      <c r="H162" s="137" t="s">
        <v>18</v>
      </c>
      <c r="I162" s="137" t="s">
        <v>1018</v>
      </c>
      <c r="J162" s="137" t="s">
        <v>95</v>
      </c>
      <c r="K162" s="137" t="s">
        <v>1019</v>
      </c>
      <c r="L162" s="137" t="s">
        <v>95</v>
      </c>
      <c r="M162" s="137" t="s">
        <v>18</v>
      </c>
      <c r="N162" s="138" t="s">
        <v>4071</v>
      </c>
      <c r="O162" s="137" t="s">
        <v>2864</v>
      </c>
      <c r="P162" s="137" t="s">
        <v>248</v>
      </c>
      <c r="Q162" s="137" t="s">
        <v>1020</v>
      </c>
      <c r="R162" s="137" t="s">
        <v>4072</v>
      </c>
      <c r="S162" s="137" t="s">
        <v>18</v>
      </c>
      <c r="T162" s="137" t="s">
        <v>4060</v>
      </c>
      <c r="U162" s="137" t="s">
        <v>18</v>
      </c>
      <c r="V162" s="137" t="s">
        <v>4060</v>
      </c>
      <c r="W162" s="137" t="s">
        <v>4073</v>
      </c>
      <c r="X162" s="137" t="s">
        <v>4074</v>
      </c>
      <c r="Y162" s="137" t="s">
        <v>4075</v>
      </c>
      <c r="Z162" s="137" t="s">
        <v>18</v>
      </c>
      <c r="AA162" s="137" t="s">
        <v>4076</v>
      </c>
      <c r="AB162" s="137" t="s">
        <v>5853</v>
      </c>
      <c r="AC162" s="136" t="b">
        <v>1</v>
      </c>
      <c r="AD162" s="136" t="b">
        <v>1</v>
      </c>
      <c r="AE162" s="138" t="s">
        <v>2847</v>
      </c>
      <c r="AF162" s="138" t="s">
        <v>18</v>
      </c>
      <c r="AG162" s="136" t="b">
        <v>0</v>
      </c>
      <c r="AH162" s="137" t="s">
        <v>18</v>
      </c>
      <c r="AI162" s="136" t="b">
        <v>0</v>
      </c>
      <c r="AJ162" s="137" t="s">
        <v>18</v>
      </c>
      <c r="AK162" s="138" t="s">
        <v>18</v>
      </c>
      <c r="AL162" s="138" t="s">
        <v>18</v>
      </c>
      <c r="AM162" s="138" t="s">
        <v>18</v>
      </c>
      <c r="AN162" s="138" t="s">
        <v>18</v>
      </c>
      <c r="AO162" s="138" t="s">
        <v>4077</v>
      </c>
      <c r="AP162" s="138" t="s">
        <v>2851</v>
      </c>
      <c r="AQ162" s="138" t="s">
        <v>4078</v>
      </c>
      <c r="AR162" s="137" t="s">
        <v>4079</v>
      </c>
      <c r="AS162" s="138" t="s">
        <v>18</v>
      </c>
      <c r="AT162" s="139" t="s">
        <v>4080</v>
      </c>
      <c r="AU162" s="136" t="b">
        <v>0</v>
      </c>
      <c r="AV162" s="138" t="s">
        <v>18</v>
      </c>
      <c r="AW162" s="137" t="s">
        <v>95</v>
      </c>
      <c r="AX162" s="137" t="s">
        <v>4069</v>
      </c>
      <c r="AY162" s="136" t="b">
        <v>0</v>
      </c>
    </row>
    <row r="163" spans="2:51" ht="90" x14ac:dyDescent="0.25">
      <c r="B163" s="136">
        <v>97</v>
      </c>
      <c r="C163" s="142" t="s">
        <v>1365</v>
      </c>
      <c r="D163" s="137" t="s">
        <v>18</v>
      </c>
      <c r="E163" s="137" t="s">
        <v>299</v>
      </c>
      <c r="F163" s="137" t="s">
        <v>4081</v>
      </c>
      <c r="G163" s="137" t="s">
        <v>2568</v>
      </c>
      <c r="H163" s="137" t="s">
        <v>18</v>
      </c>
      <c r="I163" s="137" t="s">
        <v>1018</v>
      </c>
      <c r="J163" s="137" t="s">
        <v>95</v>
      </c>
      <c r="K163" s="137" t="s">
        <v>1019</v>
      </c>
      <c r="L163" s="137" t="s">
        <v>95</v>
      </c>
      <c r="M163" s="137" t="s">
        <v>4082</v>
      </c>
      <c r="N163" s="138" t="s">
        <v>18</v>
      </c>
      <c r="O163" s="137" t="s">
        <v>2864</v>
      </c>
      <c r="P163" s="137" t="s">
        <v>248</v>
      </c>
      <c r="Q163" s="137" t="s">
        <v>1366</v>
      </c>
      <c r="R163" s="137" t="s">
        <v>4083</v>
      </c>
      <c r="S163" s="137" t="s">
        <v>4011</v>
      </c>
      <c r="T163" s="137" t="s">
        <v>3239</v>
      </c>
      <c r="U163" s="137" t="s">
        <v>18</v>
      </c>
      <c r="V163" s="137" t="s">
        <v>18</v>
      </c>
      <c r="W163" s="137" t="s">
        <v>18</v>
      </c>
      <c r="X163" s="137" t="s">
        <v>18</v>
      </c>
      <c r="Y163" s="137" t="s">
        <v>18</v>
      </c>
      <c r="Z163" s="137" t="s">
        <v>18</v>
      </c>
      <c r="AA163" s="137" t="s">
        <v>4084</v>
      </c>
      <c r="AB163" s="137" t="s">
        <v>5854</v>
      </c>
      <c r="AC163" s="136" t="b">
        <v>1</v>
      </c>
      <c r="AD163" s="136" t="b">
        <v>1</v>
      </c>
      <c r="AE163" s="138" t="s">
        <v>4085</v>
      </c>
      <c r="AF163" s="138" t="s">
        <v>18</v>
      </c>
      <c r="AG163" s="136" t="b">
        <v>0</v>
      </c>
      <c r="AH163" s="137" t="s">
        <v>18</v>
      </c>
      <c r="AI163" s="136" t="b">
        <v>0</v>
      </c>
      <c r="AJ163" s="137" t="s">
        <v>18</v>
      </c>
      <c r="AK163" s="138" t="s">
        <v>3242</v>
      </c>
      <c r="AL163" s="138" t="s">
        <v>18</v>
      </c>
      <c r="AM163" s="138" t="s">
        <v>18</v>
      </c>
      <c r="AN163" s="138" t="s">
        <v>18</v>
      </c>
      <c r="AO163" s="138" t="s">
        <v>18</v>
      </c>
      <c r="AP163" s="138" t="s">
        <v>2851</v>
      </c>
      <c r="AQ163" s="138" t="s">
        <v>18</v>
      </c>
      <c r="AR163" s="137" t="s">
        <v>4086</v>
      </c>
      <c r="AS163" s="138" t="s">
        <v>18</v>
      </c>
      <c r="AT163" s="139" t="s">
        <v>4087</v>
      </c>
      <c r="AU163" s="136" t="b">
        <v>0</v>
      </c>
      <c r="AV163" s="138" t="s">
        <v>18</v>
      </c>
      <c r="AW163" s="137" t="s">
        <v>95</v>
      </c>
      <c r="AX163" s="137" t="s">
        <v>3246</v>
      </c>
      <c r="AY163" s="136" t="b">
        <v>0</v>
      </c>
    </row>
    <row r="164" spans="2:51" ht="45" x14ac:dyDescent="0.25">
      <c r="B164" s="136">
        <v>109</v>
      </c>
      <c r="C164" s="142" t="s">
        <v>1497</v>
      </c>
      <c r="D164" s="137" t="s">
        <v>18</v>
      </c>
      <c r="E164" s="137" t="s">
        <v>304</v>
      </c>
      <c r="F164" s="137" t="s">
        <v>4088</v>
      </c>
      <c r="G164" s="137" t="s">
        <v>2606</v>
      </c>
      <c r="H164" s="137" t="s">
        <v>18</v>
      </c>
      <c r="I164" s="137" t="s">
        <v>1018</v>
      </c>
      <c r="J164" s="137" t="s">
        <v>95</v>
      </c>
      <c r="K164" s="137" t="s">
        <v>1019</v>
      </c>
      <c r="L164" s="137" t="s">
        <v>95</v>
      </c>
      <c r="M164" s="137" t="s">
        <v>4089</v>
      </c>
      <c r="N164" s="138" t="s">
        <v>18</v>
      </c>
      <c r="O164" s="137" t="s">
        <v>2864</v>
      </c>
      <c r="P164" s="137" t="s">
        <v>248</v>
      </c>
      <c r="Q164" s="137" t="s">
        <v>1498</v>
      </c>
      <c r="R164" s="137" t="s">
        <v>4090</v>
      </c>
      <c r="S164" s="137" t="s">
        <v>2841</v>
      </c>
      <c r="T164" s="137" t="s">
        <v>18</v>
      </c>
      <c r="U164" s="137" t="s">
        <v>18</v>
      </c>
      <c r="V164" s="137" t="s">
        <v>18</v>
      </c>
      <c r="W164" s="137" t="s">
        <v>18</v>
      </c>
      <c r="X164" s="137" t="s">
        <v>18</v>
      </c>
      <c r="Y164" s="137" t="s">
        <v>4091</v>
      </c>
      <c r="Z164" s="137" t="s">
        <v>18</v>
      </c>
      <c r="AA164" s="137" t="s">
        <v>18</v>
      </c>
      <c r="AB164" s="137" t="s">
        <v>5855</v>
      </c>
      <c r="AC164" s="136" t="b">
        <v>1</v>
      </c>
      <c r="AD164" s="136" t="b">
        <v>1</v>
      </c>
      <c r="AE164" s="138" t="s">
        <v>4085</v>
      </c>
      <c r="AF164" s="138" t="s">
        <v>18</v>
      </c>
      <c r="AG164" s="136" t="b">
        <v>0</v>
      </c>
      <c r="AH164" s="137" t="s">
        <v>18</v>
      </c>
      <c r="AI164" s="136" t="b">
        <v>0</v>
      </c>
      <c r="AJ164" s="137" t="s">
        <v>18</v>
      </c>
      <c r="AK164" s="138" t="s">
        <v>4092</v>
      </c>
      <c r="AL164" s="138" t="s">
        <v>18</v>
      </c>
      <c r="AM164" s="138" t="s">
        <v>18</v>
      </c>
      <c r="AN164" s="138" t="s">
        <v>18</v>
      </c>
      <c r="AO164" s="138" t="s">
        <v>2850</v>
      </c>
      <c r="AP164" s="138" t="s">
        <v>2851</v>
      </c>
      <c r="AQ164" s="138" t="s">
        <v>18</v>
      </c>
      <c r="AR164" s="137" t="s">
        <v>3866</v>
      </c>
      <c r="AS164" s="138" t="s">
        <v>18</v>
      </c>
      <c r="AT164" s="139" t="s">
        <v>4093</v>
      </c>
      <c r="AU164" s="136" t="b">
        <v>0</v>
      </c>
      <c r="AV164" s="138" t="s">
        <v>18</v>
      </c>
      <c r="AW164" s="137" t="s">
        <v>95</v>
      </c>
      <c r="AX164" s="137" t="s">
        <v>2854</v>
      </c>
      <c r="AY164" s="136" t="b">
        <v>0</v>
      </c>
    </row>
    <row r="165" spans="2:51" ht="30" x14ac:dyDescent="0.25">
      <c r="B165" s="136">
        <v>372</v>
      </c>
      <c r="C165" s="142" t="s">
        <v>290</v>
      </c>
      <c r="D165" s="137" t="s">
        <v>18</v>
      </c>
      <c r="E165" s="137" t="s">
        <v>291</v>
      </c>
      <c r="F165" s="137" t="s">
        <v>18</v>
      </c>
      <c r="G165" s="137" t="s">
        <v>2302</v>
      </c>
      <c r="H165" s="137" t="s">
        <v>18</v>
      </c>
      <c r="I165" s="137" t="s">
        <v>199</v>
      </c>
      <c r="J165" s="137" t="s">
        <v>57</v>
      </c>
      <c r="K165" s="137" t="s">
        <v>292</v>
      </c>
      <c r="L165" s="137" t="s">
        <v>57</v>
      </c>
      <c r="M165" s="137" t="s">
        <v>18</v>
      </c>
      <c r="N165" s="138" t="s">
        <v>4101</v>
      </c>
      <c r="O165" s="137" t="s">
        <v>2864</v>
      </c>
      <c r="P165" s="137" t="s">
        <v>175</v>
      </c>
      <c r="Q165" s="137" t="s">
        <v>293</v>
      </c>
      <c r="R165" s="137" t="s">
        <v>4102</v>
      </c>
      <c r="S165" s="137" t="s">
        <v>18</v>
      </c>
      <c r="T165" s="137" t="s">
        <v>18</v>
      </c>
      <c r="U165" s="137" t="s">
        <v>18</v>
      </c>
      <c r="V165" s="137" t="s">
        <v>18</v>
      </c>
      <c r="W165" s="137" t="s">
        <v>18</v>
      </c>
      <c r="X165" s="137" t="s">
        <v>18</v>
      </c>
      <c r="Y165" s="137" t="s">
        <v>18</v>
      </c>
      <c r="Z165" s="137" t="s">
        <v>18</v>
      </c>
      <c r="AA165" s="137" t="s">
        <v>4103</v>
      </c>
      <c r="AB165" s="137" t="s">
        <v>5856</v>
      </c>
      <c r="AC165" s="136" t="b">
        <v>1</v>
      </c>
      <c r="AD165" s="136" t="b">
        <v>1</v>
      </c>
      <c r="AE165" s="138" t="s">
        <v>18</v>
      </c>
      <c r="AF165" s="138" t="s">
        <v>18</v>
      </c>
      <c r="AG165" s="136" t="b">
        <v>0</v>
      </c>
      <c r="AH165" s="137" t="s">
        <v>18</v>
      </c>
      <c r="AI165" s="136" t="b">
        <v>0</v>
      </c>
      <c r="AJ165" s="137" t="s">
        <v>18</v>
      </c>
      <c r="AK165" s="138" t="s">
        <v>4104</v>
      </c>
      <c r="AL165" s="138" t="s">
        <v>18</v>
      </c>
      <c r="AM165" s="138" t="s">
        <v>18</v>
      </c>
      <c r="AN165" s="138" t="s">
        <v>18</v>
      </c>
      <c r="AO165" s="138" t="s">
        <v>4105</v>
      </c>
      <c r="AP165" s="138" t="s">
        <v>18</v>
      </c>
      <c r="AQ165" s="138" t="s">
        <v>18</v>
      </c>
      <c r="AR165" s="137" t="s">
        <v>18</v>
      </c>
      <c r="AS165" s="138" t="s">
        <v>18</v>
      </c>
      <c r="AT165" s="139" t="s">
        <v>4106</v>
      </c>
      <c r="AU165" s="136" t="b">
        <v>0</v>
      </c>
      <c r="AV165" s="138" t="s">
        <v>18</v>
      </c>
      <c r="AW165" s="137" t="s">
        <v>2750</v>
      </c>
      <c r="AX165" s="137" t="s">
        <v>4107</v>
      </c>
      <c r="AY165" s="136" t="b">
        <v>0</v>
      </c>
    </row>
    <row r="166" spans="2:51" ht="30" x14ac:dyDescent="0.25">
      <c r="B166" s="136">
        <v>350</v>
      </c>
      <c r="C166" s="142" t="s">
        <v>338</v>
      </c>
      <c r="D166" s="137" t="s">
        <v>18</v>
      </c>
      <c r="E166" s="137" t="s">
        <v>76</v>
      </c>
      <c r="F166" s="137" t="s">
        <v>18</v>
      </c>
      <c r="G166" s="137" t="s">
        <v>2313</v>
      </c>
      <c r="H166" s="137" t="s">
        <v>339</v>
      </c>
      <c r="I166" s="137" t="s">
        <v>199</v>
      </c>
      <c r="J166" s="137" t="s">
        <v>57</v>
      </c>
      <c r="K166" s="137" t="s">
        <v>340</v>
      </c>
      <c r="L166" s="137" t="s">
        <v>57</v>
      </c>
      <c r="M166" s="137" t="s">
        <v>18</v>
      </c>
      <c r="N166" s="138" t="s">
        <v>4108</v>
      </c>
      <c r="O166" s="137" t="s">
        <v>2864</v>
      </c>
      <c r="P166" s="137" t="s">
        <v>175</v>
      </c>
      <c r="Q166" s="137" t="s">
        <v>341</v>
      </c>
      <c r="R166" s="137" t="s">
        <v>341</v>
      </c>
      <c r="S166" s="137" t="s">
        <v>2876</v>
      </c>
      <c r="T166" s="137" t="s">
        <v>18</v>
      </c>
      <c r="U166" s="137" t="s">
        <v>18</v>
      </c>
      <c r="V166" s="137" t="s">
        <v>18</v>
      </c>
      <c r="W166" s="137" t="s">
        <v>18</v>
      </c>
      <c r="X166" s="137" t="s">
        <v>18</v>
      </c>
      <c r="Y166" s="137" t="s">
        <v>18</v>
      </c>
      <c r="Z166" s="137" t="s">
        <v>18</v>
      </c>
      <c r="AA166" s="137" t="s">
        <v>4109</v>
      </c>
      <c r="AB166" s="137" t="s">
        <v>5857</v>
      </c>
      <c r="AC166" s="136" t="b">
        <v>1</v>
      </c>
      <c r="AD166" s="136" t="b">
        <v>1</v>
      </c>
      <c r="AE166" s="138" t="s">
        <v>18</v>
      </c>
      <c r="AF166" s="138" t="s">
        <v>18</v>
      </c>
      <c r="AG166" s="136" t="b">
        <v>0</v>
      </c>
      <c r="AH166" s="137" t="s">
        <v>18</v>
      </c>
      <c r="AI166" s="136" t="b">
        <v>0</v>
      </c>
      <c r="AJ166" s="137" t="s">
        <v>18</v>
      </c>
      <c r="AK166" s="138" t="s">
        <v>4110</v>
      </c>
      <c r="AL166" s="138" t="s">
        <v>18</v>
      </c>
      <c r="AM166" s="138" t="s">
        <v>18</v>
      </c>
      <c r="AN166" s="138" t="s">
        <v>18</v>
      </c>
      <c r="AO166" s="138" t="s">
        <v>18</v>
      </c>
      <c r="AP166" s="138" t="s">
        <v>18</v>
      </c>
      <c r="AQ166" s="138" t="s">
        <v>18</v>
      </c>
      <c r="AR166" s="137" t="s">
        <v>4111</v>
      </c>
      <c r="AS166" s="138" t="s">
        <v>18</v>
      </c>
      <c r="AT166" s="139" t="s">
        <v>4112</v>
      </c>
      <c r="AU166" s="136" t="b">
        <v>0</v>
      </c>
      <c r="AV166" s="138" t="s">
        <v>18</v>
      </c>
      <c r="AW166" s="137" t="s">
        <v>2750</v>
      </c>
      <c r="AX166" s="137" t="s">
        <v>2883</v>
      </c>
      <c r="AY166" s="136" t="b">
        <v>0</v>
      </c>
    </row>
    <row r="167" spans="2:51" ht="45" x14ac:dyDescent="0.25">
      <c r="B167" s="136">
        <v>184</v>
      </c>
      <c r="C167" s="142" t="s">
        <v>896</v>
      </c>
      <c r="D167" s="137" t="s">
        <v>18</v>
      </c>
      <c r="E167" s="137" t="s">
        <v>36</v>
      </c>
      <c r="F167" s="137" t="s">
        <v>18</v>
      </c>
      <c r="G167" s="137" t="s">
        <v>2455</v>
      </c>
      <c r="H167" s="137" t="s">
        <v>18</v>
      </c>
      <c r="I167" s="137" t="s">
        <v>199</v>
      </c>
      <c r="J167" s="137" t="s">
        <v>57</v>
      </c>
      <c r="K167" s="137" t="s">
        <v>340</v>
      </c>
      <c r="L167" s="137" t="s">
        <v>57</v>
      </c>
      <c r="M167" s="137" t="s">
        <v>18</v>
      </c>
      <c r="N167" s="138" t="s">
        <v>4113</v>
      </c>
      <c r="O167" s="137" t="s">
        <v>2864</v>
      </c>
      <c r="P167" s="137" t="s">
        <v>175</v>
      </c>
      <c r="Q167" s="137" t="s">
        <v>897</v>
      </c>
      <c r="R167" s="137" t="s">
        <v>4114</v>
      </c>
      <c r="S167" s="137" t="s">
        <v>4115</v>
      </c>
      <c r="T167" s="137" t="s">
        <v>18</v>
      </c>
      <c r="U167" s="137" t="s">
        <v>18</v>
      </c>
      <c r="V167" s="137" t="s">
        <v>18</v>
      </c>
      <c r="W167" s="137" t="s">
        <v>18</v>
      </c>
      <c r="X167" s="137" t="s">
        <v>18</v>
      </c>
      <c r="Y167" s="137" t="s">
        <v>18</v>
      </c>
      <c r="Z167" s="137" t="s">
        <v>18</v>
      </c>
      <c r="AA167" s="137" t="s">
        <v>18</v>
      </c>
      <c r="AB167" s="137" t="s">
        <v>5858</v>
      </c>
      <c r="AC167" s="136" t="b">
        <v>1</v>
      </c>
      <c r="AD167" s="136" t="b">
        <v>1</v>
      </c>
      <c r="AE167" s="138" t="s">
        <v>18</v>
      </c>
      <c r="AF167" s="138" t="s">
        <v>18</v>
      </c>
      <c r="AG167" s="136" t="b">
        <v>0</v>
      </c>
      <c r="AH167" s="137" t="s">
        <v>18</v>
      </c>
      <c r="AI167" s="136" t="b">
        <v>0</v>
      </c>
      <c r="AJ167" s="137" t="s">
        <v>18</v>
      </c>
      <c r="AK167" s="138" t="s">
        <v>4116</v>
      </c>
      <c r="AL167" s="138" t="s">
        <v>18</v>
      </c>
      <c r="AM167" s="138" t="s">
        <v>18</v>
      </c>
      <c r="AN167" s="138" t="s">
        <v>18</v>
      </c>
      <c r="AO167" s="138" t="s">
        <v>2890</v>
      </c>
      <c r="AP167" s="138" t="s">
        <v>18</v>
      </c>
      <c r="AQ167" s="138" t="s">
        <v>18</v>
      </c>
      <c r="AR167" s="137" t="s">
        <v>4117</v>
      </c>
      <c r="AS167" s="138" t="s">
        <v>18</v>
      </c>
      <c r="AT167" s="139" t="s">
        <v>4118</v>
      </c>
      <c r="AU167" s="136" t="b">
        <v>0</v>
      </c>
      <c r="AV167" s="138" t="s">
        <v>18</v>
      </c>
      <c r="AW167" s="137" t="s">
        <v>2750</v>
      </c>
      <c r="AX167" s="137" t="s">
        <v>2854</v>
      </c>
      <c r="AY167" s="136" t="b">
        <v>0</v>
      </c>
    </row>
    <row r="168" spans="2:51" ht="30" x14ac:dyDescent="0.25">
      <c r="B168" s="136">
        <v>323</v>
      </c>
      <c r="C168" s="142" t="s">
        <v>1852</v>
      </c>
      <c r="D168" s="137" t="s">
        <v>18</v>
      </c>
      <c r="E168" s="137" t="s">
        <v>11</v>
      </c>
      <c r="F168" s="137" t="s">
        <v>18</v>
      </c>
      <c r="G168" s="137" t="s">
        <v>2693</v>
      </c>
      <c r="H168" s="137" t="s">
        <v>1853</v>
      </c>
      <c r="I168" s="137" t="s">
        <v>199</v>
      </c>
      <c r="J168" s="137" t="s">
        <v>57</v>
      </c>
      <c r="K168" s="137" t="s">
        <v>5859</v>
      </c>
      <c r="L168" s="137" t="s">
        <v>57</v>
      </c>
      <c r="M168" s="137" t="s">
        <v>4094</v>
      </c>
      <c r="N168" s="138" t="s">
        <v>4095</v>
      </c>
      <c r="O168" s="137" t="s">
        <v>2864</v>
      </c>
      <c r="P168" s="137" t="s">
        <v>175</v>
      </c>
      <c r="Q168" s="137" t="s">
        <v>1855</v>
      </c>
      <c r="R168" s="137" t="s">
        <v>18</v>
      </c>
      <c r="S168" s="137" t="s">
        <v>4096</v>
      </c>
      <c r="T168" s="137" t="s">
        <v>2896</v>
      </c>
      <c r="U168" s="137" t="s">
        <v>18</v>
      </c>
      <c r="V168" s="137" t="s">
        <v>18</v>
      </c>
      <c r="W168" s="137" t="s">
        <v>18</v>
      </c>
      <c r="X168" s="137" t="s">
        <v>18</v>
      </c>
      <c r="Y168" s="137" t="s">
        <v>18</v>
      </c>
      <c r="Z168" s="137" t="s">
        <v>18</v>
      </c>
      <c r="AA168" s="137" t="s">
        <v>4097</v>
      </c>
      <c r="AB168" s="137" t="s">
        <v>5860</v>
      </c>
      <c r="AC168" s="136" t="b">
        <v>1</v>
      </c>
      <c r="AD168" s="136" t="b">
        <v>1</v>
      </c>
      <c r="AE168" s="138" t="s">
        <v>18</v>
      </c>
      <c r="AF168" s="138" t="s">
        <v>18</v>
      </c>
      <c r="AG168" s="136" t="b">
        <v>0</v>
      </c>
      <c r="AH168" s="137" t="s">
        <v>18</v>
      </c>
      <c r="AI168" s="136" t="b">
        <v>0</v>
      </c>
      <c r="AJ168" s="137" t="s">
        <v>18</v>
      </c>
      <c r="AK168" s="138" t="s">
        <v>4098</v>
      </c>
      <c r="AL168" s="138" t="s">
        <v>18</v>
      </c>
      <c r="AM168" s="138" t="s">
        <v>18</v>
      </c>
      <c r="AN168" s="138" t="s">
        <v>18</v>
      </c>
      <c r="AO168" s="138" t="s">
        <v>3155</v>
      </c>
      <c r="AP168" s="138" t="s">
        <v>18</v>
      </c>
      <c r="AQ168" s="138" t="s">
        <v>18</v>
      </c>
      <c r="AR168" s="137" t="s">
        <v>4099</v>
      </c>
      <c r="AS168" s="138" t="s">
        <v>18</v>
      </c>
      <c r="AT168" s="139" t="s">
        <v>4100</v>
      </c>
      <c r="AU168" s="136" t="b">
        <v>0</v>
      </c>
      <c r="AV168" s="138" t="s">
        <v>18</v>
      </c>
      <c r="AW168" s="137" t="s">
        <v>2750</v>
      </c>
      <c r="AX168" s="137" t="s">
        <v>2904</v>
      </c>
      <c r="AY168" s="136" t="b">
        <v>0</v>
      </c>
    </row>
    <row r="169" spans="2:51" ht="30" x14ac:dyDescent="0.25">
      <c r="B169" s="136">
        <v>357</v>
      </c>
      <c r="C169" s="142" t="s">
        <v>171</v>
      </c>
      <c r="D169" s="137" t="s">
        <v>18</v>
      </c>
      <c r="E169" s="137" t="s">
        <v>79</v>
      </c>
      <c r="F169" s="137" t="s">
        <v>18</v>
      </c>
      <c r="G169" s="137" t="s">
        <v>2277</v>
      </c>
      <c r="H169" s="137" t="s">
        <v>173</v>
      </c>
      <c r="I169" s="137" t="s">
        <v>199</v>
      </c>
      <c r="J169" s="137" t="s">
        <v>57</v>
      </c>
      <c r="K169" s="137" t="s">
        <v>174</v>
      </c>
      <c r="L169" s="137" t="s">
        <v>57</v>
      </c>
      <c r="M169" s="137" t="s">
        <v>18</v>
      </c>
      <c r="N169" s="138" t="s">
        <v>4119</v>
      </c>
      <c r="O169" s="137" t="s">
        <v>2864</v>
      </c>
      <c r="P169" s="137" t="s">
        <v>175</v>
      </c>
      <c r="Q169" s="137" t="s">
        <v>4120</v>
      </c>
      <c r="R169" s="137" t="s">
        <v>4121</v>
      </c>
      <c r="S169" s="137" t="s">
        <v>18</v>
      </c>
      <c r="T169" s="137" t="s">
        <v>18</v>
      </c>
      <c r="U169" s="137" t="s">
        <v>18</v>
      </c>
      <c r="V169" s="137" t="s">
        <v>18</v>
      </c>
      <c r="W169" s="137" t="s">
        <v>18</v>
      </c>
      <c r="X169" s="137" t="s">
        <v>18</v>
      </c>
      <c r="Y169" s="137" t="s">
        <v>18</v>
      </c>
      <c r="Z169" s="137" t="s">
        <v>18</v>
      </c>
      <c r="AA169" s="137" t="s">
        <v>4122</v>
      </c>
      <c r="AB169" s="137" t="s">
        <v>5861</v>
      </c>
      <c r="AC169" s="136" t="b">
        <v>1</v>
      </c>
      <c r="AD169" s="136" t="b">
        <v>1</v>
      </c>
      <c r="AE169" s="138" t="s">
        <v>18</v>
      </c>
      <c r="AF169" s="138" t="s">
        <v>18</v>
      </c>
      <c r="AG169" s="136" t="b">
        <v>0</v>
      </c>
      <c r="AH169" s="137" t="s">
        <v>18</v>
      </c>
      <c r="AI169" s="136" t="b">
        <v>0</v>
      </c>
      <c r="AJ169" s="137" t="s">
        <v>18</v>
      </c>
      <c r="AK169" s="138" t="s">
        <v>4123</v>
      </c>
      <c r="AL169" s="138" t="s">
        <v>18</v>
      </c>
      <c r="AM169" s="138" t="s">
        <v>18</v>
      </c>
      <c r="AN169" s="138" t="s">
        <v>18</v>
      </c>
      <c r="AO169" s="138" t="s">
        <v>2890</v>
      </c>
      <c r="AP169" s="138" t="s">
        <v>18</v>
      </c>
      <c r="AQ169" s="138" t="s">
        <v>18</v>
      </c>
      <c r="AR169" s="137" t="s">
        <v>4124</v>
      </c>
      <c r="AS169" s="138" t="s">
        <v>18</v>
      </c>
      <c r="AT169" s="139" t="s">
        <v>4125</v>
      </c>
      <c r="AU169" s="136" t="b">
        <v>0</v>
      </c>
      <c r="AV169" s="138" t="s">
        <v>18</v>
      </c>
      <c r="AW169" s="137" t="s">
        <v>2750</v>
      </c>
      <c r="AX169" s="137" t="s">
        <v>2983</v>
      </c>
      <c r="AY169" s="136" t="b">
        <v>0</v>
      </c>
    </row>
    <row r="170" spans="2:51" ht="30" x14ac:dyDescent="0.25">
      <c r="B170" s="136">
        <v>262</v>
      </c>
      <c r="C170" s="142" t="s">
        <v>2018</v>
      </c>
      <c r="D170" s="137" t="s">
        <v>18</v>
      </c>
      <c r="E170" s="137" t="s">
        <v>53</v>
      </c>
      <c r="F170" s="137" t="s">
        <v>18</v>
      </c>
      <c r="G170" s="137" t="s">
        <v>2733</v>
      </c>
      <c r="H170" s="137" t="s">
        <v>18</v>
      </c>
      <c r="I170" s="137" t="s">
        <v>199</v>
      </c>
      <c r="J170" s="137" t="s">
        <v>57</v>
      </c>
      <c r="K170" s="137" t="s">
        <v>2019</v>
      </c>
      <c r="L170" s="137" t="s">
        <v>57</v>
      </c>
      <c r="M170" s="137" t="s">
        <v>18</v>
      </c>
      <c r="N170" s="138" t="s">
        <v>4126</v>
      </c>
      <c r="O170" s="137" t="s">
        <v>2864</v>
      </c>
      <c r="P170" s="137" t="s">
        <v>175</v>
      </c>
      <c r="Q170" s="137" t="s">
        <v>2020</v>
      </c>
      <c r="R170" s="137" t="s">
        <v>4127</v>
      </c>
      <c r="S170" s="137" t="s">
        <v>2865</v>
      </c>
      <c r="T170" s="137" t="s">
        <v>18</v>
      </c>
      <c r="U170" s="137" t="s">
        <v>18</v>
      </c>
      <c r="V170" s="137" t="s">
        <v>18</v>
      </c>
      <c r="W170" s="137" t="s">
        <v>18</v>
      </c>
      <c r="X170" s="137" t="s">
        <v>18</v>
      </c>
      <c r="Y170" s="137" t="s">
        <v>18</v>
      </c>
      <c r="Z170" s="137" t="s">
        <v>18</v>
      </c>
      <c r="AA170" s="137" t="s">
        <v>4128</v>
      </c>
      <c r="AB170" s="137" t="s">
        <v>5862</v>
      </c>
      <c r="AC170" s="136" t="b">
        <v>1</v>
      </c>
      <c r="AD170" s="136" t="b">
        <v>1</v>
      </c>
      <c r="AE170" s="138" t="s">
        <v>18</v>
      </c>
      <c r="AF170" s="138" t="s">
        <v>18</v>
      </c>
      <c r="AG170" s="136" t="b">
        <v>0</v>
      </c>
      <c r="AH170" s="137" t="s">
        <v>18</v>
      </c>
      <c r="AI170" s="136" t="b">
        <v>0</v>
      </c>
      <c r="AJ170" s="137" t="s">
        <v>18</v>
      </c>
      <c r="AK170" s="138" t="s">
        <v>3531</v>
      </c>
      <c r="AL170" s="138" t="s">
        <v>18</v>
      </c>
      <c r="AM170" s="138" t="s">
        <v>18</v>
      </c>
      <c r="AN170" s="138" t="s">
        <v>18</v>
      </c>
      <c r="AO170" s="138" t="s">
        <v>2870</v>
      </c>
      <c r="AP170" s="138" t="s">
        <v>18</v>
      </c>
      <c r="AQ170" s="138" t="s">
        <v>18</v>
      </c>
      <c r="AR170" s="137" t="s">
        <v>2933</v>
      </c>
      <c r="AS170" s="138" t="s">
        <v>18</v>
      </c>
      <c r="AT170" s="139" t="s">
        <v>4129</v>
      </c>
      <c r="AU170" s="136" t="b">
        <v>0</v>
      </c>
      <c r="AV170" s="138" t="s">
        <v>18</v>
      </c>
      <c r="AW170" s="137" t="s">
        <v>2750</v>
      </c>
      <c r="AX170" s="137" t="s">
        <v>2873</v>
      </c>
      <c r="AY170" s="136" t="b">
        <v>0</v>
      </c>
    </row>
    <row r="171" spans="2:51" ht="45" x14ac:dyDescent="0.25">
      <c r="B171" s="136">
        <v>369</v>
      </c>
      <c r="C171" s="142" t="s">
        <v>208</v>
      </c>
      <c r="D171" s="137" t="s">
        <v>18</v>
      </c>
      <c r="E171" s="137" t="s">
        <v>209</v>
      </c>
      <c r="F171" s="137" t="s">
        <v>18</v>
      </c>
      <c r="G171" s="137" t="s">
        <v>2285</v>
      </c>
      <c r="H171" s="137" t="s">
        <v>18</v>
      </c>
      <c r="I171" s="137" t="s">
        <v>199</v>
      </c>
      <c r="J171" s="137" t="s">
        <v>57</v>
      </c>
      <c r="K171" s="137" t="s">
        <v>210</v>
      </c>
      <c r="L171" s="137" t="s">
        <v>57</v>
      </c>
      <c r="M171" s="137" t="s">
        <v>18</v>
      </c>
      <c r="N171" s="138" t="s">
        <v>4130</v>
      </c>
      <c r="O171" s="137" t="s">
        <v>2864</v>
      </c>
      <c r="P171" s="137" t="s">
        <v>175</v>
      </c>
      <c r="Q171" s="137" t="s">
        <v>211</v>
      </c>
      <c r="R171" s="137" t="s">
        <v>4131</v>
      </c>
      <c r="S171" s="137" t="s">
        <v>18</v>
      </c>
      <c r="T171" s="137" t="s">
        <v>18</v>
      </c>
      <c r="U171" s="137" t="s">
        <v>18</v>
      </c>
      <c r="V171" s="137" t="s">
        <v>18</v>
      </c>
      <c r="W171" s="137" t="s">
        <v>18</v>
      </c>
      <c r="X171" s="137" t="s">
        <v>18</v>
      </c>
      <c r="Y171" s="137" t="s">
        <v>18</v>
      </c>
      <c r="Z171" s="137" t="s">
        <v>18</v>
      </c>
      <c r="AA171" s="137" t="s">
        <v>4132</v>
      </c>
      <c r="AB171" s="137" t="s">
        <v>5863</v>
      </c>
      <c r="AC171" s="136" t="b">
        <v>1</v>
      </c>
      <c r="AD171" s="136" t="b">
        <v>1</v>
      </c>
      <c r="AE171" s="138" t="s">
        <v>18</v>
      </c>
      <c r="AF171" s="138" t="s">
        <v>18</v>
      </c>
      <c r="AG171" s="136" t="b">
        <v>0</v>
      </c>
      <c r="AH171" s="137" t="s">
        <v>18</v>
      </c>
      <c r="AI171" s="136" t="b">
        <v>0</v>
      </c>
      <c r="AJ171" s="137" t="s">
        <v>18</v>
      </c>
      <c r="AK171" s="138" t="s">
        <v>4133</v>
      </c>
      <c r="AL171" s="138" t="s">
        <v>18</v>
      </c>
      <c r="AM171" s="138" t="s">
        <v>18</v>
      </c>
      <c r="AN171" s="138" t="s">
        <v>18</v>
      </c>
      <c r="AO171" s="138" t="s">
        <v>18</v>
      </c>
      <c r="AP171" s="138" t="s">
        <v>18</v>
      </c>
      <c r="AQ171" s="138" t="s">
        <v>18</v>
      </c>
      <c r="AR171" s="137" t="s">
        <v>4134</v>
      </c>
      <c r="AS171" s="138" t="s">
        <v>18</v>
      </c>
      <c r="AT171" s="139" t="s">
        <v>4135</v>
      </c>
      <c r="AU171" s="136" t="b">
        <v>0</v>
      </c>
      <c r="AV171" s="138" t="s">
        <v>18</v>
      </c>
      <c r="AW171" s="137" t="s">
        <v>2750</v>
      </c>
      <c r="AX171" s="137" t="s">
        <v>4136</v>
      </c>
      <c r="AY171" s="136" t="b">
        <v>1</v>
      </c>
    </row>
    <row r="172" spans="2:51" ht="30" x14ac:dyDescent="0.25">
      <c r="B172" s="136">
        <v>252</v>
      </c>
      <c r="C172" s="142" t="s">
        <v>2181</v>
      </c>
      <c r="D172" s="137" t="s">
        <v>18</v>
      </c>
      <c r="E172" s="137" t="s">
        <v>2182</v>
      </c>
      <c r="F172" s="137" t="s">
        <v>18</v>
      </c>
      <c r="G172" s="137" t="s">
        <v>2183</v>
      </c>
      <c r="H172" s="137" t="s">
        <v>2184</v>
      </c>
      <c r="I172" s="137" t="s">
        <v>199</v>
      </c>
      <c r="J172" s="137" t="s">
        <v>57</v>
      </c>
      <c r="K172" s="137" t="s">
        <v>2185</v>
      </c>
      <c r="L172" s="137" t="s">
        <v>57</v>
      </c>
      <c r="M172" s="137" t="s">
        <v>5864</v>
      </c>
      <c r="N172" s="138" t="s">
        <v>4137</v>
      </c>
      <c r="O172" s="137" t="s">
        <v>2999</v>
      </c>
      <c r="P172" s="137" t="s">
        <v>175</v>
      </c>
      <c r="Q172" s="137" t="s">
        <v>4138</v>
      </c>
      <c r="R172" s="137" t="s">
        <v>4139</v>
      </c>
      <c r="S172" s="137" t="s">
        <v>18</v>
      </c>
      <c r="T172" s="137" t="s">
        <v>18</v>
      </c>
      <c r="U172" s="137" t="s">
        <v>18</v>
      </c>
      <c r="V172" s="137" t="s">
        <v>18</v>
      </c>
      <c r="W172" s="137" t="s">
        <v>18</v>
      </c>
      <c r="X172" s="137" t="s">
        <v>18</v>
      </c>
      <c r="Y172" s="137" t="s">
        <v>18</v>
      </c>
      <c r="Z172" s="137" t="s">
        <v>18</v>
      </c>
      <c r="AA172" s="137" t="s">
        <v>2186</v>
      </c>
      <c r="AB172" s="137" t="s">
        <v>5865</v>
      </c>
      <c r="AC172" s="136" t="b">
        <v>1</v>
      </c>
      <c r="AD172" s="136" t="b">
        <v>1</v>
      </c>
      <c r="AE172" s="138" t="s">
        <v>18</v>
      </c>
      <c r="AF172" s="138" t="s">
        <v>18</v>
      </c>
      <c r="AG172" s="136" t="b">
        <v>1</v>
      </c>
      <c r="AH172" s="137" t="s">
        <v>18</v>
      </c>
      <c r="AI172" s="136" t="b">
        <v>0</v>
      </c>
      <c r="AJ172" s="137" t="s">
        <v>18</v>
      </c>
      <c r="AK172" s="138" t="s">
        <v>18</v>
      </c>
      <c r="AL172" s="138" t="s">
        <v>18</v>
      </c>
      <c r="AM172" s="138" t="s">
        <v>18</v>
      </c>
      <c r="AN172" s="138" t="s">
        <v>18</v>
      </c>
      <c r="AO172" s="138" t="s">
        <v>18</v>
      </c>
      <c r="AP172" s="138" t="s">
        <v>18</v>
      </c>
      <c r="AQ172" s="138" t="s">
        <v>18</v>
      </c>
      <c r="AR172" s="137" t="s">
        <v>18</v>
      </c>
      <c r="AS172" s="138" t="s">
        <v>18</v>
      </c>
      <c r="AT172" s="139" t="s">
        <v>4140</v>
      </c>
      <c r="AU172" s="136" t="b">
        <v>0</v>
      </c>
      <c r="AV172" s="138" t="s">
        <v>18</v>
      </c>
      <c r="AW172" s="137" t="s">
        <v>2750</v>
      </c>
      <c r="AX172" s="137" t="s">
        <v>4141</v>
      </c>
      <c r="AY172" s="136" t="b">
        <v>0</v>
      </c>
    </row>
    <row r="173" spans="2:51" ht="30" x14ac:dyDescent="0.25">
      <c r="B173" s="136">
        <v>204</v>
      </c>
      <c r="C173" s="142" t="s">
        <v>848</v>
      </c>
      <c r="D173" s="137" t="s">
        <v>18</v>
      </c>
      <c r="E173" s="137" t="s">
        <v>849</v>
      </c>
      <c r="F173" s="137" t="s">
        <v>18</v>
      </c>
      <c r="G173" s="137" t="s">
        <v>2442</v>
      </c>
      <c r="H173" s="137" t="s">
        <v>850</v>
      </c>
      <c r="I173" s="137" t="s">
        <v>325</v>
      </c>
      <c r="J173" s="137" t="s">
        <v>57</v>
      </c>
      <c r="K173" s="137" t="s">
        <v>851</v>
      </c>
      <c r="L173" s="137" t="s">
        <v>57</v>
      </c>
      <c r="M173" s="137" t="s">
        <v>18</v>
      </c>
      <c r="N173" s="138" t="s">
        <v>4142</v>
      </c>
      <c r="O173" s="137" t="s">
        <v>2864</v>
      </c>
      <c r="P173" s="137" t="s">
        <v>175</v>
      </c>
      <c r="Q173" s="137" t="s">
        <v>852</v>
      </c>
      <c r="R173" s="137" t="s">
        <v>852</v>
      </c>
      <c r="S173" s="137" t="s">
        <v>18</v>
      </c>
      <c r="T173" s="137" t="s">
        <v>18</v>
      </c>
      <c r="U173" s="137" t="s">
        <v>18</v>
      </c>
      <c r="V173" s="137" t="s">
        <v>18</v>
      </c>
      <c r="W173" s="137" t="s">
        <v>18</v>
      </c>
      <c r="X173" s="137" t="s">
        <v>18</v>
      </c>
      <c r="Y173" s="137" t="s">
        <v>18</v>
      </c>
      <c r="Z173" s="137" t="s">
        <v>18</v>
      </c>
      <c r="AA173" s="137" t="s">
        <v>4143</v>
      </c>
      <c r="AB173" s="137" t="s">
        <v>18</v>
      </c>
      <c r="AC173" s="136" t="b">
        <v>1</v>
      </c>
      <c r="AD173" s="136" t="b">
        <v>1</v>
      </c>
      <c r="AE173" s="138" t="s">
        <v>18</v>
      </c>
      <c r="AF173" s="138" t="s">
        <v>18</v>
      </c>
      <c r="AG173" s="136" t="b">
        <v>0</v>
      </c>
      <c r="AH173" s="137" t="s">
        <v>18</v>
      </c>
      <c r="AI173" s="136" t="b">
        <v>0</v>
      </c>
      <c r="AJ173" s="137" t="s">
        <v>18</v>
      </c>
      <c r="AK173" s="138" t="s">
        <v>4144</v>
      </c>
      <c r="AL173" s="138" t="s">
        <v>18</v>
      </c>
      <c r="AM173" s="138" t="s">
        <v>18</v>
      </c>
      <c r="AN173" s="138" t="s">
        <v>18</v>
      </c>
      <c r="AO173" s="138" t="s">
        <v>18</v>
      </c>
      <c r="AP173" s="138" t="s">
        <v>18</v>
      </c>
      <c r="AQ173" s="138" t="s">
        <v>18</v>
      </c>
      <c r="AR173" s="137" t="s">
        <v>18</v>
      </c>
      <c r="AS173" s="138" t="s">
        <v>18</v>
      </c>
      <c r="AT173" s="139" t="s">
        <v>4145</v>
      </c>
      <c r="AU173" s="136" t="b">
        <v>0</v>
      </c>
      <c r="AV173" s="138" t="s">
        <v>18</v>
      </c>
      <c r="AW173" s="137" t="s">
        <v>2750</v>
      </c>
      <c r="AX173" s="137" t="s">
        <v>4146</v>
      </c>
      <c r="AY173" s="136" t="b">
        <v>0</v>
      </c>
    </row>
    <row r="174" spans="2:51" ht="30" x14ac:dyDescent="0.25">
      <c r="B174" s="136">
        <v>304</v>
      </c>
      <c r="C174" s="142" t="s">
        <v>1046</v>
      </c>
      <c r="D174" s="137" t="s">
        <v>18</v>
      </c>
      <c r="E174" s="137" t="s">
        <v>343</v>
      </c>
      <c r="F174" s="137" t="s">
        <v>18</v>
      </c>
      <c r="G174" s="137" t="s">
        <v>2492</v>
      </c>
      <c r="H174" s="137" t="s">
        <v>1048</v>
      </c>
      <c r="I174" s="137" t="s">
        <v>325</v>
      </c>
      <c r="J174" s="137" t="s">
        <v>57</v>
      </c>
      <c r="K174" s="137" t="s">
        <v>1049</v>
      </c>
      <c r="L174" s="137" t="s">
        <v>57</v>
      </c>
      <c r="M174" s="137" t="s">
        <v>4147</v>
      </c>
      <c r="N174" s="138" t="s">
        <v>4148</v>
      </c>
      <c r="O174" s="137" t="s">
        <v>2864</v>
      </c>
      <c r="P174" s="137" t="s">
        <v>175</v>
      </c>
      <c r="Q174" s="137" t="s">
        <v>1050</v>
      </c>
      <c r="R174" s="137" t="s">
        <v>1050</v>
      </c>
      <c r="S174" s="137" t="s">
        <v>4149</v>
      </c>
      <c r="T174" s="137" t="s">
        <v>18</v>
      </c>
      <c r="U174" s="137" t="s">
        <v>18</v>
      </c>
      <c r="V174" s="137" t="s">
        <v>18</v>
      </c>
      <c r="W174" s="137" t="s">
        <v>18</v>
      </c>
      <c r="X174" s="137" t="s">
        <v>18</v>
      </c>
      <c r="Y174" s="137" t="s">
        <v>18</v>
      </c>
      <c r="Z174" s="137" t="s">
        <v>18</v>
      </c>
      <c r="AA174" s="137" t="s">
        <v>4150</v>
      </c>
      <c r="AB174" s="137" t="s">
        <v>5866</v>
      </c>
      <c r="AC174" s="136" t="b">
        <v>1</v>
      </c>
      <c r="AD174" s="136" t="b">
        <v>1</v>
      </c>
      <c r="AE174" s="138" t="s">
        <v>18</v>
      </c>
      <c r="AF174" s="138" t="s">
        <v>18</v>
      </c>
      <c r="AG174" s="136" t="b">
        <v>0</v>
      </c>
      <c r="AH174" s="137" t="s">
        <v>18</v>
      </c>
      <c r="AI174" s="136" t="b">
        <v>0</v>
      </c>
      <c r="AJ174" s="137" t="s">
        <v>18</v>
      </c>
      <c r="AK174" s="138" t="s">
        <v>4151</v>
      </c>
      <c r="AL174" s="138" t="s">
        <v>18</v>
      </c>
      <c r="AM174" s="138" t="s">
        <v>18</v>
      </c>
      <c r="AN174" s="138" t="s">
        <v>18</v>
      </c>
      <c r="AO174" s="138" t="s">
        <v>3155</v>
      </c>
      <c r="AP174" s="138" t="s">
        <v>18</v>
      </c>
      <c r="AQ174" s="138" t="s">
        <v>18</v>
      </c>
      <c r="AR174" s="137" t="s">
        <v>4152</v>
      </c>
      <c r="AS174" s="138" t="s">
        <v>18</v>
      </c>
      <c r="AT174" s="139" t="s">
        <v>4153</v>
      </c>
      <c r="AU174" s="136" t="b">
        <v>0</v>
      </c>
      <c r="AV174" s="138" t="s">
        <v>18</v>
      </c>
      <c r="AW174" s="137" t="s">
        <v>2750</v>
      </c>
      <c r="AX174" s="137" t="s">
        <v>3592</v>
      </c>
      <c r="AY174" s="136" t="b">
        <v>1</v>
      </c>
    </row>
    <row r="175" spans="2:51" ht="30" x14ac:dyDescent="0.25">
      <c r="B175" s="136">
        <v>401</v>
      </c>
      <c r="C175" s="142" t="s">
        <v>2221</v>
      </c>
      <c r="D175" s="137" t="s">
        <v>18</v>
      </c>
      <c r="E175" s="137" t="s">
        <v>2222</v>
      </c>
      <c r="F175" s="137" t="s">
        <v>18</v>
      </c>
      <c r="G175" s="137" t="s">
        <v>2223</v>
      </c>
      <c r="H175" s="137" t="s">
        <v>2224</v>
      </c>
      <c r="I175" s="137" t="s">
        <v>325</v>
      </c>
      <c r="J175" s="137" t="s">
        <v>57</v>
      </c>
      <c r="K175" s="137" t="s">
        <v>2225</v>
      </c>
      <c r="L175" s="137" t="s">
        <v>57</v>
      </c>
      <c r="M175" s="137" t="s">
        <v>18</v>
      </c>
      <c r="N175" s="138" t="s">
        <v>4154</v>
      </c>
      <c r="O175" s="137" t="s">
        <v>2999</v>
      </c>
      <c r="P175" s="137" t="s">
        <v>18</v>
      </c>
      <c r="Q175" s="137" t="s">
        <v>4155</v>
      </c>
      <c r="R175" s="137" t="s">
        <v>18</v>
      </c>
      <c r="S175" s="137" t="s">
        <v>18</v>
      </c>
      <c r="T175" s="137" t="s">
        <v>4156</v>
      </c>
      <c r="U175" s="137" t="s">
        <v>18</v>
      </c>
      <c r="V175" s="137" t="s">
        <v>4157</v>
      </c>
      <c r="W175" s="137" t="s">
        <v>18</v>
      </c>
      <c r="X175" s="137" t="s">
        <v>18</v>
      </c>
      <c r="Y175" s="137" t="s">
        <v>18</v>
      </c>
      <c r="Z175" s="137" t="s">
        <v>18</v>
      </c>
      <c r="AA175" s="137" t="s">
        <v>2226</v>
      </c>
      <c r="AB175" s="137" t="s">
        <v>18</v>
      </c>
      <c r="AC175" s="136" t="b">
        <v>1</v>
      </c>
      <c r="AD175" s="136" t="b">
        <v>1</v>
      </c>
      <c r="AE175" s="138" t="s">
        <v>18</v>
      </c>
      <c r="AF175" s="138" t="s">
        <v>18</v>
      </c>
      <c r="AG175" s="136" t="b">
        <v>0</v>
      </c>
      <c r="AH175" s="137" t="s">
        <v>18</v>
      </c>
      <c r="AI175" s="136" t="b">
        <v>0</v>
      </c>
      <c r="AJ175" s="137" t="s">
        <v>18</v>
      </c>
      <c r="AK175" s="138" t="s">
        <v>4158</v>
      </c>
      <c r="AL175" s="138" t="s">
        <v>18</v>
      </c>
      <c r="AM175" s="138" t="s">
        <v>18</v>
      </c>
      <c r="AN175" s="138" t="s">
        <v>18</v>
      </c>
      <c r="AO175" s="138" t="s">
        <v>18</v>
      </c>
      <c r="AP175" s="138" t="s">
        <v>18</v>
      </c>
      <c r="AQ175" s="138" t="s">
        <v>18</v>
      </c>
      <c r="AR175" s="137" t="s">
        <v>4159</v>
      </c>
      <c r="AS175" s="138" t="s">
        <v>18</v>
      </c>
      <c r="AT175" s="139" t="s">
        <v>4160</v>
      </c>
      <c r="AU175" s="136" t="b">
        <v>0</v>
      </c>
      <c r="AV175" s="138" t="s">
        <v>18</v>
      </c>
      <c r="AW175" s="137" t="s">
        <v>2750</v>
      </c>
      <c r="AX175" s="137" t="s">
        <v>4161</v>
      </c>
      <c r="AY175" s="136" t="b">
        <v>0</v>
      </c>
    </row>
    <row r="176" spans="2:51" ht="30" x14ac:dyDescent="0.25">
      <c r="B176" s="136">
        <v>310</v>
      </c>
      <c r="C176" s="142" t="s">
        <v>1321</v>
      </c>
      <c r="D176" s="137" t="s">
        <v>18</v>
      </c>
      <c r="E176" s="137" t="s">
        <v>1322</v>
      </c>
      <c r="F176" s="137" t="s">
        <v>18</v>
      </c>
      <c r="G176" s="137" t="s">
        <v>2558</v>
      </c>
      <c r="H176" s="137" t="s">
        <v>18</v>
      </c>
      <c r="I176" s="137" t="s">
        <v>325</v>
      </c>
      <c r="J176" s="137" t="s">
        <v>57</v>
      </c>
      <c r="K176" s="137" t="s">
        <v>1323</v>
      </c>
      <c r="L176" s="137" t="s">
        <v>57</v>
      </c>
      <c r="M176" s="137" t="s">
        <v>18</v>
      </c>
      <c r="N176" s="138" t="s">
        <v>4162</v>
      </c>
      <c r="O176" s="137" t="s">
        <v>2864</v>
      </c>
      <c r="P176" s="137" t="s">
        <v>175</v>
      </c>
      <c r="Q176" s="137" t="s">
        <v>1324</v>
      </c>
      <c r="R176" s="137" t="s">
        <v>18</v>
      </c>
      <c r="S176" s="137" t="s">
        <v>18</v>
      </c>
      <c r="T176" s="137" t="s">
        <v>18</v>
      </c>
      <c r="U176" s="137" t="s">
        <v>18</v>
      </c>
      <c r="V176" s="137" t="s">
        <v>18</v>
      </c>
      <c r="W176" s="137" t="s">
        <v>18</v>
      </c>
      <c r="X176" s="137" t="s">
        <v>18</v>
      </c>
      <c r="Y176" s="137" t="s">
        <v>18</v>
      </c>
      <c r="Z176" s="137" t="s">
        <v>18</v>
      </c>
      <c r="AA176" s="137" t="s">
        <v>5867</v>
      </c>
      <c r="AB176" s="137" t="s">
        <v>5868</v>
      </c>
      <c r="AC176" s="136" t="b">
        <v>1</v>
      </c>
      <c r="AD176" s="136" t="b">
        <v>1</v>
      </c>
      <c r="AE176" s="138" t="s">
        <v>18</v>
      </c>
      <c r="AF176" s="138" t="s">
        <v>18</v>
      </c>
      <c r="AG176" s="136" t="b">
        <v>0</v>
      </c>
      <c r="AH176" s="137" t="s">
        <v>18</v>
      </c>
      <c r="AI176" s="136" t="b">
        <v>0</v>
      </c>
      <c r="AJ176" s="137" t="s">
        <v>18</v>
      </c>
      <c r="AK176" s="138" t="s">
        <v>4164</v>
      </c>
      <c r="AL176" s="138" t="s">
        <v>18</v>
      </c>
      <c r="AM176" s="138" t="s">
        <v>18</v>
      </c>
      <c r="AN176" s="138" t="s">
        <v>18</v>
      </c>
      <c r="AO176" s="138" t="s">
        <v>18</v>
      </c>
      <c r="AP176" s="138" t="s">
        <v>18</v>
      </c>
      <c r="AQ176" s="138" t="s">
        <v>18</v>
      </c>
      <c r="AR176" s="137" t="s">
        <v>18</v>
      </c>
      <c r="AS176" s="138" t="s">
        <v>18</v>
      </c>
      <c r="AT176" s="139" t="s">
        <v>4165</v>
      </c>
      <c r="AU176" s="136" t="b">
        <v>0</v>
      </c>
      <c r="AV176" s="138" t="s">
        <v>18</v>
      </c>
      <c r="AW176" s="137" t="s">
        <v>2750</v>
      </c>
      <c r="AX176" s="137" t="s">
        <v>4166</v>
      </c>
      <c r="AY176" s="136" t="b">
        <v>0</v>
      </c>
    </row>
    <row r="177" spans="2:51" ht="60" x14ac:dyDescent="0.25">
      <c r="B177" s="136">
        <v>185</v>
      </c>
      <c r="C177" s="142" t="s">
        <v>1698</v>
      </c>
      <c r="D177" s="137" t="s">
        <v>18</v>
      </c>
      <c r="E177" s="137" t="s">
        <v>36</v>
      </c>
      <c r="F177" s="137" t="s">
        <v>18</v>
      </c>
      <c r="G177" s="137" t="s">
        <v>2652</v>
      </c>
      <c r="H177" s="137" t="s">
        <v>18</v>
      </c>
      <c r="I177" s="137" t="s">
        <v>325</v>
      </c>
      <c r="J177" s="137" t="s">
        <v>57</v>
      </c>
      <c r="K177" s="137" t="s">
        <v>1699</v>
      </c>
      <c r="L177" s="137" t="s">
        <v>57</v>
      </c>
      <c r="M177" s="137" t="s">
        <v>18</v>
      </c>
      <c r="N177" s="138" t="s">
        <v>4167</v>
      </c>
      <c r="O177" s="137" t="s">
        <v>2864</v>
      </c>
      <c r="P177" s="137" t="s">
        <v>175</v>
      </c>
      <c r="Q177" s="137" t="s">
        <v>1700</v>
      </c>
      <c r="R177" s="137" t="s">
        <v>4168</v>
      </c>
      <c r="S177" s="137" t="s">
        <v>4115</v>
      </c>
      <c r="T177" s="137" t="s">
        <v>18</v>
      </c>
      <c r="U177" s="137" t="s">
        <v>18</v>
      </c>
      <c r="V177" s="137" t="s">
        <v>18</v>
      </c>
      <c r="W177" s="137" t="s">
        <v>18</v>
      </c>
      <c r="X177" s="137" t="s">
        <v>18</v>
      </c>
      <c r="Y177" s="137" t="s">
        <v>18</v>
      </c>
      <c r="Z177" s="137" t="s">
        <v>18</v>
      </c>
      <c r="AA177" s="137" t="s">
        <v>18</v>
      </c>
      <c r="AB177" s="137" t="s">
        <v>5869</v>
      </c>
      <c r="AC177" s="136" t="b">
        <v>1</v>
      </c>
      <c r="AD177" s="136" t="b">
        <v>1</v>
      </c>
      <c r="AE177" s="138" t="s">
        <v>18</v>
      </c>
      <c r="AF177" s="138" t="s">
        <v>18</v>
      </c>
      <c r="AG177" s="136" t="b">
        <v>0</v>
      </c>
      <c r="AH177" s="137" t="s">
        <v>18</v>
      </c>
      <c r="AI177" s="136" t="b">
        <v>0</v>
      </c>
      <c r="AJ177" s="137" t="s">
        <v>18</v>
      </c>
      <c r="AK177" s="138" t="s">
        <v>4169</v>
      </c>
      <c r="AL177" s="138" t="s">
        <v>18</v>
      </c>
      <c r="AM177" s="138" t="s">
        <v>18</v>
      </c>
      <c r="AN177" s="138" t="s">
        <v>18</v>
      </c>
      <c r="AO177" s="138" t="s">
        <v>2890</v>
      </c>
      <c r="AP177" s="138" t="s">
        <v>18</v>
      </c>
      <c r="AQ177" s="138" t="s">
        <v>18</v>
      </c>
      <c r="AR177" s="137" t="s">
        <v>4170</v>
      </c>
      <c r="AS177" s="138" t="s">
        <v>18</v>
      </c>
      <c r="AT177" s="139" t="s">
        <v>4171</v>
      </c>
      <c r="AU177" s="136" t="b">
        <v>0</v>
      </c>
      <c r="AV177" s="138" t="s">
        <v>18</v>
      </c>
      <c r="AW177" s="137" t="s">
        <v>2750</v>
      </c>
      <c r="AX177" s="137" t="s">
        <v>2854</v>
      </c>
      <c r="AY177" s="136" t="b">
        <v>0</v>
      </c>
    </row>
    <row r="178" spans="2:51" ht="30" x14ac:dyDescent="0.25">
      <c r="B178" s="136">
        <v>186</v>
      </c>
      <c r="C178" s="142" t="s">
        <v>1051</v>
      </c>
      <c r="D178" s="137" t="s">
        <v>18</v>
      </c>
      <c r="E178" s="137" t="s">
        <v>36</v>
      </c>
      <c r="F178" s="137" t="s">
        <v>18</v>
      </c>
      <c r="G178" s="137" t="s">
        <v>2493</v>
      </c>
      <c r="H178" s="137" t="s">
        <v>18</v>
      </c>
      <c r="I178" s="137" t="s">
        <v>325</v>
      </c>
      <c r="J178" s="137" t="s">
        <v>57</v>
      </c>
      <c r="K178" s="137" t="s">
        <v>1052</v>
      </c>
      <c r="L178" s="137" t="s">
        <v>57</v>
      </c>
      <c r="M178" s="137" t="s">
        <v>18</v>
      </c>
      <c r="N178" s="138" t="s">
        <v>4172</v>
      </c>
      <c r="O178" s="137" t="s">
        <v>2864</v>
      </c>
      <c r="P178" s="137" t="s">
        <v>175</v>
      </c>
      <c r="Q178" s="137" t="s">
        <v>1053</v>
      </c>
      <c r="R178" s="137" t="s">
        <v>4173</v>
      </c>
      <c r="S178" s="137" t="s">
        <v>4115</v>
      </c>
      <c r="T178" s="137" t="s">
        <v>18</v>
      </c>
      <c r="U178" s="137" t="s">
        <v>18</v>
      </c>
      <c r="V178" s="137" t="s">
        <v>18</v>
      </c>
      <c r="W178" s="137" t="s">
        <v>18</v>
      </c>
      <c r="X178" s="137" t="s">
        <v>18</v>
      </c>
      <c r="Y178" s="137" t="s">
        <v>18</v>
      </c>
      <c r="Z178" s="137" t="s">
        <v>18</v>
      </c>
      <c r="AA178" s="137" t="s">
        <v>18</v>
      </c>
      <c r="AB178" s="137" t="s">
        <v>5870</v>
      </c>
      <c r="AC178" s="136" t="b">
        <v>1</v>
      </c>
      <c r="AD178" s="136" t="b">
        <v>1</v>
      </c>
      <c r="AE178" s="138" t="s">
        <v>18</v>
      </c>
      <c r="AF178" s="138" t="s">
        <v>18</v>
      </c>
      <c r="AG178" s="136" t="b">
        <v>0</v>
      </c>
      <c r="AH178" s="137" t="s">
        <v>18</v>
      </c>
      <c r="AI178" s="136" t="b">
        <v>0</v>
      </c>
      <c r="AJ178" s="137" t="s">
        <v>18</v>
      </c>
      <c r="AK178" s="138" t="s">
        <v>3918</v>
      </c>
      <c r="AL178" s="138" t="s">
        <v>18</v>
      </c>
      <c r="AM178" s="138" t="s">
        <v>18</v>
      </c>
      <c r="AN178" s="138" t="s">
        <v>18</v>
      </c>
      <c r="AO178" s="138" t="s">
        <v>2890</v>
      </c>
      <c r="AP178" s="138" t="s">
        <v>18</v>
      </c>
      <c r="AQ178" s="138" t="s">
        <v>18</v>
      </c>
      <c r="AR178" s="137" t="s">
        <v>4174</v>
      </c>
      <c r="AS178" s="138" t="s">
        <v>18</v>
      </c>
      <c r="AT178" s="139" t="s">
        <v>4175</v>
      </c>
      <c r="AU178" s="136" t="b">
        <v>0</v>
      </c>
      <c r="AV178" s="138" t="s">
        <v>18</v>
      </c>
      <c r="AW178" s="137" t="s">
        <v>2750</v>
      </c>
      <c r="AX178" s="137" t="s">
        <v>2854</v>
      </c>
      <c r="AY178" s="136" t="b">
        <v>0</v>
      </c>
    </row>
    <row r="179" spans="2:51" ht="30" x14ac:dyDescent="0.25">
      <c r="B179" s="136">
        <v>263</v>
      </c>
      <c r="C179" s="142" t="s">
        <v>324</v>
      </c>
      <c r="D179" s="137" t="s">
        <v>18</v>
      </c>
      <c r="E179" s="137" t="s">
        <v>53</v>
      </c>
      <c r="F179" s="137" t="s">
        <v>18</v>
      </c>
      <c r="G179" s="137" t="s">
        <v>2310</v>
      </c>
      <c r="H179" s="137" t="s">
        <v>18</v>
      </c>
      <c r="I179" s="137" t="s">
        <v>325</v>
      </c>
      <c r="J179" s="137" t="s">
        <v>57</v>
      </c>
      <c r="K179" s="137" t="s">
        <v>326</v>
      </c>
      <c r="L179" s="137" t="s">
        <v>57</v>
      </c>
      <c r="M179" s="137" t="s">
        <v>4179</v>
      </c>
      <c r="N179" s="138" t="s">
        <v>4180</v>
      </c>
      <c r="O179" s="137" t="s">
        <v>2864</v>
      </c>
      <c r="P179" s="137" t="s">
        <v>175</v>
      </c>
      <c r="Q179" s="137" t="s">
        <v>327</v>
      </c>
      <c r="R179" s="137" t="s">
        <v>4181</v>
      </c>
      <c r="S179" s="137" t="s">
        <v>2865</v>
      </c>
      <c r="T179" s="137" t="s">
        <v>18</v>
      </c>
      <c r="U179" s="137" t="s">
        <v>18</v>
      </c>
      <c r="V179" s="137" t="s">
        <v>18</v>
      </c>
      <c r="W179" s="137" t="s">
        <v>18</v>
      </c>
      <c r="X179" s="137" t="s">
        <v>18</v>
      </c>
      <c r="Y179" s="137" t="s">
        <v>18</v>
      </c>
      <c r="Z179" s="137" t="s">
        <v>18</v>
      </c>
      <c r="AA179" s="137" t="s">
        <v>4182</v>
      </c>
      <c r="AB179" s="137" t="s">
        <v>5871</v>
      </c>
      <c r="AC179" s="136" t="b">
        <v>1</v>
      </c>
      <c r="AD179" s="136" t="b">
        <v>1</v>
      </c>
      <c r="AE179" s="138" t="s">
        <v>18</v>
      </c>
      <c r="AF179" s="138" t="s">
        <v>18</v>
      </c>
      <c r="AG179" s="136" t="b">
        <v>0</v>
      </c>
      <c r="AH179" s="137" t="s">
        <v>18</v>
      </c>
      <c r="AI179" s="136" t="b">
        <v>0</v>
      </c>
      <c r="AJ179" s="137" t="s">
        <v>18</v>
      </c>
      <c r="AK179" s="138" t="s">
        <v>4183</v>
      </c>
      <c r="AL179" s="138" t="s">
        <v>18</v>
      </c>
      <c r="AM179" s="138" t="s">
        <v>18</v>
      </c>
      <c r="AN179" s="138" t="s">
        <v>18</v>
      </c>
      <c r="AO179" s="138" t="s">
        <v>18</v>
      </c>
      <c r="AP179" s="138" t="s">
        <v>18</v>
      </c>
      <c r="AQ179" s="138" t="s">
        <v>18</v>
      </c>
      <c r="AR179" s="137" t="s">
        <v>2933</v>
      </c>
      <c r="AS179" s="138" t="s">
        <v>18</v>
      </c>
      <c r="AT179" s="139" t="s">
        <v>4184</v>
      </c>
      <c r="AU179" s="136" t="b">
        <v>0</v>
      </c>
      <c r="AV179" s="138" t="s">
        <v>18</v>
      </c>
      <c r="AW179" s="137" t="s">
        <v>2750</v>
      </c>
      <c r="AX179" s="137" t="s">
        <v>2873</v>
      </c>
      <c r="AY179" s="136" t="b">
        <v>0</v>
      </c>
    </row>
    <row r="180" spans="2:51" ht="60" x14ac:dyDescent="0.25">
      <c r="B180" s="136">
        <v>163</v>
      </c>
      <c r="C180" s="142" t="s">
        <v>603</v>
      </c>
      <c r="D180" s="137" t="s">
        <v>18</v>
      </c>
      <c r="E180" s="137" t="s">
        <v>604</v>
      </c>
      <c r="F180" s="137" t="s">
        <v>18</v>
      </c>
      <c r="G180" s="137" t="s">
        <v>2378</v>
      </c>
      <c r="H180" s="137" t="s">
        <v>605</v>
      </c>
      <c r="I180" s="137" t="s">
        <v>325</v>
      </c>
      <c r="J180" s="137" t="s">
        <v>57</v>
      </c>
      <c r="K180" s="137" t="s">
        <v>606</v>
      </c>
      <c r="L180" s="137" t="s">
        <v>57</v>
      </c>
      <c r="M180" s="137" t="s">
        <v>18</v>
      </c>
      <c r="N180" s="138" t="s">
        <v>4185</v>
      </c>
      <c r="O180" s="137" t="s">
        <v>2864</v>
      </c>
      <c r="P180" s="137" t="s">
        <v>175</v>
      </c>
      <c r="Q180" s="137" t="s">
        <v>607</v>
      </c>
      <c r="R180" s="137" t="s">
        <v>4186</v>
      </c>
      <c r="S180" s="137" t="s">
        <v>3106</v>
      </c>
      <c r="T180" s="137" t="s">
        <v>18</v>
      </c>
      <c r="U180" s="137" t="s">
        <v>18</v>
      </c>
      <c r="V180" s="137" t="s">
        <v>18</v>
      </c>
      <c r="W180" s="137" t="s">
        <v>18</v>
      </c>
      <c r="X180" s="137" t="s">
        <v>18</v>
      </c>
      <c r="Y180" s="137" t="s">
        <v>18</v>
      </c>
      <c r="Z180" s="137" t="s">
        <v>18</v>
      </c>
      <c r="AA180" s="137" t="s">
        <v>4187</v>
      </c>
      <c r="AB180" s="137" t="s">
        <v>5872</v>
      </c>
      <c r="AC180" s="136" t="b">
        <v>1</v>
      </c>
      <c r="AD180" s="136" t="b">
        <v>1</v>
      </c>
      <c r="AE180" s="138" t="s">
        <v>18</v>
      </c>
      <c r="AF180" s="138" t="s">
        <v>18</v>
      </c>
      <c r="AG180" s="136" t="b">
        <v>0</v>
      </c>
      <c r="AH180" s="137" t="s">
        <v>18</v>
      </c>
      <c r="AI180" s="136" t="b">
        <v>0</v>
      </c>
      <c r="AJ180" s="137" t="s">
        <v>18</v>
      </c>
      <c r="AK180" s="138" t="s">
        <v>3845</v>
      </c>
      <c r="AL180" s="138" t="s">
        <v>18</v>
      </c>
      <c r="AM180" s="138" t="s">
        <v>18</v>
      </c>
      <c r="AN180" s="138" t="s">
        <v>18</v>
      </c>
      <c r="AO180" s="138" t="s">
        <v>3155</v>
      </c>
      <c r="AP180" s="138" t="s">
        <v>18</v>
      </c>
      <c r="AQ180" s="138" t="s">
        <v>18</v>
      </c>
      <c r="AR180" s="137" t="s">
        <v>4188</v>
      </c>
      <c r="AS180" s="138" t="s">
        <v>18</v>
      </c>
      <c r="AT180" s="139" t="s">
        <v>4189</v>
      </c>
      <c r="AU180" s="136" t="b">
        <v>0</v>
      </c>
      <c r="AV180" s="138" t="s">
        <v>18</v>
      </c>
      <c r="AW180" s="137" t="s">
        <v>2750</v>
      </c>
      <c r="AX180" s="137" t="s">
        <v>3114</v>
      </c>
      <c r="AY180" s="136" t="b">
        <v>0</v>
      </c>
    </row>
    <row r="181" spans="2:51" ht="45" x14ac:dyDescent="0.25">
      <c r="B181" s="136">
        <v>175</v>
      </c>
      <c r="C181" s="142" t="s">
        <v>837</v>
      </c>
      <c r="D181" s="137" t="s">
        <v>18</v>
      </c>
      <c r="E181" s="137" t="s">
        <v>141</v>
      </c>
      <c r="F181" s="137" t="s">
        <v>18</v>
      </c>
      <c r="G181" s="137" t="s">
        <v>2439</v>
      </c>
      <c r="H181" s="137" t="s">
        <v>18</v>
      </c>
      <c r="I181" s="137" t="s">
        <v>325</v>
      </c>
      <c r="J181" s="137" t="s">
        <v>57</v>
      </c>
      <c r="K181" s="137" t="s">
        <v>838</v>
      </c>
      <c r="L181" s="137" t="s">
        <v>57</v>
      </c>
      <c r="M181" s="137" t="s">
        <v>4190</v>
      </c>
      <c r="N181" s="138" t="s">
        <v>4191</v>
      </c>
      <c r="O181" s="137" t="s">
        <v>2839</v>
      </c>
      <c r="P181" s="137" t="s">
        <v>175</v>
      </c>
      <c r="Q181" s="137" t="s">
        <v>839</v>
      </c>
      <c r="R181" s="137" t="s">
        <v>18</v>
      </c>
      <c r="S181" s="137" t="s">
        <v>4115</v>
      </c>
      <c r="T181" s="137" t="s">
        <v>18</v>
      </c>
      <c r="U181" s="137" t="s">
        <v>18</v>
      </c>
      <c r="V181" s="137" t="s">
        <v>18</v>
      </c>
      <c r="W181" s="137" t="s">
        <v>18</v>
      </c>
      <c r="X181" s="137" t="s">
        <v>18</v>
      </c>
      <c r="Y181" s="137" t="s">
        <v>18</v>
      </c>
      <c r="Z181" s="137" t="s">
        <v>18</v>
      </c>
      <c r="AA181" s="137" t="s">
        <v>18</v>
      </c>
      <c r="AB181" s="137" t="s">
        <v>5873</v>
      </c>
      <c r="AC181" s="136" t="b">
        <v>1</v>
      </c>
      <c r="AD181" s="136" t="b">
        <v>1</v>
      </c>
      <c r="AE181" s="138" t="s">
        <v>18</v>
      </c>
      <c r="AF181" s="138" t="s">
        <v>18</v>
      </c>
      <c r="AG181" s="136" t="b">
        <v>0</v>
      </c>
      <c r="AH181" s="137" t="s">
        <v>18</v>
      </c>
      <c r="AI181" s="136" t="b">
        <v>0</v>
      </c>
      <c r="AJ181" s="137" t="s">
        <v>18</v>
      </c>
      <c r="AK181" s="138" t="s">
        <v>4191</v>
      </c>
      <c r="AL181" s="138" t="s">
        <v>18</v>
      </c>
      <c r="AM181" s="138" t="s">
        <v>18</v>
      </c>
      <c r="AN181" s="138" t="s">
        <v>18</v>
      </c>
      <c r="AO181" s="138" t="s">
        <v>2890</v>
      </c>
      <c r="AP181" s="138" t="s">
        <v>18</v>
      </c>
      <c r="AQ181" s="138" t="s">
        <v>18</v>
      </c>
      <c r="AR181" s="137" t="s">
        <v>4192</v>
      </c>
      <c r="AS181" s="138" t="s">
        <v>18</v>
      </c>
      <c r="AT181" s="139" t="s">
        <v>4193</v>
      </c>
      <c r="AU181" s="136" t="b">
        <v>0</v>
      </c>
      <c r="AV181" s="138" t="s">
        <v>18</v>
      </c>
      <c r="AW181" s="137" t="s">
        <v>2750</v>
      </c>
      <c r="AX181" s="137" t="s">
        <v>2854</v>
      </c>
      <c r="AY181" s="136" t="b">
        <v>0</v>
      </c>
    </row>
    <row r="182" spans="2:51" ht="45" x14ac:dyDescent="0.25">
      <c r="B182" s="136">
        <v>219</v>
      </c>
      <c r="C182" s="142" t="s">
        <v>737</v>
      </c>
      <c r="D182" s="137" t="s">
        <v>18</v>
      </c>
      <c r="E182" s="137" t="s">
        <v>24</v>
      </c>
      <c r="F182" s="137" t="s">
        <v>18</v>
      </c>
      <c r="G182" s="137" t="s">
        <v>2411</v>
      </c>
      <c r="H182" s="137" t="s">
        <v>18</v>
      </c>
      <c r="I182" s="137" t="s">
        <v>325</v>
      </c>
      <c r="J182" s="137" t="s">
        <v>57</v>
      </c>
      <c r="K182" s="137" t="s">
        <v>738</v>
      </c>
      <c r="L182" s="137" t="s">
        <v>57</v>
      </c>
      <c r="M182" s="137" t="s">
        <v>4194</v>
      </c>
      <c r="N182" s="138" t="s">
        <v>4195</v>
      </c>
      <c r="O182" s="137" t="s">
        <v>2864</v>
      </c>
      <c r="P182" s="137" t="s">
        <v>739</v>
      </c>
      <c r="Q182" s="137" t="s">
        <v>740</v>
      </c>
      <c r="R182" s="137" t="s">
        <v>18</v>
      </c>
      <c r="S182" s="137" t="s">
        <v>18</v>
      </c>
      <c r="T182" s="137" t="s">
        <v>18</v>
      </c>
      <c r="U182" s="137" t="s">
        <v>18</v>
      </c>
      <c r="V182" s="137" t="s">
        <v>18</v>
      </c>
      <c r="W182" s="137" t="s">
        <v>18</v>
      </c>
      <c r="X182" s="137" t="s">
        <v>18</v>
      </c>
      <c r="Y182" s="137" t="s">
        <v>18</v>
      </c>
      <c r="Z182" s="137" t="s">
        <v>18</v>
      </c>
      <c r="AA182" s="137" t="s">
        <v>4196</v>
      </c>
      <c r="AB182" s="137" t="s">
        <v>5874</v>
      </c>
      <c r="AC182" s="136" t="b">
        <v>1</v>
      </c>
      <c r="AD182" s="136" t="b">
        <v>1</v>
      </c>
      <c r="AE182" s="138" t="s">
        <v>18</v>
      </c>
      <c r="AF182" s="138" t="s">
        <v>18</v>
      </c>
      <c r="AG182" s="136" t="b">
        <v>0</v>
      </c>
      <c r="AH182" s="137" t="s">
        <v>18</v>
      </c>
      <c r="AI182" s="136" t="b">
        <v>0</v>
      </c>
      <c r="AJ182" s="137" t="s">
        <v>18</v>
      </c>
      <c r="AK182" s="138" t="s">
        <v>4197</v>
      </c>
      <c r="AL182" s="138" t="s">
        <v>18</v>
      </c>
      <c r="AM182" s="138" t="s">
        <v>18</v>
      </c>
      <c r="AN182" s="138" t="s">
        <v>18</v>
      </c>
      <c r="AO182" s="138" t="s">
        <v>3232</v>
      </c>
      <c r="AP182" s="138" t="s">
        <v>18</v>
      </c>
      <c r="AQ182" s="138" t="s">
        <v>18</v>
      </c>
      <c r="AR182" s="137" t="s">
        <v>4198</v>
      </c>
      <c r="AS182" s="138" t="s">
        <v>18</v>
      </c>
      <c r="AT182" s="139" t="s">
        <v>4199</v>
      </c>
      <c r="AU182" s="136" t="b">
        <v>0</v>
      </c>
      <c r="AV182" s="138" t="s">
        <v>18</v>
      </c>
      <c r="AW182" s="137" t="s">
        <v>2750</v>
      </c>
      <c r="AX182" s="137" t="s">
        <v>2961</v>
      </c>
      <c r="AY182" s="136" t="b">
        <v>0</v>
      </c>
    </row>
    <row r="183" spans="2:51" ht="30" x14ac:dyDescent="0.25">
      <c r="B183" s="136">
        <v>220</v>
      </c>
      <c r="C183" s="142" t="s">
        <v>1350</v>
      </c>
      <c r="D183" s="137" t="s">
        <v>18</v>
      </c>
      <c r="E183" s="137" t="s">
        <v>24</v>
      </c>
      <c r="F183" s="137" t="s">
        <v>18</v>
      </c>
      <c r="G183" s="137" t="s">
        <v>2566</v>
      </c>
      <c r="H183" s="137" t="s">
        <v>18</v>
      </c>
      <c r="I183" s="137" t="s">
        <v>325</v>
      </c>
      <c r="J183" s="137" t="s">
        <v>57</v>
      </c>
      <c r="K183" s="137" t="s">
        <v>1351</v>
      </c>
      <c r="L183" s="137" t="s">
        <v>57</v>
      </c>
      <c r="M183" s="137" t="s">
        <v>4200</v>
      </c>
      <c r="N183" s="138" t="s">
        <v>4201</v>
      </c>
      <c r="O183" s="137" t="s">
        <v>2864</v>
      </c>
      <c r="P183" s="137" t="s">
        <v>175</v>
      </c>
      <c r="Q183" s="137" t="s">
        <v>1352</v>
      </c>
      <c r="R183" s="137" t="s">
        <v>18</v>
      </c>
      <c r="S183" s="137" t="s">
        <v>18</v>
      </c>
      <c r="T183" s="137" t="s">
        <v>18</v>
      </c>
      <c r="U183" s="137" t="s">
        <v>18</v>
      </c>
      <c r="V183" s="137" t="s">
        <v>18</v>
      </c>
      <c r="W183" s="137" t="s">
        <v>18</v>
      </c>
      <c r="X183" s="137" t="s">
        <v>18</v>
      </c>
      <c r="Y183" s="137" t="s">
        <v>18</v>
      </c>
      <c r="Z183" s="137" t="s">
        <v>18</v>
      </c>
      <c r="AA183" s="137" t="s">
        <v>4202</v>
      </c>
      <c r="AB183" s="137" t="s">
        <v>5875</v>
      </c>
      <c r="AC183" s="136" t="b">
        <v>1</v>
      </c>
      <c r="AD183" s="136" t="b">
        <v>1</v>
      </c>
      <c r="AE183" s="138" t="s">
        <v>18</v>
      </c>
      <c r="AF183" s="138" t="s">
        <v>18</v>
      </c>
      <c r="AG183" s="136" t="b">
        <v>0</v>
      </c>
      <c r="AH183" s="137" t="s">
        <v>18</v>
      </c>
      <c r="AI183" s="136" t="b">
        <v>0</v>
      </c>
      <c r="AJ183" s="137" t="s">
        <v>18</v>
      </c>
      <c r="AK183" s="138" t="s">
        <v>4203</v>
      </c>
      <c r="AL183" s="138" t="s">
        <v>18</v>
      </c>
      <c r="AM183" s="138" t="s">
        <v>18</v>
      </c>
      <c r="AN183" s="138" t="s">
        <v>18</v>
      </c>
      <c r="AO183" s="138" t="s">
        <v>3232</v>
      </c>
      <c r="AP183" s="138" t="s">
        <v>18</v>
      </c>
      <c r="AQ183" s="138" t="s">
        <v>18</v>
      </c>
      <c r="AR183" s="137" t="s">
        <v>18</v>
      </c>
      <c r="AS183" s="138" t="s">
        <v>18</v>
      </c>
      <c r="AT183" s="139" t="s">
        <v>4204</v>
      </c>
      <c r="AU183" s="136" t="b">
        <v>0</v>
      </c>
      <c r="AV183" s="138" t="s">
        <v>18</v>
      </c>
      <c r="AW183" s="137" t="s">
        <v>2750</v>
      </c>
      <c r="AX183" s="137" t="s">
        <v>2961</v>
      </c>
      <c r="AY183" s="136" t="b">
        <v>0</v>
      </c>
    </row>
    <row r="184" spans="2:51" ht="30" x14ac:dyDescent="0.25">
      <c r="B184" s="136">
        <v>209</v>
      </c>
      <c r="C184" s="142" t="s">
        <v>1949</v>
      </c>
      <c r="D184" s="137" t="s">
        <v>18</v>
      </c>
      <c r="E184" s="137" t="s">
        <v>1950</v>
      </c>
      <c r="F184" s="137" t="s">
        <v>18</v>
      </c>
      <c r="G184" s="137" t="s">
        <v>2717</v>
      </c>
      <c r="H184" s="137" t="s">
        <v>18</v>
      </c>
      <c r="I184" s="137" t="s">
        <v>325</v>
      </c>
      <c r="J184" s="137" t="s">
        <v>57</v>
      </c>
      <c r="K184" s="137" t="s">
        <v>1951</v>
      </c>
      <c r="L184" s="137" t="s">
        <v>57</v>
      </c>
      <c r="M184" s="137" t="s">
        <v>18</v>
      </c>
      <c r="N184" s="138" t="s">
        <v>4205</v>
      </c>
      <c r="O184" s="137" t="s">
        <v>2864</v>
      </c>
      <c r="P184" s="137" t="s">
        <v>175</v>
      </c>
      <c r="Q184" s="137" t="s">
        <v>1952</v>
      </c>
      <c r="R184" s="137" t="s">
        <v>1952</v>
      </c>
      <c r="S184" s="137" t="s">
        <v>18</v>
      </c>
      <c r="T184" s="137" t="s">
        <v>18</v>
      </c>
      <c r="U184" s="137" t="s">
        <v>18</v>
      </c>
      <c r="V184" s="137" t="s">
        <v>18</v>
      </c>
      <c r="W184" s="137" t="s">
        <v>18</v>
      </c>
      <c r="X184" s="137" t="s">
        <v>18</v>
      </c>
      <c r="Y184" s="137" t="s">
        <v>18</v>
      </c>
      <c r="Z184" s="137" t="s">
        <v>18</v>
      </c>
      <c r="AA184" s="137" t="s">
        <v>4206</v>
      </c>
      <c r="AB184" s="137" t="s">
        <v>5876</v>
      </c>
      <c r="AC184" s="136" t="b">
        <v>1</v>
      </c>
      <c r="AD184" s="136" t="b">
        <v>1</v>
      </c>
      <c r="AE184" s="138" t="s">
        <v>18</v>
      </c>
      <c r="AF184" s="138" t="s">
        <v>18</v>
      </c>
      <c r="AG184" s="136" t="b">
        <v>0</v>
      </c>
      <c r="AH184" s="137" t="s">
        <v>18</v>
      </c>
      <c r="AI184" s="136" t="b">
        <v>0</v>
      </c>
      <c r="AJ184" s="137" t="s">
        <v>18</v>
      </c>
      <c r="AK184" s="138" t="s">
        <v>4207</v>
      </c>
      <c r="AL184" s="138" t="s">
        <v>18</v>
      </c>
      <c r="AM184" s="138" t="s">
        <v>18</v>
      </c>
      <c r="AN184" s="138" t="s">
        <v>18</v>
      </c>
      <c r="AO184" s="138" t="s">
        <v>4208</v>
      </c>
      <c r="AP184" s="138" t="s">
        <v>18</v>
      </c>
      <c r="AQ184" s="138" t="s">
        <v>18</v>
      </c>
      <c r="AR184" s="137" t="s">
        <v>18</v>
      </c>
      <c r="AS184" s="138" t="s">
        <v>18</v>
      </c>
      <c r="AT184" s="139" t="s">
        <v>4209</v>
      </c>
      <c r="AU184" s="136" t="b">
        <v>0</v>
      </c>
      <c r="AV184" s="138" t="s">
        <v>18</v>
      </c>
      <c r="AW184" s="137" t="s">
        <v>2750</v>
      </c>
      <c r="AX184" s="137" t="s">
        <v>4210</v>
      </c>
      <c r="AY184" s="136" t="b">
        <v>0</v>
      </c>
    </row>
    <row r="185" spans="2:51" ht="45" x14ac:dyDescent="0.25">
      <c r="B185" s="136">
        <v>264</v>
      </c>
      <c r="C185" s="142" t="s">
        <v>5877</v>
      </c>
      <c r="D185" s="137" t="s">
        <v>282</v>
      </c>
      <c r="E185" s="137" t="s">
        <v>5878</v>
      </c>
      <c r="F185" s="137" t="s">
        <v>18</v>
      </c>
      <c r="G185" s="137" t="s">
        <v>2300</v>
      </c>
      <c r="H185" s="137" t="s">
        <v>283</v>
      </c>
      <c r="I185" s="137" t="s">
        <v>284</v>
      </c>
      <c r="J185" s="137" t="s">
        <v>2757</v>
      </c>
      <c r="K185" s="137" t="s">
        <v>5879</v>
      </c>
      <c r="L185" s="137" t="s">
        <v>57</v>
      </c>
      <c r="M185" s="137" t="s">
        <v>5880</v>
      </c>
      <c r="N185" s="138" t="s">
        <v>5881</v>
      </c>
      <c r="O185" s="137" t="s">
        <v>2864</v>
      </c>
      <c r="P185" s="137" t="s">
        <v>58</v>
      </c>
      <c r="Q185" s="137" t="s">
        <v>286</v>
      </c>
      <c r="R185" s="137" t="s">
        <v>5882</v>
      </c>
      <c r="S185" s="137" t="s">
        <v>18</v>
      </c>
      <c r="T185" s="137" t="s">
        <v>18</v>
      </c>
      <c r="U185" s="137" t="s">
        <v>18</v>
      </c>
      <c r="V185" s="137" t="s">
        <v>18</v>
      </c>
      <c r="W185" s="137" t="s">
        <v>18</v>
      </c>
      <c r="X185" s="137" t="s">
        <v>18</v>
      </c>
      <c r="Y185" s="137" t="s">
        <v>18</v>
      </c>
      <c r="Z185" s="137" t="s">
        <v>18</v>
      </c>
      <c r="AA185" s="137" t="s">
        <v>5883</v>
      </c>
      <c r="AB185" s="137" t="s">
        <v>18</v>
      </c>
      <c r="AC185" s="136" t="b">
        <v>1</v>
      </c>
      <c r="AD185" s="136" t="b">
        <v>1</v>
      </c>
      <c r="AE185" s="138" t="s">
        <v>18</v>
      </c>
      <c r="AF185" s="138" t="s">
        <v>18</v>
      </c>
      <c r="AG185" s="136" t="b">
        <v>0</v>
      </c>
      <c r="AH185" s="137" t="s">
        <v>18</v>
      </c>
      <c r="AI185" s="136" t="b">
        <v>0</v>
      </c>
      <c r="AJ185" s="137" t="s">
        <v>18</v>
      </c>
      <c r="AK185" s="138" t="s">
        <v>18</v>
      </c>
      <c r="AL185" s="138" t="s">
        <v>18</v>
      </c>
      <c r="AM185" s="138" t="s">
        <v>18</v>
      </c>
      <c r="AN185" s="138" t="s">
        <v>18</v>
      </c>
      <c r="AO185" s="138" t="s">
        <v>18</v>
      </c>
      <c r="AP185" s="138" t="s">
        <v>18</v>
      </c>
      <c r="AQ185" s="138" t="s">
        <v>18</v>
      </c>
      <c r="AR185" s="137" t="s">
        <v>5884</v>
      </c>
      <c r="AS185" s="138" t="s">
        <v>18</v>
      </c>
      <c r="AT185" s="139" t="s">
        <v>18</v>
      </c>
      <c r="AU185" s="136" t="b">
        <v>0</v>
      </c>
      <c r="AV185" s="138" t="s">
        <v>18</v>
      </c>
      <c r="AW185" s="137" t="s">
        <v>2750</v>
      </c>
      <c r="AX185" s="137" t="s">
        <v>3498</v>
      </c>
      <c r="AY185" s="136" t="b">
        <v>0</v>
      </c>
    </row>
    <row r="186" spans="2:51" ht="30" x14ac:dyDescent="0.25">
      <c r="B186" s="136">
        <v>174</v>
      </c>
      <c r="C186" s="142" t="s">
        <v>843</v>
      </c>
      <c r="D186" s="137" t="s">
        <v>18</v>
      </c>
      <c r="E186" s="137" t="s">
        <v>844</v>
      </c>
      <c r="F186" s="137" t="s">
        <v>18</v>
      </c>
      <c r="G186" s="137" t="s">
        <v>2441</v>
      </c>
      <c r="H186" s="137" t="s">
        <v>283</v>
      </c>
      <c r="I186" s="137" t="s">
        <v>845</v>
      </c>
      <c r="J186" s="137" t="s">
        <v>2757</v>
      </c>
      <c r="K186" s="137" t="s">
        <v>846</v>
      </c>
      <c r="L186" s="137" t="s">
        <v>57</v>
      </c>
      <c r="M186" s="137" t="s">
        <v>4216</v>
      </c>
      <c r="N186" s="138" t="s">
        <v>4217</v>
      </c>
      <c r="O186" s="137" t="s">
        <v>2864</v>
      </c>
      <c r="P186" s="137" t="s">
        <v>58</v>
      </c>
      <c r="Q186" s="137" t="s">
        <v>847</v>
      </c>
      <c r="R186" s="137" t="s">
        <v>4218</v>
      </c>
      <c r="S186" s="137" t="s">
        <v>18</v>
      </c>
      <c r="T186" s="137" t="s">
        <v>18</v>
      </c>
      <c r="U186" s="137" t="s">
        <v>18</v>
      </c>
      <c r="V186" s="137" t="s">
        <v>18</v>
      </c>
      <c r="W186" s="137" t="s">
        <v>18</v>
      </c>
      <c r="X186" s="137" t="s">
        <v>18</v>
      </c>
      <c r="Y186" s="137" t="s">
        <v>18</v>
      </c>
      <c r="Z186" s="137" t="s">
        <v>18</v>
      </c>
      <c r="AA186" s="137" t="s">
        <v>4219</v>
      </c>
      <c r="AB186" s="137" t="s">
        <v>5885</v>
      </c>
      <c r="AC186" s="136" t="b">
        <v>1</v>
      </c>
      <c r="AD186" s="136" t="b">
        <v>1</v>
      </c>
      <c r="AE186" s="138" t="s">
        <v>18</v>
      </c>
      <c r="AF186" s="138" t="s">
        <v>18</v>
      </c>
      <c r="AG186" s="136" t="b">
        <v>0</v>
      </c>
      <c r="AH186" s="137" t="s">
        <v>18</v>
      </c>
      <c r="AI186" s="136" t="b">
        <v>0</v>
      </c>
      <c r="AJ186" s="137" t="s">
        <v>18</v>
      </c>
      <c r="AK186" s="138" t="s">
        <v>4123</v>
      </c>
      <c r="AL186" s="138" t="s">
        <v>18</v>
      </c>
      <c r="AM186" s="138" t="s">
        <v>18</v>
      </c>
      <c r="AN186" s="138" t="s">
        <v>18</v>
      </c>
      <c r="AO186" s="138" t="s">
        <v>18</v>
      </c>
      <c r="AP186" s="138" t="s">
        <v>18</v>
      </c>
      <c r="AQ186" s="138" t="s">
        <v>18</v>
      </c>
      <c r="AR186" s="137" t="s">
        <v>18</v>
      </c>
      <c r="AS186" s="138" t="s">
        <v>18</v>
      </c>
      <c r="AT186" s="139" t="s">
        <v>4220</v>
      </c>
      <c r="AU186" s="136" t="b">
        <v>0</v>
      </c>
      <c r="AV186" s="138" t="s">
        <v>18</v>
      </c>
      <c r="AW186" s="137" t="s">
        <v>2750</v>
      </c>
      <c r="AX186" s="137" t="s">
        <v>4221</v>
      </c>
      <c r="AY186" s="136" t="b">
        <v>0</v>
      </c>
    </row>
    <row r="187" spans="2:51" ht="45" x14ac:dyDescent="0.25">
      <c r="B187" s="136">
        <v>265</v>
      </c>
      <c r="C187" s="142" t="s">
        <v>1503</v>
      </c>
      <c r="D187" s="137" t="s">
        <v>18</v>
      </c>
      <c r="E187" s="137" t="s">
        <v>53</v>
      </c>
      <c r="F187" s="137" t="s">
        <v>18</v>
      </c>
      <c r="G187" s="137" t="s">
        <v>2608</v>
      </c>
      <c r="H187" s="137" t="s">
        <v>1504</v>
      </c>
      <c r="I187" s="137" t="s">
        <v>1505</v>
      </c>
      <c r="J187" s="137" t="s">
        <v>2757</v>
      </c>
      <c r="K187" s="137" t="s">
        <v>1506</v>
      </c>
      <c r="L187" s="137" t="s">
        <v>57</v>
      </c>
      <c r="M187" s="137" t="s">
        <v>4222</v>
      </c>
      <c r="N187" s="138" t="s">
        <v>4223</v>
      </c>
      <c r="O187" s="137" t="s">
        <v>2864</v>
      </c>
      <c r="P187" s="137" t="s">
        <v>112</v>
      </c>
      <c r="Q187" s="137" t="s">
        <v>1507</v>
      </c>
      <c r="R187" s="137" t="s">
        <v>4224</v>
      </c>
      <c r="S187" s="137" t="s">
        <v>2865</v>
      </c>
      <c r="T187" s="137" t="s">
        <v>18</v>
      </c>
      <c r="U187" s="137" t="s">
        <v>18</v>
      </c>
      <c r="V187" s="137" t="s">
        <v>18</v>
      </c>
      <c r="W187" s="137" t="s">
        <v>18</v>
      </c>
      <c r="X187" s="137" t="s">
        <v>18</v>
      </c>
      <c r="Y187" s="137" t="s">
        <v>18</v>
      </c>
      <c r="Z187" s="137" t="s">
        <v>18</v>
      </c>
      <c r="AA187" s="137" t="s">
        <v>4225</v>
      </c>
      <c r="AB187" s="137" t="s">
        <v>5886</v>
      </c>
      <c r="AC187" s="136" t="b">
        <v>1</v>
      </c>
      <c r="AD187" s="136" t="b">
        <v>1</v>
      </c>
      <c r="AE187" s="138" t="s">
        <v>18</v>
      </c>
      <c r="AF187" s="138" t="s">
        <v>18</v>
      </c>
      <c r="AG187" s="136" t="b">
        <v>0</v>
      </c>
      <c r="AH187" s="137" t="s">
        <v>18</v>
      </c>
      <c r="AI187" s="136" t="b">
        <v>0</v>
      </c>
      <c r="AJ187" s="137" t="s">
        <v>18</v>
      </c>
      <c r="AK187" s="138" t="s">
        <v>3390</v>
      </c>
      <c r="AL187" s="138" t="s">
        <v>18</v>
      </c>
      <c r="AM187" s="138" t="s">
        <v>18</v>
      </c>
      <c r="AN187" s="138" t="s">
        <v>18</v>
      </c>
      <c r="AO187" s="138" t="s">
        <v>2870</v>
      </c>
      <c r="AP187" s="138" t="s">
        <v>18</v>
      </c>
      <c r="AQ187" s="138" t="s">
        <v>18</v>
      </c>
      <c r="AR187" s="137" t="s">
        <v>2933</v>
      </c>
      <c r="AS187" s="138" t="s">
        <v>18</v>
      </c>
      <c r="AT187" s="139" t="s">
        <v>4226</v>
      </c>
      <c r="AU187" s="136" t="b">
        <v>0</v>
      </c>
      <c r="AV187" s="138" t="s">
        <v>18</v>
      </c>
      <c r="AW187" s="137" t="s">
        <v>2752</v>
      </c>
      <c r="AX187" s="137" t="s">
        <v>2873</v>
      </c>
      <c r="AY187" s="136" t="b">
        <v>1</v>
      </c>
    </row>
    <row r="188" spans="2:51" ht="45" x14ac:dyDescent="0.25">
      <c r="B188" s="136">
        <v>266</v>
      </c>
      <c r="C188" s="142" t="s">
        <v>1535</v>
      </c>
      <c r="D188" s="137" t="s">
        <v>18</v>
      </c>
      <c r="E188" s="137" t="s">
        <v>53</v>
      </c>
      <c r="F188" s="137" t="s">
        <v>18</v>
      </c>
      <c r="G188" s="137" t="s">
        <v>2616</v>
      </c>
      <c r="H188" s="137" t="s">
        <v>18</v>
      </c>
      <c r="I188" s="137" t="s">
        <v>1536</v>
      </c>
      <c r="J188" s="137" t="s">
        <v>57</v>
      </c>
      <c r="K188" s="137" t="s">
        <v>1537</v>
      </c>
      <c r="L188" s="137" t="s">
        <v>57</v>
      </c>
      <c r="M188" s="137" t="s">
        <v>18</v>
      </c>
      <c r="N188" s="138" t="s">
        <v>4227</v>
      </c>
      <c r="O188" s="137" t="s">
        <v>2864</v>
      </c>
      <c r="P188" s="137" t="s">
        <v>112</v>
      </c>
      <c r="Q188" s="137" t="s">
        <v>1538</v>
      </c>
      <c r="R188" s="137" t="s">
        <v>4228</v>
      </c>
      <c r="S188" s="137" t="s">
        <v>2865</v>
      </c>
      <c r="T188" s="137" t="s">
        <v>18</v>
      </c>
      <c r="U188" s="137" t="s">
        <v>18</v>
      </c>
      <c r="V188" s="137" t="s">
        <v>18</v>
      </c>
      <c r="W188" s="137" t="s">
        <v>18</v>
      </c>
      <c r="X188" s="137" t="s">
        <v>18</v>
      </c>
      <c r="Y188" s="137" t="s">
        <v>18</v>
      </c>
      <c r="Z188" s="137" t="s">
        <v>18</v>
      </c>
      <c r="AA188" s="137" t="s">
        <v>4229</v>
      </c>
      <c r="AB188" s="137" t="s">
        <v>5887</v>
      </c>
      <c r="AC188" s="136" t="b">
        <v>1</v>
      </c>
      <c r="AD188" s="136" t="b">
        <v>1</v>
      </c>
      <c r="AE188" s="138" t="s">
        <v>18</v>
      </c>
      <c r="AF188" s="138" t="s">
        <v>18</v>
      </c>
      <c r="AG188" s="136" t="b">
        <v>0</v>
      </c>
      <c r="AH188" s="137" t="s">
        <v>18</v>
      </c>
      <c r="AI188" s="136" t="b">
        <v>0</v>
      </c>
      <c r="AJ188" s="137" t="s">
        <v>18</v>
      </c>
      <c r="AK188" s="138" t="s">
        <v>4230</v>
      </c>
      <c r="AL188" s="138" t="s">
        <v>18</v>
      </c>
      <c r="AM188" s="138" t="s">
        <v>18</v>
      </c>
      <c r="AN188" s="138" t="s">
        <v>18</v>
      </c>
      <c r="AO188" s="138" t="s">
        <v>3070</v>
      </c>
      <c r="AP188" s="138" t="s">
        <v>18</v>
      </c>
      <c r="AQ188" s="138" t="s">
        <v>18</v>
      </c>
      <c r="AR188" s="137" t="s">
        <v>2933</v>
      </c>
      <c r="AS188" s="138" t="s">
        <v>18</v>
      </c>
      <c r="AT188" s="139" t="s">
        <v>4231</v>
      </c>
      <c r="AU188" s="136" t="b">
        <v>0</v>
      </c>
      <c r="AV188" s="138" t="s">
        <v>18</v>
      </c>
      <c r="AW188" s="137" t="s">
        <v>2752</v>
      </c>
      <c r="AX188" s="137" t="s">
        <v>2873</v>
      </c>
      <c r="AY188" s="136" t="b">
        <v>0</v>
      </c>
    </row>
    <row r="189" spans="2:51" ht="45" x14ac:dyDescent="0.25">
      <c r="B189" s="136">
        <v>181</v>
      </c>
      <c r="C189" s="142" t="s">
        <v>134</v>
      </c>
      <c r="D189" s="137" t="s">
        <v>18</v>
      </c>
      <c r="E189" s="137" t="s">
        <v>135</v>
      </c>
      <c r="F189" s="137" t="s">
        <v>18</v>
      </c>
      <c r="G189" s="137" t="s">
        <v>2270</v>
      </c>
      <c r="H189" s="137" t="s">
        <v>136</v>
      </c>
      <c r="I189" s="137" t="s">
        <v>137</v>
      </c>
      <c r="J189" s="137" t="s">
        <v>57</v>
      </c>
      <c r="K189" s="137" t="s">
        <v>138</v>
      </c>
      <c r="L189" s="137" t="s">
        <v>57</v>
      </c>
      <c r="M189" s="137" t="s">
        <v>18</v>
      </c>
      <c r="N189" s="138" t="s">
        <v>3478</v>
      </c>
      <c r="O189" s="137" t="s">
        <v>2839</v>
      </c>
      <c r="P189" s="137" t="s">
        <v>112</v>
      </c>
      <c r="Q189" s="137" t="s">
        <v>139</v>
      </c>
      <c r="R189" s="137" t="s">
        <v>4232</v>
      </c>
      <c r="S189" s="137" t="s">
        <v>4233</v>
      </c>
      <c r="T189" s="137" t="s">
        <v>18</v>
      </c>
      <c r="U189" s="137" t="s">
        <v>18</v>
      </c>
      <c r="V189" s="137" t="s">
        <v>18</v>
      </c>
      <c r="W189" s="137" t="s">
        <v>18</v>
      </c>
      <c r="X189" s="137" t="s">
        <v>18</v>
      </c>
      <c r="Y189" s="137" t="s">
        <v>18</v>
      </c>
      <c r="Z189" s="137" t="s">
        <v>18</v>
      </c>
      <c r="AA189" s="137" t="s">
        <v>18</v>
      </c>
      <c r="AB189" s="137" t="s">
        <v>5888</v>
      </c>
      <c r="AC189" s="136" t="b">
        <v>1</v>
      </c>
      <c r="AD189" s="136" t="b">
        <v>1</v>
      </c>
      <c r="AE189" s="138" t="s">
        <v>18</v>
      </c>
      <c r="AF189" s="138" t="s">
        <v>18</v>
      </c>
      <c r="AG189" s="136" t="b">
        <v>0</v>
      </c>
      <c r="AH189" s="137" t="s">
        <v>18</v>
      </c>
      <c r="AI189" s="136" t="b">
        <v>0</v>
      </c>
      <c r="AJ189" s="137" t="s">
        <v>18</v>
      </c>
      <c r="AK189" s="138" t="s">
        <v>3478</v>
      </c>
      <c r="AL189" s="138" t="s">
        <v>18</v>
      </c>
      <c r="AM189" s="138" t="s">
        <v>18</v>
      </c>
      <c r="AN189" s="138" t="s">
        <v>18</v>
      </c>
      <c r="AO189" s="138" t="s">
        <v>2890</v>
      </c>
      <c r="AP189" s="138" t="s">
        <v>18</v>
      </c>
      <c r="AQ189" s="138" t="s">
        <v>18</v>
      </c>
      <c r="AR189" s="137" t="s">
        <v>4234</v>
      </c>
      <c r="AS189" s="138" t="s">
        <v>18</v>
      </c>
      <c r="AT189" s="139" t="s">
        <v>4235</v>
      </c>
      <c r="AU189" s="136" t="b">
        <v>0</v>
      </c>
      <c r="AV189" s="138" t="s">
        <v>18</v>
      </c>
      <c r="AW189" s="137" t="s">
        <v>2752</v>
      </c>
      <c r="AX189" s="137" t="s">
        <v>2854</v>
      </c>
      <c r="AY189" s="136" t="b">
        <v>0</v>
      </c>
    </row>
    <row r="190" spans="2:51" ht="45" x14ac:dyDescent="0.25">
      <c r="B190" s="136">
        <v>221</v>
      </c>
      <c r="C190" s="142" t="s">
        <v>1635</v>
      </c>
      <c r="D190" s="137" t="s">
        <v>18</v>
      </c>
      <c r="E190" s="137" t="s">
        <v>24</v>
      </c>
      <c r="F190" s="137" t="s">
        <v>18</v>
      </c>
      <c r="G190" s="137" t="s">
        <v>2636</v>
      </c>
      <c r="H190" s="137" t="s">
        <v>1636</v>
      </c>
      <c r="I190" s="137" t="s">
        <v>137</v>
      </c>
      <c r="J190" s="137" t="s">
        <v>57</v>
      </c>
      <c r="K190" s="137" t="s">
        <v>1637</v>
      </c>
      <c r="L190" s="137" t="s">
        <v>57</v>
      </c>
      <c r="M190" s="137" t="s">
        <v>18</v>
      </c>
      <c r="N190" s="138" t="s">
        <v>4236</v>
      </c>
      <c r="O190" s="137" t="s">
        <v>2864</v>
      </c>
      <c r="P190" s="137" t="s">
        <v>112</v>
      </c>
      <c r="Q190" s="137" t="s">
        <v>1638</v>
      </c>
      <c r="R190" s="137" t="s">
        <v>1638</v>
      </c>
      <c r="S190" s="137" t="s">
        <v>18</v>
      </c>
      <c r="T190" s="137" t="s">
        <v>18</v>
      </c>
      <c r="U190" s="137" t="s">
        <v>18</v>
      </c>
      <c r="V190" s="137" t="s">
        <v>18</v>
      </c>
      <c r="W190" s="137" t="s">
        <v>18</v>
      </c>
      <c r="X190" s="137" t="s">
        <v>18</v>
      </c>
      <c r="Y190" s="137" t="s">
        <v>18</v>
      </c>
      <c r="Z190" s="137" t="s">
        <v>18</v>
      </c>
      <c r="AA190" s="137" t="s">
        <v>4237</v>
      </c>
      <c r="AB190" s="137" t="s">
        <v>5889</v>
      </c>
      <c r="AC190" s="136" t="b">
        <v>1</v>
      </c>
      <c r="AD190" s="136" t="b">
        <v>1</v>
      </c>
      <c r="AE190" s="138" t="s">
        <v>18</v>
      </c>
      <c r="AF190" s="138" t="s">
        <v>18</v>
      </c>
      <c r="AG190" s="136" t="b">
        <v>0</v>
      </c>
      <c r="AH190" s="137" t="s">
        <v>18</v>
      </c>
      <c r="AI190" s="136" t="b">
        <v>0</v>
      </c>
      <c r="AJ190" s="137" t="s">
        <v>18</v>
      </c>
      <c r="AK190" s="138" t="s">
        <v>18</v>
      </c>
      <c r="AL190" s="138" t="s">
        <v>18</v>
      </c>
      <c r="AM190" s="138" t="s">
        <v>18</v>
      </c>
      <c r="AN190" s="138" t="s">
        <v>18</v>
      </c>
      <c r="AO190" s="138" t="s">
        <v>3232</v>
      </c>
      <c r="AP190" s="138" t="s">
        <v>18</v>
      </c>
      <c r="AQ190" s="138" t="s">
        <v>18</v>
      </c>
      <c r="AR190" s="137" t="s">
        <v>4238</v>
      </c>
      <c r="AS190" s="138" t="s">
        <v>18</v>
      </c>
      <c r="AT190" s="139" t="s">
        <v>4239</v>
      </c>
      <c r="AU190" s="136" t="b">
        <v>0</v>
      </c>
      <c r="AV190" s="138" t="s">
        <v>18</v>
      </c>
      <c r="AW190" s="137" t="s">
        <v>2752</v>
      </c>
      <c r="AX190" s="137" t="s">
        <v>2961</v>
      </c>
      <c r="AY190" s="136" t="b">
        <v>0</v>
      </c>
    </row>
    <row r="191" spans="2:51" ht="45" x14ac:dyDescent="0.25">
      <c r="B191" s="136">
        <v>187</v>
      </c>
      <c r="C191" s="142" t="s">
        <v>2021</v>
      </c>
      <c r="D191" s="137" t="s">
        <v>18</v>
      </c>
      <c r="E191" s="137" t="s">
        <v>36</v>
      </c>
      <c r="F191" s="137" t="s">
        <v>18</v>
      </c>
      <c r="G191" s="137" t="s">
        <v>2734</v>
      </c>
      <c r="H191" s="137" t="s">
        <v>18</v>
      </c>
      <c r="I191" s="137" t="s">
        <v>137</v>
      </c>
      <c r="J191" s="137" t="s">
        <v>57</v>
      </c>
      <c r="K191" s="137" t="s">
        <v>2022</v>
      </c>
      <c r="L191" s="137" t="s">
        <v>57</v>
      </c>
      <c r="M191" s="137" t="s">
        <v>18</v>
      </c>
      <c r="N191" s="138" t="s">
        <v>4240</v>
      </c>
      <c r="O191" s="137" t="s">
        <v>2864</v>
      </c>
      <c r="P191" s="137" t="s">
        <v>112</v>
      </c>
      <c r="Q191" s="137" t="s">
        <v>2023</v>
      </c>
      <c r="R191" s="137" t="s">
        <v>4241</v>
      </c>
      <c r="S191" s="137" t="s">
        <v>4233</v>
      </c>
      <c r="T191" s="137" t="s">
        <v>18</v>
      </c>
      <c r="U191" s="137" t="s">
        <v>18</v>
      </c>
      <c r="V191" s="137" t="s">
        <v>18</v>
      </c>
      <c r="W191" s="137" t="s">
        <v>18</v>
      </c>
      <c r="X191" s="137" t="s">
        <v>18</v>
      </c>
      <c r="Y191" s="137" t="s">
        <v>18</v>
      </c>
      <c r="Z191" s="137" t="s">
        <v>18</v>
      </c>
      <c r="AA191" s="137" t="s">
        <v>18</v>
      </c>
      <c r="AB191" s="137" t="s">
        <v>5890</v>
      </c>
      <c r="AC191" s="136" t="b">
        <v>1</v>
      </c>
      <c r="AD191" s="136" t="b">
        <v>1</v>
      </c>
      <c r="AE191" s="138" t="s">
        <v>18</v>
      </c>
      <c r="AF191" s="138" t="s">
        <v>18</v>
      </c>
      <c r="AG191" s="136" t="b">
        <v>0</v>
      </c>
      <c r="AH191" s="137" t="s">
        <v>18</v>
      </c>
      <c r="AI191" s="136" t="b">
        <v>0</v>
      </c>
      <c r="AJ191" s="137" t="s">
        <v>18</v>
      </c>
      <c r="AK191" s="138" t="s">
        <v>4242</v>
      </c>
      <c r="AL191" s="138" t="s">
        <v>18</v>
      </c>
      <c r="AM191" s="138" t="s">
        <v>18</v>
      </c>
      <c r="AN191" s="138" t="s">
        <v>18</v>
      </c>
      <c r="AO191" s="138" t="s">
        <v>2890</v>
      </c>
      <c r="AP191" s="138" t="s">
        <v>18</v>
      </c>
      <c r="AQ191" s="138" t="s">
        <v>18</v>
      </c>
      <c r="AR191" s="137" t="s">
        <v>4234</v>
      </c>
      <c r="AS191" s="138" t="s">
        <v>18</v>
      </c>
      <c r="AT191" s="139" t="s">
        <v>4243</v>
      </c>
      <c r="AU191" s="136" t="b">
        <v>0</v>
      </c>
      <c r="AV191" s="138" t="s">
        <v>18</v>
      </c>
      <c r="AW191" s="137" t="s">
        <v>2752</v>
      </c>
      <c r="AX191" s="137" t="s">
        <v>2854</v>
      </c>
      <c r="AY191" s="136" t="b">
        <v>0</v>
      </c>
    </row>
    <row r="192" spans="2:51" ht="45" x14ac:dyDescent="0.25">
      <c r="B192" s="136">
        <v>377</v>
      </c>
      <c r="C192" s="142" t="s">
        <v>2013</v>
      </c>
      <c r="D192" s="137" t="s">
        <v>18</v>
      </c>
      <c r="E192" s="137" t="s">
        <v>99</v>
      </c>
      <c r="F192" s="137" t="s">
        <v>18</v>
      </c>
      <c r="G192" s="137" t="s">
        <v>2732</v>
      </c>
      <c r="H192" s="137" t="s">
        <v>2014</v>
      </c>
      <c r="I192" s="137" t="s">
        <v>2015</v>
      </c>
      <c r="J192" s="137" t="s">
        <v>57</v>
      </c>
      <c r="K192" s="137" t="s">
        <v>2016</v>
      </c>
      <c r="L192" s="137" t="s">
        <v>57</v>
      </c>
      <c r="M192" s="137" t="s">
        <v>18</v>
      </c>
      <c r="N192" s="138" t="s">
        <v>4244</v>
      </c>
      <c r="O192" s="137" t="s">
        <v>2864</v>
      </c>
      <c r="P192" s="137" t="s">
        <v>112</v>
      </c>
      <c r="Q192" s="137" t="s">
        <v>2017</v>
      </c>
      <c r="R192" s="137" t="s">
        <v>2017</v>
      </c>
      <c r="S192" s="137" t="s">
        <v>4233</v>
      </c>
      <c r="T192" s="137" t="s">
        <v>18</v>
      </c>
      <c r="U192" s="137" t="s">
        <v>18</v>
      </c>
      <c r="V192" s="137" t="s">
        <v>18</v>
      </c>
      <c r="W192" s="137" t="s">
        <v>18</v>
      </c>
      <c r="X192" s="137" t="s">
        <v>18</v>
      </c>
      <c r="Y192" s="137" t="s">
        <v>18</v>
      </c>
      <c r="Z192" s="137" t="s">
        <v>18</v>
      </c>
      <c r="AA192" s="137" t="s">
        <v>5891</v>
      </c>
      <c r="AB192" s="137" t="s">
        <v>5892</v>
      </c>
      <c r="AC192" s="136" t="b">
        <v>1</v>
      </c>
      <c r="AD192" s="136" t="b">
        <v>1</v>
      </c>
      <c r="AE192" s="138" t="s">
        <v>18</v>
      </c>
      <c r="AF192" s="138" t="s">
        <v>18</v>
      </c>
      <c r="AG192" s="136" t="b">
        <v>0</v>
      </c>
      <c r="AH192" s="137" t="s">
        <v>18</v>
      </c>
      <c r="AI192" s="136" t="b">
        <v>0</v>
      </c>
      <c r="AJ192" s="137" t="s">
        <v>18</v>
      </c>
      <c r="AK192" s="138" t="s">
        <v>4245</v>
      </c>
      <c r="AL192" s="138" t="s">
        <v>18</v>
      </c>
      <c r="AM192" s="138" t="s">
        <v>18</v>
      </c>
      <c r="AN192" s="138" t="s">
        <v>18</v>
      </c>
      <c r="AO192" s="138" t="s">
        <v>2890</v>
      </c>
      <c r="AP192" s="138" t="s">
        <v>18</v>
      </c>
      <c r="AQ192" s="138" t="s">
        <v>18</v>
      </c>
      <c r="AR192" s="137" t="s">
        <v>4234</v>
      </c>
      <c r="AS192" s="138" t="s">
        <v>18</v>
      </c>
      <c r="AT192" s="139" t="s">
        <v>4246</v>
      </c>
      <c r="AU192" s="136" t="b">
        <v>0</v>
      </c>
      <c r="AV192" s="138" t="s">
        <v>18</v>
      </c>
      <c r="AW192" s="137" t="s">
        <v>2752</v>
      </c>
      <c r="AX192" s="137" t="s">
        <v>2854</v>
      </c>
      <c r="AY192" s="136" t="b">
        <v>0</v>
      </c>
    </row>
    <row r="193" spans="2:51" ht="45" x14ac:dyDescent="0.25">
      <c r="B193" s="136">
        <v>188</v>
      </c>
      <c r="C193" s="142" t="s">
        <v>269</v>
      </c>
      <c r="D193" s="137" t="s">
        <v>18</v>
      </c>
      <c r="E193" s="137" t="s">
        <v>36</v>
      </c>
      <c r="F193" s="137" t="s">
        <v>18</v>
      </c>
      <c r="G193" s="137" t="s">
        <v>2297</v>
      </c>
      <c r="H193" s="137" t="s">
        <v>18</v>
      </c>
      <c r="I193" s="137" t="s">
        <v>270</v>
      </c>
      <c r="J193" s="137" t="s">
        <v>57</v>
      </c>
      <c r="K193" s="137" t="s">
        <v>271</v>
      </c>
      <c r="L193" s="137" t="s">
        <v>57</v>
      </c>
      <c r="M193" s="137" t="s">
        <v>18</v>
      </c>
      <c r="N193" s="138" t="s">
        <v>4247</v>
      </c>
      <c r="O193" s="137" t="s">
        <v>2864</v>
      </c>
      <c r="P193" s="137" t="s">
        <v>112</v>
      </c>
      <c r="Q193" s="137" t="s">
        <v>272</v>
      </c>
      <c r="R193" s="137" t="s">
        <v>4248</v>
      </c>
      <c r="S193" s="137" t="s">
        <v>4249</v>
      </c>
      <c r="T193" s="137" t="s">
        <v>18</v>
      </c>
      <c r="U193" s="137" t="s">
        <v>18</v>
      </c>
      <c r="V193" s="137" t="s">
        <v>18</v>
      </c>
      <c r="W193" s="137" t="s">
        <v>18</v>
      </c>
      <c r="X193" s="137" t="s">
        <v>18</v>
      </c>
      <c r="Y193" s="137" t="s">
        <v>18</v>
      </c>
      <c r="Z193" s="137" t="s">
        <v>18</v>
      </c>
      <c r="AA193" s="137" t="s">
        <v>18</v>
      </c>
      <c r="AB193" s="137" t="s">
        <v>5893</v>
      </c>
      <c r="AC193" s="136" t="b">
        <v>1</v>
      </c>
      <c r="AD193" s="136" t="b">
        <v>1</v>
      </c>
      <c r="AE193" s="138" t="s">
        <v>18</v>
      </c>
      <c r="AF193" s="138" t="s">
        <v>18</v>
      </c>
      <c r="AG193" s="136" t="b">
        <v>0</v>
      </c>
      <c r="AH193" s="137" t="s">
        <v>18</v>
      </c>
      <c r="AI193" s="136" t="b">
        <v>0</v>
      </c>
      <c r="AJ193" s="137" t="s">
        <v>18</v>
      </c>
      <c r="AK193" s="138" t="s">
        <v>4250</v>
      </c>
      <c r="AL193" s="138" t="s">
        <v>18</v>
      </c>
      <c r="AM193" s="138" t="s">
        <v>18</v>
      </c>
      <c r="AN193" s="138" t="s">
        <v>18</v>
      </c>
      <c r="AO193" s="138" t="s">
        <v>2890</v>
      </c>
      <c r="AP193" s="138" t="s">
        <v>18</v>
      </c>
      <c r="AQ193" s="138" t="s">
        <v>18</v>
      </c>
      <c r="AR193" s="137" t="s">
        <v>4251</v>
      </c>
      <c r="AS193" s="138" t="s">
        <v>18</v>
      </c>
      <c r="AT193" s="139" t="s">
        <v>4252</v>
      </c>
      <c r="AU193" s="136" t="b">
        <v>0</v>
      </c>
      <c r="AV193" s="138" t="s">
        <v>18</v>
      </c>
      <c r="AW193" s="137" t="s">
        <v>2748</v>
      </c>
      <c r="AX193" s="137" t="s">
        <v>2854</v>
      </c>
      <c r="AY193" s="136" t="b">
        <v>0</v>
      </c>
    </row>
    <row r="194" spans="2:51" ht="45" x14ac:dyDescent="0.25">
      <c r="B194" s="136">
        <v>267</v>
      </c>
      <c r="C194" s="142" t="s">
        <v>2043</v>
      </c>
      <c r="D194" s="137" t="s">
        <v>18</v>
      </c>
      <c r="E194" s="137" t="s">
        <v>53</v>
      </c>
      <c r="F194" s="137" t="s">
        <v>18</v>
      </c>
      <c r="G194" s="137" t="s">
        <v>2506</v>
      </c>
      <c r="H194" s="137" t="s">
        <v>18</v>
      </c>
      <c r="I194" s="137" t="s">
        <v>270</v>
      </c>
      <c r="J194" s="137" t="s">
        <v>57</v>
      </c>
      <c r="K194" s="137" t="s">
        <v>271</v>
      </c>
      <c r="L194" s="137" t="s">
        <v>57</v>
      </c>
      <c r="M194" s="137" t="s">
        <v>18</v>
      </c>
      <c r="N194" s="138" t="s">
        <v>4180</v>
      </c>
      <c r="O194" s="137" t="s">
        <v>2864</v>
      </c>
      <c r="P194" s="137" t="s">
        <v>112</v>
      </c>
      <c r="Q194" s="137" t="s">
        <v>2044</v>
      </c>
      <c r="R194" s="137" t="s">
        <v>2044</v>
      </c>
      <c r="S194" s="137" t="s">
        <v>2865</v>
      </c>
      <c r="T194" s="137" t="s">
        <v>18</v>
      </c>
      <c r="U194" s="137" t="s">
        <v>18</v>
      </c>
      <c r="V194" s="137" t="s">
        <v>18</v>
      </c>
      <c r="W194" s="137" t="s">
        <v>18</v>
      </c>
      <c r="X194" s="137" t="s">
        <v>18</v>
      </c>
      <c r="Y194" s="137" t="s">
        <v>18</v>
      </c>
      <c r="Z194" s="137" t="s">
        <v>18</v>
      </c>
      <c r="AA194" s="137" t="s">
        <v>4253</v>
      </c>
      <c r="AB194" s="137" t="s">
        <v>5894</v>
      </c>
      <c r="AC194" s="136" t="b">
        <v>1</v>
      </c>
      <c r="AD194" s="136" t="b">
        <v>1</v>
      </c>
      <c r="AE194" s="138" t="s">
        <v>18</v>
      </c>
      <c r="AF194" s="138" t="s">
        <v>18</v>
      </c>
      <c r="AG194" s="136" t="b">
        <v>0</v>
      </c>
      <c r="AH194" s="137" t="s">
        <v>18</v>
      </c>
      <c r="AI194" s="136" t="b">
        <v>0</v>
      </c>
      <c r="AJ194" s="137" t="s">
        <v>18</v>
      </c>
      <c r="AK194" s="138" t="s">
        <v>18</v>
      </c>
      <c r="AL194" s="138" t="s">
        <v>18</v>
      </c>
      <c r="AM194" s="138" t="s">
        <v>18</v>
      </c>
      <c r="AN194" s="138" t="s">
        <v>18</v>
      </c>
      <c r="AO194" s="138" t="s">
        <v>2870</v>
      </c>
      <c r="AP194" s="138" t="s">
        <v>18</v>
      </c>
      <c r="AQ194" s="138" t="s">
        <v>18</v>
      </c>
      <c r="AR194" s="137" t="s">
        <v>2933</v>
      </c>
      <c r="AS194" s="138" t="s">
        <v>18</v>
      </c>
      <c r="AT194" s="139" t="s">
        <v>4254</v>
      </c>
      <c r="AU194" s="136" t="b">
        <v>0</v>
      </c>
      <c r="AV194" s="138" t="s">
        <v>18</v>
      </c>
      <c r="AW194" s="137" t="s">
        <v>2748</v>
      </c>
      <c r="AX194" s="137" t="s">
        <v>2873</v>
      </c>
      <c r="AY194" s="136" t="b">
        <v>0</v>
      </c>
    </row>
    <row r="195" spans="2:51" ht="45" x14ac:dyDescent="0.25">
      <c r="B195" s="136">
        <v>378</v>
      </c>
      <c r="C195" s="142" t="s">
        <v>1499</v>
      </c>
      <c r="D195" s="137" t="s">
        <v>18</v>
      </c>
      <c r="E195" s="137" t="s">
        <v>99</v>
      </c>
      <c r="F195" s="137" t="s">
        <v>18</v>
      </c>
      <c r="G195" s="137" t="s">
        <v>2607</v>
      </c>
      <c r="H195" s="137" t="s">
        <v>1500</v>
      </c>
      <c r="I195" s="137" t="s">
        <v>270</v>
      </c>
      <c r="J195" s="137" t="s">
        <v>57</v>
      </c>
      <c r="K195" s="137" t="s">
        <v>1501</v>
      </c>
      <c r="L195" s="137" t="s">
        <v>57</v>
      </c>
      <c r="M195" s="137" t="s">
        <v>18</v>
      </c>
      <c r="N195" s="138" t="s">
        <v>4255</v>
      </c>
      <c r="O195" s="137" t="s">
        <v>2864</v>
      </c>
      <c r="P195" s="137" t="s">
        <v>112</v>
      </c>
      <c r="Q195" s="137" t="s">
        <v>1502</v>
      </c>
      <c r="R195" s="137" t="s">
        <v>4256</v>
      </c>
      <c r="S195" s="137" t="s">
        <v>4249</v>
      </c>
      <c r="T195" s="137" t="s">
        <v>18</v>
      </c>
      <c r="U195" s="137" t="s">
        <v>18</v>
      </c>
      <c r="V195" s="137" t="s">
        <v>18</v>
      </c>
      <c r="W195" s="137" t="s">
        <v>18</v>
      </c>
      <c r="X195" s="137" t="s">
        <v>18</v>
      </c>
      <c r="Y195" s="137" t="s">
        <v>18</v>
      </c>
      <c r="Z195" s="137" t="s">
        <v>18</v>
      </c>
      <c r="AA195" s="137" t="s">
        <v>18</v>
      </c>
      <c r="AB195" s="137" t="s">
        <v>5895</v>
      </c>
      <c r="AC195" s="136" t="b">
        <v>1</v>
      </c>
      <c r="AD195" s="136" t="b">
        <v>1</v>
      </c>
      <c r="AE195" s="138" t="s">
        <v>18</v>
      </c>
      <c r="AF195" s="138" t="s">
        <v>18</v>
      </c>
      <c r="AG195" s="136" t="b">
        <v>0</v>
      </c>
      <c r="AH195" s="137" t="s">
        <v>18</v>
      </c>
      <c r="AI195" s="136" t="b">
        <v>0</v>
      </c>
      <c r="AJ195" s="137" t="s">
        <v>18</v>
      </c>
      <c r="AK195" s="138" t="s">
        <v>18</v>
      </c>
      <c r="AL195" s="138" t="s">
        <v>18</v>
      </c>
      <c r="AM195" s="138" t="s">
        <v>18</v>
      </c>
      <c r="AN195" s="138" t="s">
        <v>18</v>
      </c>
      <c r="AO195" s="138" t="s">
        <v>2890</v>
      </c>
      <c r="AP195" s="138" t="s">
        <v>18</v>
      </c>
      <c r="AQ195" s="138" t="s">
        <v>18</v>
      </c>
      <c r="AR195" s="137" t="s">
        <v>4251</v>
      </c>
      <c r="AS195" s="138" t="s">
        <v>18</v>
      </c>
      <c r="AT195" s="139" t="s">
        <v>4257</v>
      </c>
      <c r="AU195" s="136" t="b">
        <v>0</v>
      </c>
      <c r="AV195" s="138" t="s">
        <v>18</v>
      </c>
      <c r="AW195" s="137" t="s">
        <v>2748</v>
      </c>
      <c r="AX195" s="137" t="s">
        <v>2854</v>
      </c>
      <c r="AY195" s="136" t="b">
        <v>0</v>
      </c>
    </row>
    <row r="196" spans="2:51" ht="45" x14ac:dyDescent="0.25">
      <c r="B196" s="136">
        <v>162</v>
      </c>
      <c r="C196" s="142" t="s">
        <v>315</v>
      </c>
      <c r="D196" s="137" t="s">
        <v>18</v>
      </c>
      <c r="E196" s="137" t="s">
        <v>316</v>
      </c>
      <c r="F196" s="137" t="s">
        <v>18</v>
      </c>
      <c r="G196" s="137" t="s">
        <v>2308</v>
      </c>
      <c r="H196" s="137" t="s">
        <v>317</v>
      </c>
      <c r="I196" s="137" t="s">
        <v>270</v>
      </c>
      <c r="J196" s="137" t="s">
        <v>57</v>
      </c>
      <c r="K196" s="137" t="s">
        <v>318</v>
      </c>
      <c r="L196" s="137" t="s">
        <v>57</v>
      </c>
      <c r="M196" s="137" t="s">
        <v>18</v>
      </c>
      <c r="N196" s="138" t="s">
        <v>4258</v>
      </c>
      <c r="O196" s="137" t="s">
        <v>2839</v>
      </c>
      <c r="P196" s="137" t="s">
        <v>112</v>
      </c>
      <c r="Q196" s="137" t="s">
        <v>319</v>
      </c>
      <c r="R196" s="137" t="s">
        <v>18</v>
      </c>
      <c r="S196" s="137" t="s">
        <v>18</v>
      </c>
      <c r="T196" s="137" t="s">
        <v>18</v>
      </c>
      <c r="U196" s="137" t="s">
        <v>18</v>
      </c>
      <c r="V196" s="137" t="s">
        <v>18</v>
      </c>
      <c r="W196" s="137" t="s">
        <v>18</v>
      </c>
      <c r="X196" s="137" t="s">
        <v>18</v>
      </c>
      <c r="Y196" s="137" t="s">
        <v>18</v>
      </c>
      <c r="Z196" s="137" t="s">
        <v>18</v>
      </c>
      <c r="AA196" s="137" t="s">
        <v>4259</v>
      </c>
      <c r="AB196" s="137" t="s">
        <v>5896</v>
      </c>
      <c r="AC196" s="136" t="b">
        <v>1</v>
      </c>
      <c r="AD196" s="136" t="b">
        <v>1</v>
      </c>
      <c r="AE196" s="138" t="s">
        <v>18</v>
      </c>
      <c r="AF196" s="138" t="s">
        <v>18</v>
      </c>
      <c r="AG196" s="136" t="b">
        <v>0</v>
      </c>
      <c r="AH196" s="137" t="s">
        <v>18</v>
      </c>
      <c r="AI196" s="136" t="b">
        <v>0</v>
      </c>
      <c r="AJ196" s="137" t="s">
        <v>18</v>
      </c>
      <c r="AK196" s="138" t="s">
        <v>4260</v>
      </c>
      <c r="AL196" s="138" t="s">
        <v>18</v>
      </c>
      <c r="AM196" s="138" t="s">
        <v>18</v>
      </c>
      <c r="AN196" s="138" t="s">
        <v>18</v>
      </c>
      <c r="AO196" s="138" t="s">
        <v>3329</v>
      </c>
      <c r="AP196" s="138" t="s">
        <v>18</v>
      </c>
      <c r="AQ196" s="138" t="s">
        <v>18</v>
      </c>
      <c r="AR196" s="137" t="s">
        <v>18</v>
      </c>
      <c r="AS196" s="138" t="s">
        <v>18</v>
      </c>
      <c r="AT196" s="139" t="s">
        <v>4261</v>
      </c>
      <c r="AU196" s="136" t="b">
        <v>0</v>
      </c>
      <c r="AV196" s="138" t="s">
        <v>18</v>
      </c>
      <c r="AW196" s="137" t="s">
        <v>2748</v>
      </c>
      <c r="AX196" s="137" t="s">
        <v>4262</v>
      </c>
      <c r="AY196" s="136" t="b">
        <v>0</v>
      </c>
    </row>
    <row r="197" spans="2:51" ht="45" x14ac:dyDescent="0.25">
      <c r="B197" s="136">
        <v>238</v>
      </c>
      <c r="C197" s="142" t="s">
        <v>1071</v>
      </c>
      <c r="D197" s="137" t="s">
        <v>18</v>
      </c>
      <c r="E197" s="137" t="s">
        <v>1072</v>
      </c>
      <c r="F197" s="137" t="s">
        <v>18</v>
      </c>
      <c r="G197" s="137" t="s">
        <v>2498</v>
      </c>
      <c r="H197" s="137" t="s">
        <v>858</v>
      </c>
      <c r="I197" s="137" t="s">
        <v>1073</v>
      </c>
      <c r="J197" s="137" t="s">
        <v>57</v>
      </c>
      <c r="K197" s="137" t="s">
        <v>1074</v>
      </c>
      <c r="L197" s="137" t="s">
        <v>57</v>
      </c>
      <c r="M197" s="137" t="s">
        <v>18</v>
      </c>
      <c r="N197" s="138" t="s">
        <v>4263</v>
      </c>
      <c r="O197" s="137" t="s">
        <v>2864</v>
      </c>
      <c r="P197" s="137" t="s">
        <v>112</v>
      </c>
      <c r="Q197" s="137" t="s">
        <v>1075</v>
      </c>
      <c r="R197" s="137" t="s">
        <v>4264</v>
      </c>
      <c r="S197" s="137" t="s">
        <v>18</v>
      </c>
      <c r="T197" s="137" t="s">
        <v>18</v>
      </c>
      <c r="U197" s="137" t="s">
        <v>18</v>
      </c>
      <c r="V197" s="137" t="s">
        <v>18</v>
      </c>
      <c r="W197" s="137" t="s">
        <v>18</v>
      </c>
      <c r="X197" s="137" t="s">
        <v>18</v>
      </c>
      <c r="Y197" s="137" t="s">
        <v>18</v>
      </c>
      <c r="Z197" s="137" t="s">
        <v>18</v>
      </c>
      <c r="AA197" s="137" t="s">
        <v>4265</v>
      </c>
      <c r="AB197" s="137" t="s">
        <v>5897</v>
      </c>
      <c r="AC197" s="136" t="b">
        <v>1</v>
      </c>
      <c r="AD197" s="136" t="b">
        <v>1</v>
      </c>
      <c r="AE197" s="138" t="s">
        <v>18</v>
      </c>
      <c r="AF197" s="138" t="s">
        <v>18</v>
      </c>
      <c r="AG197" s="136" t="b">
        <v>0</v>
      </c>
      <c r="AH197" s="137" t="s">
        <v>18</v>
      </c>
      <c r="AI197" s="136" t="b">
        <v>0</v>
      </c>
      <c r="AJ197" s="137" t="s">
        <v>18</v>
      </c>
      <c r="AK197" s="138" t="s">
        <v>4266</v>
      </c>
      <c r="AL197" s="138" t="s">
        <v>18</v>
      </c>
      <c r="AM197" s="138" t="s">
        <v>18</v>
      </c>
      <c r="AN197" s="138" t="s">
        <v>18</v>
      </c>
      <c r="AO197" s="138" t="s">
        <v>18</v>
      </c>
      <c r="AP197" s="138" t="s">
        <v>18</v>
      </c>
      <c r="AQ197" s="138" t="s">
        <v>18</v>
      </c>
      <c r="AR197" s="137" t="s">
        <v>18</v>
      </c>
      <c r="AS197" s="138" t="s">
        <v>18</v>
      </c>
      <c r="AT197" s="139" t="s">
        <v>4267</v>
      </c>
      <c r="AU197" s="136" t="b">
        <v>0</v>
      </c>
      <c r="AV197" s="138" t="s">
        <v>18</v>
      </c>
      <c r="AW197" s="137" t="s">
        <v>2748</v>
      </c>
      <c r="AX197" s="137" t="s">
        <v>4107</v>
      </c>
      <c r="AY197" s="136" t="b">
        <v>1</v>
      </c>
    </row>
    <row r="198" spans="2:51" ht="45" x14ac:dyDescent="0.25">
      <c r="B198" s="136">
        <v>210</v>
      </c>
      <c r="C198" s="142" t="s">
        <v>454</v>
      </c>
      <c r="D198" s="137" t="s">
        <v>18</v>
      </c>
      <c r="E198" s="137" t="s">
        <v>455</v>
      </c>
      <c r="F198" s="137" t="s">
        <v>18</v>
      </c>
      <c r="G198" s="137" t="s">
        <v>2340</v>
      </c>
      <c r="H198" s="137" t="s">
        <v>456</v>
      </c>
      <c r="I198" s="137" t="s">
        <v>457</v>
      </c>
      <c r="J198" s="137" t="s">
        <v>57</v>
      </c>
      <c r="K198" s="137" t="s">
        <v>458</v>
      </c>
      <c r="L198" s="137" t="s">
        <v>57</v>
      </c>
      <c r="M198" s="137" t="s">
        <v>18</v>
      </c>
      <c r="N198" s="138" t="s">
        <v>4268</v>
      </c>
      <c r="O198" s="137" t="s">
        <v>2864</v>
      </c>
      <c r="P198" s="137" t="s">
        <v>112</v>
      </c>
      <c r="Q198" s="137" t="s">
        <v>459</v>
      </c>
      <c r="R198" s="137" t="s">
        <v>18</v>
      </c>
      <c r="S198" s="137" t="s">
        <v>18</v>
      </c>
      <c r="T198" s="137" t="s">
        <v>18</v>
      </c>
      <c r="U198" s="137" t="s">
        <v>18</v>
      </c>
      <c r="V198" s="137" t="s">
        <v>18</v>
      </c>
      <c r="W198" s="137" t="s">
        <v>18</v>
      </c>
      <c r="X198" s="137" t="s">
        <v>18</v>
      </c>
      <c r="Y198" s="137" t="s">
        <v>18</v>
      </c>
      <c r="Z198" s="137" t="s">
        <v>18</v>
      </c>
      <c r="AA198" s="137" t="s">
        <v>4269</v>
      </c>
      <c r="AB198" s="137" t="s">
        <v>5898</v>
      </c>
      <c r="AC198" s="136" t="b">
        <v>1</v>
      </c>
      <c r="AD198" s="136" t="b">
        <v>1</v>
      </c>
      <c r="AE198" s="138" t="s">
        <v>18</v>
      </c>
      <c r="AF198" s="138" t="s">
        <v>18</v>
      </c>
      <c r="AG198" s="136" t="b">
        <v>0</v>
      </c>
      <c r="AH198" s="137" t="s">
        <v>18</v>
      </c>
      <c r="AI198" s="136" t="b">
        <v>0</v>
      </c>
      <c r="AJ198" s="137" t="s">
        <v>18</v>
      </c>
      <c r="AK198" s="138" t="s">
        <v>2890</v>
      </c>
      <c r="AL198" s="138" t="s">
        <v>18</v>
      </c>
      <c r="AM198" s="138" t="s">
        <v>18</v>
      </c>
      <c r="AN198" s="138" t="s">
        <v>18</v>
      </c>
      <c r="AO198" s="138" t="s">
        <v>18</v>
      </c>
      <c r="AP198" s="138" t="s">
        <v>18</v>
      </c>
      <c r="AQ198" s="138" t="s">
        <v>18</v>
      </c>
      <c r="AR198" s="137" t="s">
        <v>18</v>
      </c>
      <c r="AS198" s="138" t="s">
        <v>18</v>
      </c>
      <c r="AT198" s="139" t="s">
        <v>4270</v>
      </c>
      <c r="AU198" s="136" t="b">
        <v>0</v>
      </c>
      <c r="AV198" s="138" t="s">
        <v>18</v>
      </c>
      <c r="AW198" s="137" t="s">
        <v>2752</v>
      </c>
      <c r="AX198" s="137" t="s">
        <v>4271</v>
      </c>
      <c r="AY198" s="136" t="b">
        <v>0</v>
      </c>
    </row>
    <row r="199" spans="2:51" ht="45" x14ac:dyDescent="0.25">
      <c r="B199" s="136">
        <v>379</v>
      </c>
      <c r="C199" s="142" t="s">
        <v>1329</v>
      </c>
      <c r="D199" s="137" t="s">
        <v>18</v>
      </c>
      <c r="E199" s="137" t="s">
        <v>99</v>
      </c>
      <c r="F199" s="137" t="s">
        <v>18</v>
      </c>
      <c r="G199" s="137" t="s">
        <v>2560</v>
      </c>
      <c r="H199" s="137" t="s">
        <v>18</v>
      </c>
      <c r="I199" s="137" t="s">
        <v>457</v>
      </c>
      <c r="J199" s="137" t="s">
        <v>57</v>
      </c>
      <c r="K199" s="137" t="s">
        <v>1330</v>
      </c>
      <c r="L199" s="137" t="s">
        <v>57</v>
      </c>
      <c r="M199" s="137" t="s">
        <v>18</v>
      </c>
      <c r="N199" s="138" t="s">
        <v>4263</v>
      </c>
      <c r="O199" s="137" t="s">
        <v>2864</v>
      </c>
      <c r="P199" s="137" t="s">
        <v>112</v>
      </c>
      <c r="Q199" s="137" t="s">
        <v>1331</v>
      </c>
      <c r="R199" s="137" t="s">
        <v>4272</v>
      </c>
      <c r="S199" s="137" t="s">
        <v>4233</v>
      </c>
      <c r="T199" s="137" t="s">
        <v>18</v>
      </c>
      <c r="U199" s="137" t="s">
        <v>18</v>
      </c>
      <c r="V199" s="137" t="s">
        <v>18</v>
      </c>
      <c r="W199" s="137" t="s">
        <v>18</v>
      </c>
      <c r="X199" s="137" t="s">
        <v>18</v>
      </c>
      <c r="Y199" s="137" t="s">
        <v>18</v>
      </c>
      <c r="Z199" s="137" t="s">
        <v>18</v>
      </c>
      <c r="AA199" s="137" t="s">
        <v>18</v>
      </c>
      <c r="AB199" s="137" t="s">
        <v>5899</v>
      </c>
      <c r="AC199" s="136" t="b">
        <v>1</v>
      </c>
      <c r="AD199" s="136" t="b">
        <v>1</v>
      </c>
      <c r="AE199" s="138" t="s">
        <v>18</v>
      </c>
      <c r="AF199" s="138" t="s">
        <v>18</v>
      </c>
      <c r="AG199" s="136" t="b">
        <v>0</v>
      </c>
      <c r="AH199" s="137" t="s">
        <v>18</v>
      </c>
      <c r="AI199" s="136" t="b">
        <v>0</v>
      </c>
      <c r="AJ199" s="137" t="s">
        <v>18</v>
      </c>
      <c r="AK199" s="138" t="s">
        <v>18</v>
      </c>
      <c r="AL199" s="138" t="s">
        <v>18</v>
      </c>
      <c r="AM199" s="138" t="s">
        <v>18</v>
      </c>
      <c r="AN199" s="138" t="s">
        <v>18</v>
      </c>
      <c r="AO199" s="138" t="s">
        <v>3232</v>
      </c>
      <c r="AP199" s="138" t="s">
        <v>18</v>
      </c>
      <c r="AQ199" s="138" t="s">
        <v>18</v>
      </c>
      <c r="AR199" s="137" t="s">
        <v>4234</v>
      </c>
      <c r="AS199" s="138" t="s">
        <v>18</v>
      </c>
      <c r="AT199" s="139" t="s">
        <v>4273</v>
      </c>
      <c r="AU199" s="136" t="b">
        <v>0</v>
      </c>
      <c r="AV199" s="138" t="s">
        <v>18</v>
      </c>
      <c r="AW199" s="137" t="s">
        <v>2752</v>
      </c>
      <c r="AX199" s="137" t="s">
        <v>2854</v>
      </c>
      <c r="AY199" s="136" t="b">
        <v>0</v>
      </c>
    </row>
    <row r="200" spans="2:51" ht="45" x14ac:dyDescent="0.25">
      <c r="B200" s="136">
        <v>248</v>
      </c>
      <c r="C200" s="142" t="s">
        <v>384</v>
      </c>
      <c r="D200" s="137" t="s">
        <v>18</v>
      </c>
      <c r="E200" s="137" t="s">
        <v>385</v>
      </c>
      <c r="F200" s="137" t="s">
        <v>18</v>
      </c>
      <c r="G200" s="137" t="s">
        <v>2325</v>
      </c>
      <c r="H200" s="137" t="s">
        <v>386</v>
      </c>
      <c r="I200" s="137" t="s">
        <v>387</v>
      </c>
      <c r="J200" s="137" t="s">
        <v>57</v>
      </c>
      <c r="K200" s="137" t="s">
        <v>388</v>
      </c>
      <c r="L200" s="137" t="s">
        <v>57</v>
      </c>
      <c r="M200" s="137" t="s">
        <v>18</v>
      </c>
      <c r="N200" s="138" t="s">
        <v>4274</v>
      </c>
      <c r="O200" s="137" t="s">
        <v>2864</v>
      </c>
      <c r="P200" s="137" t="s">
        <v>112</v>
      </c>
      <c r="Q200" s="137" t="s">
        <v>389</v>
      </c>
      <c r="R200" s="137" t="s">
        <v>18</v>
      </c>
      <c r="S200" s="137" t="s">
        <v>18</v>
      </c>
      <c r="T200" s="137" t="s">
        <v>18</v>
      </c>
      <c r="U200" s="137" t="s">
        <v>18</v>
      </c>
      <c r="V200" s="137" t="s">
        <v>18</v>
      </c>
      <c r="W200" s="137" t="s">
        <v>18</v>
      </c>
      <c r="X200" s="137" t="s">
        <v>18</v>
      </c>
      <c r="Y200" s="137" t="s">
        <v>18</v>
      </c>
      <c r="Z200" s="137" t="s">
        <v>18</v>
      </c>
      <c r="AA200" s="137" t="s">
        <v>4275</v>
      </c>
      <c r="AB200" s="137" t="s">
        <v>5900</v>
      </c>
      <c r="AC200" s="136" t="b">
        <v>1</v>
      </c>
      <c r="AD200" s="136" t="b">
        <v>1</v>
      </c>
      <c r="AE200" s="138" t="s">
        <v>18</v>
      </c>
      <c r="AF200" s="138" t="s">
        <v>18</v>
      </c>
      <c r="AG200" s="136" t="b">
        <v>0</v>
      </c>
      <c r="AH200" s="137" t="s">
        <v>18</v>
      </c>
      <c r="AI200" s="136" t="b">
        <v>0</v>
      </c>
      <c r="AJ200" s="137" t="s">
        <v>18</v>
      </c>
      <c r="AK200" s="138" t="s">
        <v>4276</v>
      </c>
      <c r="AL200" s="138" t="s">
        <v>18</v>
      </c>
      <c r="AM200" s="138" t="s">
        <v>18</v>
      </c>
      <c r="AN200" s="138" t="s">
        <v>18</v>
      </c>
      <c r="AO200" s="138" t="s">
        <v>4277</v>
      </c>
      <c r="AP200" s="138" t="s">
        <v>18</v>
      </c>
      <c r="AQ200" s="138" t="s">
        <v>18</v>
      </c>
      <c r="AR200" s="137" t="s">
        <v>4278</v>
      </c>
      <c r="AS200" s="138" t="s">
        <v>18</v>
      </c>
      <c r="AT200" s="139" t="s">
        <v>4279</v>
      </c>
      <c r="AU200" s="136" t="b">
        <v>0</v>
      </c>
      <c r="AV200" s="138" t="s">
        <v>18</v>
      </c>
      <c r="AW200" s="137" t="s">
        <v>2752</v>
      </c>
      <c r="AX200" s="137" t="s">
        <v>4271</v>
      </c>
      <c r="AY200" s="136" t="b">
        <v>0</v>
      </c>
    </row>
    <row r="201" spans="2:51" ht="45" x14ac:dyDescent="0.25">
      <c r="B201" s="136">
        <v>239</v>
      </c>
      <c r="C201" s="142" t="s">
        <v>2212</v>
      </c>
      <c r="D201" s="137" t="s">
        <v>18</v>
      </c>
      <c r="E201" s="137" t="s">
        <v>2213</v>
      </c>
      <c r="F201" s="137" t="s">
        <v>18</v>
      </c>
      <c r="G201" s="137" t="s">
        <v>2214</v>
      </c>
      <c r="H201" s="137" t="s">
        <v>18</v>
      </c>
      <c r="I201" s="137" t="s">
        <v>457</v>
      </c>
      <c r="J201" s="137" t="s">
        <v>57</v>
      </c>
      <c r="K201" s="137" t="s">
        <v>2215</v>
      </c>
      <c r="L201" s="137" t="s">
        <v>57</v>
      </c>
      <c r="M201" s="137" t="s">
        <v>18</v>
      </c>
      <c r="N201" s="138" t="s">
        <v>2917</v>
      </c>
      <c r="O201" s="137" t="s">
        <v>2999</v>
      </c>
      <c r="P201" s="137" t="s">
        <v>112</v>
      </c>
      <c r="Q201" s="137" t="s">
        <v>4280</v>
      </c>
      <c r="R201" s="137" t="s">
        <v>4281</v>
      </c>
      <c r="S201" s="137" t="s">
        <v>18</v>
      </c>
      <c r="T201" s="137" t="s">
        <v>18</v>
      </c>
      <c r="U201" s="137" t="s">
        <v>18</v>
      </c>
      <c r="V201" s="137" t="s">
        <v>4282</v>
      </c>
      <c r="W201" s="137" t="s">
        <v>4283</v>
      </c>
      <c r="X201" s="137" t="s">
        <v>18</v>
      </c>
      <c r="Y201" s="137" t="s">
        <v>18</v>
      </c>
      <c r="Z201" s="137" t="s">
        <v>18</v>
      </c>
      <c r="AA201" s="137" t="s">
        <v>2216</v>
      </c>
      <c r="AB201" s="137" t="s">
        <v>5901</v>
      </c>
      <c r="AC201" s="136" t="b">
        <v>1</v>
      </c>
      <c r="AD201" s="136" t="b">
        <v>1</v>
      </c>
      <c r="AE201" s="138" t="s">
        <v>18</v>
      </c>
      <c r="AF201" s="138" t="s">
        <v>18</v>
      </c>
      <c r="AG201" s="136" t="b">
        <v>0</v>
      </c>
      <c r="AH201" s="137" t="s">
        <v>18</v>
      </c>
      <c r="AI201" s="136" t="b">
        <v>0</v>
      </c>
      <c r="AJ201" s="137" t="s">
        <v>18</v>
      </c>
      <c r="AK201" s="138" t="s">
        <v>4284</v>
      </c>
      <c r="AL201" s="138" t="s">
        <v>18</v>
      </c>
      <c r="AM201" s="138" t="s">
        <v>18</v>
      </c>
      <c r="AN201" s="138" t="s">
        <v>18</v>
      </c>
      <c r="AO201" s="138" t="s">
        <v>4284</v>
      </c>
      <c r="AP201" s="138" t="s">
        <v>18</v>
      </c>
      <c r="AQ201" s="138" t="s">
        <v>18</v>
      </c>
      <c r="AR201" s="137" t="s">
        <v>4285</v>
      </c>
      <c r="AS201" s="138" t="s">
        <v>18</v>
      </c>
      <c r="AT201" s="139" t="s">
        <v>4286</v>
      </c>
      <c r="AU201" s="136" t="b">
        <v>0</v>
      </c>
      <c r="AV201" s="138" t="s">
        <v>18</v>
      </c>
      <c r="AW201" s="137" t="s">
        <v>2752</v>
      </c>
      <c r="AX201" s="137" t="s">
        <v>4287</v>
      </c>
      <c r="AY201" s="136" t="b">
        <v>0</v>
      </c>
    </row>
    <row r="202" spans="2:51" ht="30" x14ac:dyDescent="0.25">
      <c r="B202" s="136">
        <v>380</v>
      </c>
      <c r="C202" s="142" t="s">
        <v>1336</v>
      </c>
      <c r="D202" s="137" t="s">
        <v>18</v>
      </c>
      <c r="E202" s="137" t="s">
        <v>99</v>
      </c>
      <c r="F202" s="137" t="s">
        <v>18</v>
      </c>
      <c r="G202" s="137" t="s">
        <v>2562</v>
      </c>
      <c r="H202" s="137" t="s">
        <v>1337</v>
      </c>
      <c r="I202" s="137" t="s">
        <v>1182</v>
      </c>
      <c r="J202" s="137" t="s">
        <v>57</v>
      </c>
      <c r="K202" s="137" t="s">
        <v>1338</v>
      </c>
      <c r="L202" s="137" t="s">
        <v>57</v>
      </c>
      <c r="M202" s="137" t="s">
        <v>4288</v>
      </c>
      <c r="N202" s="138" t="s">
        <v>4289</v>
      </c>
      <c r="O202" s="137" t="s">
        <v>2864</v>
      </c>
      <c r="P202" s="137" t="s">
        <v>58</v>
      </c>
      <c r="Q202" s="137" t="s">
        <v>1339</v>
      </c>
      <c r="R202" s="137" t="s">
        <v>1339</v>
      </c>
      <c r="S202" s="137" t="s">
        <v>4290</v>
      </c>
      <c r="T202" s="137" t="s">
        <v>18</v>
      </c>
      <c r="U202" s="137" t="s">
        <v>18</v>
      </c>
      <c r="V202" s="137" t="s">
        <v>18</v>
      </c>
      <c r="W202" s="137" t="s">
        <v>18</v>
      </c>
      <c r="X202" s="137" t="s">
        <v>18</v>
      </c>
      <c r="Y202" s="137" t="s">
        <v>18</v>
      </c>
      <c r="Z202" s="137" t="s">
        <v>18</v>
      </c>
      <c r="AA202" s="137" t="s">
        <v>18</v>
      </c>
      <c r="AB202" s="137" t="s">
        <v>5902</v>
      </c>
      <c r="AC202" s="136" t="b">
        <v>1</v>
      </c>
      <c r="AD202" s="136" t="b">
        <v>1</v>
      </c>
      <c r="AE202" s="138" t="s">
        <v>18</v>
      </c>
      <c r="AF202" s="138" t="s">
        <v>18</v>
      </c>
      <c r="AG202" s="136" t="b">
        <v>0</v>
      </c>
      <c r="AH202" s="137" t="s">
        <v>18</v>
      </c>
      <c r="AI202" s="136" t="b">
        <v>0</v>
      </c>
      <c r="AJ202" s="137" t="s">
        <v>18</v>
      </c>
      <c r="AK202" s="138" t="s">
        <v>4291</v>
      </c>
      <c r="AL202" s="138" t="s">
        <v>18</v>
      </c>
      <c r="AM202" s="138" t="s">
        <v>18</v>
      </c>
      <c r="AN202" s="138" t="s">
        <v>18</v>
      </c>
      <c r="AO202" s="138" t="s">
        <v>2890</v>
      </c>
      <c r="AP202" s="138" t="s">
        <v>18</v>
      </c>
      <c r="AQ202" s="138" t="s">
        <v>18</v>
      </c>
      <c r="AR202" s="137" t="s">
        <v>4292</v>
      </c>
      <c r="AS202" s="138" t="s">
        <v>18</v>
      </c>
      <c r="AT202" s="139" t="s">
        <v>4293</v>
      </c>
      <c r="AU202" s="136" t="b">
        <v>0</v>
      </c>
      <c r="AV202" s="138" t="s">
        <v>18</v>
      </c>
      <c r="AW202" s="137" t="s">
        <v>2750</v>
      </c>
      <c r="AX202" s="137" t="s">
        <v>2854</v>
      </c>
      <c r="AY202" s="136" t="b">
        <v>0</v>
      </c>
    </row>
    <row r="203" spans="2:51" ht="30" x14ac:dyDescent="0.25">
      <c r="B203" s="136">
        <v>268</v>
      </c>
      <c r="C203" s="142" t="s">
        <v>1181</v>
      </c>
      <c r="D203" s="137" t="s">
        <v>18</v>
      </c>
      <c r="E203" s="137" t="s">
        <v>53</v>
      </c>
      <c r="F203" s="137" t="s">
        <v>18</v>
      </c>
      <c r="G203" s="137" t="s">
        <v>2526</v>
      </c>
      <c r="H203" s="137" t="s">
        <v>18</v>
      </c>
      <c r="I203" s="137" t="s">
        <v>1182</v>
      </c>
      <c r="J203" s="137" t="s">
        <v>57</v>
      </c>
      <c r="K203" s="137" t="s">
        <v>1183</v>
      </c>
      <c r="L203" s="137" t="s">
        <v>57</v>
      </c>
      <c r="M203" s="137" t="s">
        <v>4294</v>
      </c>
      <c r="N203" s="138" t="s">
        <v>4180</v>
      </c>
      <c r="O203" s="137" t="s">
        <v>2864</v>
      </c>
      <c r="P203" s="137" t="s">
        <v>58</v>
      </c>
      <c r="Q203" s="137" t="s">
        <v>1184</v>
      </c>
      <c r="R203" s="137" t="s">
        <v>4295</v>
      </c>
      <c r="S203" s="137" t="s">
        <v>4212</v>
      </c>
      <c r="T203" s="137" t="s">
        <v>18</v>
      </c>
      <c r="U203" s="137" t="s">
        <v>18</v>
      </c>
      <c r="V203" s="137" t="s">
        <v>18</v>
      </c>
      <c r="W203" s="137" t="s">
        <v>18</v>
      </c>
      <c r="X203" s="137" t="s">
        <v>18</v>
      </c>
      <c r="Y203" s="137" t="s">
        <v>18</v>
      </c>
      <c r="Z203" s="137" t="s">
        <v>18</v>
      </c>
      <c r="AA203" s="137" t="s">
        <v>4296</v>
      </c>
      <c r="AB203" s="137" t="s">
        <v>5903</v>
      </c>
      <c r="AC203" s="136" t="b">
        <v>0</v>
      </c>
      <c r="AD203" s="136" t="b">
        <v>1</v>
      </c>
      <c r="AE203" s="138" t="s">
        <v>18</v>
      </c>
      <c r="AF203" s="138" t="s">
        <v>18</v>
      </c>
      <c r="AG203" s="136" t="b">
        <v>0</v>
      </c>
      <c r="AH203" s="137" t="s">
        <v>18</v>
      </c>
      <c r="AI203" s="136" t="b">
        <v>0</v>
      </c>
      <c r="AJ203" s="137" t="s">
        <v>18</v>
      </c>
      <c r="AK203" s="138" t="s">
        <v>3531</v>
      </c>
      <c r="AL203" s="138" t="s">
        <v>18</v>
      </c>
      <c r="AM203" s="138" t="s">
        <v>18</v>
      </c>
      <c r="AN203" s="138" t="s">
        <v>18</v>
      </c>
      <c r="AO203" s="138" t="s">
        <v>2870</v>
      </c>
      <c r="AP203" s="138" t="s">
        <v>18</v>
      </c>
      <c r="AQ203" s="138" t="s">
        <v>18</v>
      </c>
      <c r="AR203" s="137" t="s">
        <v>4214</v>
      </c>
      <c r="AS203" s="138" t="s">
        <v>18</v>
      </c>
      <c r="AT203" s="139" t="s">
        <v>4297</v>
      </c>
      <c r="AU203" s="136" t="b">
        <v>0</v>
      </c>
      <c r="AV203" s="138" t="s">
        <v>18</v>
      </c>
      <c r="AW203" s="137" t="s">
        <v>2750</v>
      </c>
      <c r="AX203" s="137" t="s">
        <v>2873</v>
      </c>
      <c r="AY203" s="136" t="b">
        <v>0</v>
      </c>
    </row>
    <row r="204" spans="2:51" ht="30" x14ac:dyDescent="0.25">
      <c r="B204" s="136">
        <v>381</v>
      </c>
      <c r="C204" s="142" t="s">
        <v>1193</v>
      </c>
      <c r="D204" s="137" t="s">
        <v>18</v>
      </c>
      <c r="E204" s="137" t="s">
        <v>99</v>
      </c>
      <c r="F204" s="137" t="s">
        <v>18</v>
      </c>
      <c r="G204" s="137" t="s">
        <v>2529</v>
      </c>
      <c r="H204" s="137" t="s">
        <v>1194</v>
      </c>
      <c r="I204" s="137" t="s">
        <v>1182</v>
      </c>
      <c r="J204" s="137" t="s">
        <v>57</v>
      </c>
      <c r="K204" s="137" t="s">
        <v>1195</v>
      </c>
      <c r="L204" s="137" t="s">
        <v>57</v>
      </c>
      <c r="M204" s="137" t="s">
        <v>18</v>
      </c>
      <c r="N204" s="138" t="s">
        <v>4298</v>
      </c>
      <c r="O204" s="137" t="s">
        <v>2864</v>
      </c>
      <c r="P204" s="137" t="s">
        <v>58</v>
      </c>
      <c r="Q204" s="137" t="s">
        <v>1196</v>
      </c>
      <c r="R204" s="137" t="s">
        <v>18</v>
      </c>
      <c r="S204" s="137" t="s">
        <v>4290</v>
      </c>
      <c r="T204" s="137" t="s">
        <v>18</v>
      </c>
      <c r="U204" s="137" t="s">
        <v>18</v>
      </c>
      <c r="V204" s="137" t="s">
        <v>18</v>
      </c>
      <c r="W204" s="137" t="s">
        <v>18</v>
      </c>
      <c r="X204" s="137" t="s">
        <v>18</v>
      </c>
      <c r="Y204" s="137" t="s">
        <v>18</v>
      </c>
      <c r="Z204" s="137" t="s">
        <v>18</v>
      </c>
      <c r="AA204" s="137" t="s">
        <v>18</v>
      </c>
      <c r="AB204" s="137" t="s">
        <v>5904</v>
      </c>
      <c r="AC204" s="136" t="b">
        <v>1</v>
      </c>
      <c r="AD204" s="136" t="b">
        <v>1</v>
      </c>
      <c r="AE204" s="138" t="s">
        <v>18</v>
      </c>
      <c r="AF204" s="138" t="s">
        <v>18</v>
      </c>
      <c r="AG204" s="136" t="b">
        <v>0</v>
      </c>
      <c r="AH204" s="137" t="s">
        <v>18</v>
      </c>
      <c r="AI204" s="136" t="b">
        <v>0</v>
      </c>
      <c r="AJ204" s="137" t="s">
        <v>18</v>
      </c>
      <c r="AK204" s="138" t="s">
        <v>4299</v>
      </c>
      <c r="AL204" s="138" t="s">
        <v>18</v>
      </c>
      <c r="AM204" s="138" t="s">
        <v>18</v>
      </c>
      <c r="AN204" s="138" t="s">
        <v>18</v>
      </c>
      <c r="AO204" s="138" t="s">
        <v>2890</v>
      </c>
      <c r="AP204" s="138" t="s">
        <v>18</v>
      </c>
      <c r="AQ204" s="138" t="s">
        <v>18</v>
      </c>
      <c r="AR204" s="137" t="s">
        <v>4300</v>
      </c>
      <c r="AS204" s="138" t="s">
        <v>18</v>
      </c>
      <c r="AT204" s="139" t="s">
        <v>4301</v>
      </c>
      <c r="AU204" s="136" t="b">
        <v>0</v>
      </c>
      <c r="AV204" s="138" t="s">
        <v>18</v>
      </c>
      <c r="AW204" s="137" t="s">
        <v>2750</v>
      </c>
      <c r="AX204" s="137" t="s">
        <v>2854</v>
      </c>
      <c r="AY204" s="136" t="b">
        <v>0</v>
      </c>
    </row>
    <row r="205" spans="2:51" ht="30" x14ac:dyDescent="0.25">
      <c r="B205" s="136">
        <v>305</v>
      </c>
      <c r="C205" s="142" t="s">
        <v>1834</v>
      </c>
      <c r="D205" s="137" t="s">
        <v>18</v>
      </c>
      <c r="E205" s="137" t="s">
        <v>343</v>
      </c>
      <c r="F205" s="137" t="s">
        <v>18</v>
      </c>
      <c r="G205" s="137" t="s">
        <v>2690</v>
      </c>
      <c r="H205" s="137" t="s">
        <v>1835</v>
      </c>
      <c r="I205" s="137" t="s">
        <v>55</v>
      </c>
      <c r="J205" s="137" t="s">
        <v>57</v>
      </c>
      <c r="K205" s="137" t="s">
        <v>1836</v>
      </c>
      <c r="L205" s="137" t="s">
        <v>57</v>
      </c>
      <c r="M205" s="137" t="s">
        <v>18</v>
      </c>
      <c r="N205" s="138" t="s">
        <v>4302</v>
      </c>
      <c r="O205" s="137" t="s">
        <v>2864</v>
      </c>
      <c r="P205" s="137" t="s">
        <v>58</v>
      </c>
      <c r="Q205" s="137" t="s">
        <v>1837</v>
      </c>
      <c r="R205" s="137" t="s">
        <v>1837</v>
      </c>
      <c r="S205" s="137" t="s">
        <v>4149</v>
      </c>
      <c r="T205" s="137" t="s">
        <v>18</v>
      </c>
      <c r="U205" s="137" t="s">
        <v>18</v>
      </c>
      <c r="V205" s="137" t="s">
        <v>18</v>
      </c>
      <c r="W205" s="137" t="s">
        <v>18</v>
      </c>
      <c r="X205" s="137" t="s">
        <v>18</v>
      </c>
      <c r="Y205" s="137" t="s">
        <v>18</v>
      </c>
      <c r="Z205" s="137" t="s">
        <v>18</v>
      </c>
      <c r="AA205" s="137" t="s">
        <v>4303</v>
      </c>
      <c r="AB205" s="137" t="s">
        <v>5905</v>
      </c>
      <c r="AC205" s="136" t="b">
        <v>1</v>
      </c>
      <c r="AD205" s="136" t="b">
        <v>1</v>
      </c>
      <c r="AE205" s="138" t="s">
        <v>18</v>
      </c>
      <c r="AF205" s="138" t="s">
        <v>18</v>
      </c>
      <c r="AG205" s="136" t="b">
        <v>0</v>
      </c>
      <c r="AH205" s="137" t="s">
        <v>18</v>
      </c>
      <c r="AI205" s="136" t="b">
        <v>0</v>
      </c>
      <c r="AJ205" s="137" t="s">
        <v>18</v>
      </c>
      <c r="AK205" s="138" t="s">
        <v>4304</v>
      </c>
      <c r="AL205" s="138" t="s">
        <v>18</v>
      </c>
      <c r="AM205" s="138" t="s">
        <v>18</v>
      </c>
      <c r="AN205" s="138" t="s">
        <v>18</v>
      </c>
      <c r="AO205" s="138" t="s">
        <v>3155</v>
      </c>
      <c r="AP205" s="138" t="s">
        <v>18</v>
      </c>
      <c r="AQ205" s="138" t="s">
        <v>18</v>
      </c>
      <c r="AR205" s="137" t="s">
        <v>4152</v>
      </c>
      <c r="AS205" s="138" t="s">
        <v>18</v>
      </c>
      <c r="AT205" s="139" t="s">
        <v>4305</v>
      </c>
      <c r="AU205" s="136" t="b">
        <v>0</v>
      </c>
      <c r="AV205" s="138" t="s">
        <v>18</v>
      </c>
      <c r="AW205" s="137" t="s">
        <v>2750</v>
      </c>
      <c r="AX205" s="137" t="s">
        <v>3592</v>
      </c>
      <c r="AY205" s="136" t="b">
        <v>0</v>
      </c>
    </row>
    <row r="206" spans="2:51" ht="30" x14ac:dyDescent="0.25">
      <c r="B206" s="136">
        <v>189</v>
      </c>
      <c r="C206" s="142" t="s">
        <v>1238</v>
      </c>
      <c r="D206" s="137" t="s">
        <v>18</v>
      </c>
      <c r="E206" s="137" t="s">
        <v>36</v>
      </c>
      <c r="F206" s="137" t="s">
        <v>18</v>
      </c>
      <c r="G206" s="137" t="s">
        <v>2540</v>
      </c>
      <c r="H206" s="137" t="s">
        <v>18</v>
      </c>
      <c r="I206" s="137" t="s">
        <v>55</v>
      </c>
      <c r="J206" s="137" t="s">
        <v>57</v>
      </c>
      <c r="K206" s="137" t="s">
        <v>1239</v>
      </c>
      <c r="L206" s="137" t="s">
        <v>57</v>
      </c>
      <c r="M206" s="137" t="s">
        <v>18</v>
      </c>
      <c r="N206" s="138" t="s">
        <v>4306</v>
      </c>
      <c r="O206" s="137" t="s">
        <v>2864</v>
      </c>
      <c r="P206" s="137" t="s">
        <v>58</v>
      </c>
      <c r="Q206" s="137" t="s">
        <v>1240</v>
      </c>
      <c r="R206" s="137" t="s">
        <v>4307</v>
      </c>
      <c r="S206" s="137" t="s">
        <v>4115</v>
      </c>
      <c r="T206" s="137" t="s">
        <v>18</v>
      </c>
      <c r="U206" s="137" t="s">
        <v>18</v>
      </c>
      <c r="V206" s="137" t="s">
        <v>18</v>
      </c>
      <c r="W206" s="137" t="s">
        <v>18</v>
      </c>
      <c r="X206" s="137" t="s">
        <v>18</v>
      </c>
      <c r="Y206" s="137" t="s">
        <v>18</v>
      </c>
      <c r="Z206" s="137" t="s">
        <v>18</v>
      </c>
      <c r="AA206" s="137" t="s">
        <v>18</v>
      </c>
      <c r="AB206" s="137" t="s">
        <v>5906</v>
      </c>
      <c r="AC206" s="136" t="b">
        <v>1</v>
      </c>
      <c r="AD206" s="136" t="b">
        <v>1</v>
      </c>
      <c r="AE206" s="138" t="s">
        <v>18</v>
      </c>
      <c r="AF206" s="138" t="s">
        <v>18</v>
      </c>
      <c r="AG206" s="136" t="b">
        <v>0</v>
      </c>
      <c r="AH206" s="137" t="s">
        <v>18</v>
      </c>
      <c r="AI206" s="136" t="b">
        <v>0</v>
      </c>
      <c r="AJ206" s="137" t="s">
        <v>18</v>
      </c>
      <c r="AK206" s="138" t="s">
        <v>4308</v>
      </c>
      <c r="AL206" s="138" t="s">
        <v>18</v>
      </c>
      <c r="AM206" s="138" t="s">
        <v>18</v>
      </c>
      <c r="AN206" s="138" t="s">
        <v>18</v>
      </c>
      <c r="AO206" s="138" t="s">
        <v>3968</v>
      </c>
      <c r="AP206" s="138" t="s">
        <v>18</v>
      </c>
      <c r="AQ206" s="138" t="s">
        <v>18</v>
      </c>
      <c r="AR206" s="137" t="s">
        <v>4174</v>
      </c>
      <c r="AS206" s="138" t="s">
        <v>18</v>
      </c>
      <c r="AT206" s="139" t="s">
        <v>4309</v>
      </c>
      <c r="AU206" s="136" t="b">
        <v>0</v>
      </c>
      <c r="AV206" s="138" t="s">
        <v>18</v>
      </c>
      <c r="AW206" s="137" t="s">
        <v>2750</v>
      </c>
      <c r="AX206" s="137" t="s">
        <v>2854</v>
      </c>
      <c r="AY206" s="136" t="b">
        <v>0</v>
      </c>
    </row>
    <row r="207" spans="2:51" ht="60" x14ac:dyDescent="0.25">
      <c r="B207" s="136">
        <v>351</v>
      </c>
      <c r="C207" s="142" t="s">
        <v>1571</v>
      </c>
      <c r="D207" s="137" t="s">
        <v>18</v>
      </c>
      <c r="E207" s="137" t="s">
        <v>76</v>
      </c>
      <c r="F207" s="137" t="s">
        <v>18</v>
      </c>
      <c r="G207" s="137" t="s">
        <v>2622</v>
      </c>
      <c r="H207" s="137" t="s">
        <v>1572</v>
      </c>
      <c r="I207" s="137" t="s">
        <v>55</v>
      </c>
      <c r="J207" s="137" t="s">
        <v>57</v>
      </c>
      <c r="K207" s="137" t="s">
        <v>1573</v>
      </c>
      <c r="L207" s="137" t="s">
        <v>57</v>
      </c>
      <c r="M207" s="137" t="s">
        <v>18</v>
      </c>
      <c r="N207" s="138" t="s">
        <v>4310</v>
      </c>
      <c r="O207" s="137" t="s">
        <v>2864</v>
      </c>
      <c r="P207" s="137" t="s">
        <v>58</v>
      </c>
      <c r="Q207" s="137" t="s">
        <v>1574</v>
      </c>
      <c r="R207" s="137" t="s">
        <v>1574</v>
      </c>
      <c r="S207" s="137" t="s">
        <v>2876</v>
      </c>
      <c r="T207" s="137" t="s">
        <v>18</v>
      </c>
      <c r="U207" s="137" t="s">
        <v>18</v>
      </c>
      <c r="V207" s="137" t="s">
        <v>18</v>
      </c>
      <c r="W207" s="137" t="s">
        <v>18</v>
      </c>
      <c r="X207" s="137" t="s">
        <v>18</v>
      </c>
      <c r="Y207" s="137" t="s">
        <v>18</v>
      </c>
      <c r="Z207" s="137" t="s">
        <v>18</v>
      </c>
      <c r="AA207" s="137" t="s">
        <v>4311</v>
      </c>
      <c r="AB207" s="137" t="s">
        <v>5907</v>
      </c>
      <c r="AC207" s="136" t="b">
        <v>1</v>
      </c>
      <c r="AD207" s="136" t="b">
        <v>1</v>
      </c>
      <c r="AE207" s="138" t="s">
        <v>18</v>
      </c>
      <c r="AF207" s="138" t="s">
        <v>18</v>
      </c>
      <c r="AG207" s="136" t="b">
        <v>0</v>
      </c>
      <c r="AH207" s="137" t="s">
        <v>18</v>
      </c>
      <c r="AI207" s="136" t="b">
        <v>0</v>
      </c>
      <c r="AJ207" s="137" t="s">
        <v>18</v>
      </c>
      <c r="AK207" s="138" t="s">
        <v>4312</v>
      </c>
      <c r="AL207" s="138" t="s">
        <v>18</v>
      </c>
      <c r="AM207" s="138" t="s">
        <v>18</v>
      </c>
      <c r="AN207" s="138" t="s">
        <v>18</v>
      </c>
      <c r="AO207" s="138" t="s">
        <v>2850</v>
      </c>
      <c r="AP207" s="138" t="s">
        <v>18</v>
      </c>
      <c r="AQ207" s="138" t="s">
        <v>18</v>
      </c>
      <c r="AR207" s="137" t="s">
        <v>4313</v>
      </c>
      <c r="AS207" s="138" t="s">
        <v>18</v>
      </c>
      <c r="AT207" s="139" t="s">
        <v>4314</v>
      </c>
      <c r="AU207" s="136" t="b">
        <v>0</v>
      </c>
      <c r="AV207" s="138" t="s">
        <v>18</v>
      </c>
      <c r="AW207" s="137" t="s">
        <v>2750</v>
      </c>
      <c r="AX207" s="137" t="s">
        <v>2883</v>
      </c>
      <c r="AY207" s="136" t="b">
        <v>0</v>
      </c>
    </row>
    <row r="208" spans="2:51" ht="30" x14ac:dyDescent="0.25">
      <c r="B208" s="136">
        <v>269</v>
      </c>
      <c r="C208" s="142" t="s">
        <v>240</v>
      </c>
      <c r="D208" s="137" t="s">
        <v>18</v>
      </c>
      <c r="E208" s="137" t="s">
        <v>53</v>
      </c>
      <c r="F208" s="137" t="s">
        <v>18</v>
      </c>
      <c r="G208" s="137" t="s">
        <v>2293</v>
      </c>
      <c r="H208" s="137" t="s">
        <v>241</v>
      </c>
      <c r="I208" s="137" t="s">
        <v>55</v>
      </c>
      <c r="J208" s="137" t="s">
        <v>57</v>
      </c>
      <c r="K208" s="137" t="s">
        <v>242</v>
      </c>
      <c r="L208" s="137" t="s">
        <v>57</v>
      </c>
      <c r="M208" s="137" t="s">
        <v>18</v>
      </c>
      <c r="N208" s="138" t="s">
        <v>4180</v>
      </c>
      <c r="O208" s="137" t="s">
        <v>2864</v>
      </c>
      <c r="P208" s="137" t="s">
        <v>58</v>
      </c>
      <c r="Q208" s="137" t="s">
        <v>243</v>
      </c>
      <c r="R208" s="137" t="s">
        <v>4315</v>
      </c>
      <c r="S208" s="137" t="s">
        <v>2865</v>
      </c>
      <c r="T208" s="137" t="s">
        <v>18</v>
      </c>
      <c r="U208" s="137" t="s">
        <v>18</v>
      </c>
      <c r="V208" s="137" t="s">
        <v>18</v>
      </c>
      <c r="W208" s="137" t="s">
        <v>18</v>
      </c>
      <c r="X208" s="137" t="s">
        <v>18</v>
      </c>
      <c r="Y208" s="137" t="s">
        <v>18</v>
      </c>
      <c r="Z208" s="137" t="s">
        <v>18</v>
      </c>
      <c r="AA208" s="137" t="s">
        <v>4316</v>
      </c>
      <c r="AB208" s="137" t="s">
        <v>5908</v>
      </c>
      <c r="AC208" s="136" t="b">
        <v>1</v>
      </c>
      <c r="AD208" s="136" t="b">
        <v>1</v>
      </c>
      <c r="AE208" s="138" t="s">
        <v>18</v>
      </c>
      <c r="AF208" s="138" t="s">
        <v>18</v>
      </c>
      <c r="AG208" s="136" t="b">
        <v>0</v>
      </c>
      <c r="AH208" s="137" t="s">
        <v>18</v>
      </c>
      <c r="AI208" s="136" t="b">
        <v>0</v>
      </c>
      <c r="AJ208" s="137" t="s">
        <v>18</v>
      </c>
      <c r="AK208" s="138" t="s">
        <v>3531</v>
      </c>
      <c r="AL208" s="138" t="s">
        <v>18</v>
      </c>
      <c r="AM208" s="138" t="s">
        <v>18</v>
      </c>
      <c r="AN208" s="138" t="s">
        <v>18</v>
      </c>
      <c r="AO208" s="138" t="s">
        <v>2870</v>
      </c>
      <c r="AP208" s="138" t="s">
        <v>18</v>
      </c>
      <c r="AQ208" s="138" t="s">
        <v>18</v>
      </c>
      <c r="AR208" s="137" t="s">
        <v>2933</v>
      </c>
      <c r="AS208" s="138" t="s">
        <v>18</v>
      </c>
      <c r="AT208" s="139" t="s">
        <v>4317</v>
      </c>
      <c r="AU208" s="136" t="b">
        <v>0</v>
      </c>
      <c r="AV208" s="138" t="s">
        <v>18</v>
      </c>
      <c r="AW208" s="137" t="s">
        <v>2750</v>
      </c>
      <c r="AX208" s="137" t="s">
        <v>2873</v>
      </c>
      <c r="AY208" s="136" t="b">
        <v>0</v>
      </c>
    </row>
    <row r="209" spans="2:51" ht="30" x14ac:dyDescent="0.25">
      <c r="B209" s="136">
        <v>270</v>
      </c>
      <c r="C209" s="142" t="s">
        <v>52</v>
      </c>
      <c r="D209" s="137" t="s">
        <v>18</v>
      </c>
      <c r="E209" s="137" t="s">
        <v>53</v>
      </c>
      <c r="F209" s="137" t="s">
        <v>18</v>
      </c>
      <c r="G209" s="137" t="s">
        <v>2253</v>
      </c>
      <c r="H209" s="137" t="s">
        <v>54</v>
      </c>
      <c r="I209" s="137" t="s">
        <v>55</v>
      </c>
      <c r="J209" s="137" t="s">
        <v>57</v>
      </c>
      <c r="K209" s="137" t="s">
        <v>56</v>
      </c>
      <c r="L209" s="137" t="s">
        <v>57</v>
      </c>
      <c r="M209" s="137" t="s">
        <v>18</v>
      </c>
      <c r="N209" s="138" t="s">
        <v>4318</v>
      </c>
      <c r="O209" s="137" t="s">
        <v>2864</v>
      </c>
      <c r="P209" s="137" t="s">
        <v>58</v>
      </c>
      <c r="Q209" s="137" t="s">
        <v>59</v>
      </c>
      <c r="R209" s="137" t="s">
        <v>4319</v>
      </c>
      <c r="S209" s="137" t="s">
        <v>2865</v>
      </c>
      <c r="T209" s="137" t="s">
        <v>18</v>
      </c>
      <c r="U209" s="137" t="s">
        <v>18</v>
      </c>
      <c r="V209" s="137" t="s">
        <v>18</v>
      </c>
      <c r="W209" s="137" t="s">
        <v>18</v>
      </c>
      <c r="X209" s="137" t="s">
        <v>18</v>
      </c>
      <c r="Y209" s="137" t="s">
        <v>18</v>
      </c>
      <c r="Z209" s="137" t="s">
        <v>18</v>
      </c>
      <c r="AA209" s="137" t="s">
        <v>4320</v>
      </c>
      <c r="AB209" s="137" t="s">
        <v>5909</v>
      </c>
      <c r="AC209" s="136" t="b">
        <v>1</v>
      </c>
      <c r="AD209" s="136" t="b">
        <v>1</v>
      </c>
      <c r="AE209" s="138" t="s">
        <v>18</v>
      </c>
      <c r="AF209" s="138" t="s">
        <v>18</v>
      </c>
      <c r="AG209" s="136" t="b">
        <v>0</v>
      </c>
      <c r="AH209" s="137" t="s">
        <v>18</v>
      </c>
      <c r="AI209" s="136" t="b">
        <v>0</v>
      </c>
      <c r="AJ209" s="137" t="s">
        <v>18</v>
      </c>
      <c r="AK209" s="138" t="s">
        <v>4321</v>
      </c>
      <c r="AL209" s="138" t="s">
        <v>18</v>
      </c>
      <c r="AM209" s="138" t="s">
        <v>18</v>
      </c>
      <c r="AN209" s="138" t="s">
        <v>18</v>
      </c>
      <c r="AO209" s="138" t="s">
        <v>2870</v>
      </c>
      <c r="AP209" s="138" t="s">
        <v>18</v>
      </c>
      <c r="AQ209" s="138" t="s">
        <v>18</v>
      </c>
      <c r="AR209" s="137" t="s">
        <v>2933</v>
      </c>
      <c r="AS209" s="138" t="s">
        <v>18</v>
      </c>
      <c r="AT209" s="139" t="s">
        <v>4322</v>
      </c>
      <c r="AU209" s="136" t="b">
        <v>0</v>
      </c>
      <c r="AV209" s="138" t="s">
        <v>18</v>
      </c>
      <c r="AW209" s="137" t="s">
        <v>2750</v>
      </c>
      <c r="AX209" s="137" t="s">
        <v>2873</v>
      </c>
      <c r="AY209" s="136" t="b">
        <v>0</v>
      </c>
    </row>
    <row r="210" spans="2:51" ht="30" x14ac:dyDescent="0.25">
      <c r="B210" s="136">
        <v>324</v>
      </c>
      <c r="C210" s="142" t="s">
        <v>351</v>
      </c>
      <c r="D210" s="137" t="s">
        <v>18</v>
      </c>
      <c r="E210" s="137" t="s">
        <v>11</v>
      </c>
      <c r="F210" s="137" t="s">
        <v>18</v>
      </c>
      <c r="G210" s="137" t="s">
        <v>2316</v>
      </c>
      <c r="H210" s="137" t="s">
        <v>352</v>
      </c>
      <c r="I210" s="137" t="s">
        <v>55</v>
      </c>
      <c r="J210" s="137" t="s">
        <v>57</v>
      </c>
      <c r="K210" s="137" t="s">
        <v>353</v>
      </c>
      <c r="L210" s="137" t="s">
        <v>57</v>
      </c>
      <c r="M210" s="137" t="s">
        <v>18</v>
      </c>
      <c r="N210" s="138" t="s">
        <v>4323</v>
      </c>
      <c r="O210" s="137" t="s">
        <v>2864</v>
      </c>
      <c r="P210" s="137" t="s">
        <v>58</v>
      </c>
      <c r="Q210" s="137" t="s">
        <v>354</v>
      </c>
      <c r="R210" s="137" t="s">
        <v>4324</v>
      </c>
      <c r="S210" s="137" t="s">
        <v>18</v>
      </c>
      <c r="T210" s="137" t="s">
        <v>2896</v>
      </c>
      <c r="U210" s="137" t="s">
        <v>18</v>
      </c>
      <c r="V210" s="137" t="s">
        <v>18</v>
      </c>
      <c r="W210" s="137" t="s">
        <v>18</v>
      </c>
      <c r="X210" s="137" t="s">
        <v>18</v>
      </c>
      <c r="Y210" s="137" t="s">
        <v>18</v>
      </c>
      <c r="Z210" s="137" t="s">
        <v>18</v>
      </c>
      <c r="AA210" s="137" t="s">
        <v>4325</v>
      </c>
      <c r="AB210" s="137" t="s">
        <v>5910</v>
      </c>
      <c r="AC210" s="136" t="b">
        <v>1</v>
      </c>
      <c r="AD210" s="136" t="b">
        <v>1</v>
      </c>
      <c r="AE210" s="138" t="s">
        <v>18</v>
      </c>
      <c r="AF210" s="138" t="s">
        <v>18</v>
      </c>
      <c r="AG210" s="136" t="b">
        <v>0</v>
      </c>
      <c r="AH210" s="137" t="s">
        <v>18</v>
      </c>
      <c r="AI210" s="136" t="b">
        <v>0</v>
      </c>
      <c r="AJ210" s="137" t="s">
        <v>18</v>
      </c>
      <c r="AK210" s="138" t="s">
        <v>4191</v>
      </c>
      <c r="AL210" s="138" t="s">
        <v>18</v>
      </c>
      <c r="AM210" s="138" t="s">
        <v>18</v>
      </c>
      <c r="AN210" s="138" t="s">
        <v>18</v>
      </c>
      <c r="AO210" s="138" t="s">
        <v>3155</v>
      </c>
      <c r="AP210" s="138" t="s">
        <v>18</v>
      </c>
      <c r="AQ210" s="138" t="s">
        <v>18</v>
      </c>
      <c r="AR210" s="137" t="s">
        <v>18</v>
      </c>
      <c r="AS210" s="138" t="s">
        <v>18</v>
      </c>
      <c r="AT210" s="139" t="s">
        <v>4326</v>
      </c>
      <c r="AU210" s="136" t="b">
        <v>0</v>
      </c>
      <c r="AV210" s="138" t="s">
        <v>18</v>
      </c>
      <c r="AW210" s="137" t="s">
        <v>2750</v>
      </c>
      <c r="AX210" s="137" t="s">
        <v>2904</v>
      </c>
      <c r="AY210" s="136" t="b">
        <v>0</v>
      </c>
    </row>
    <row r="211" spans="2:51" ht="30" x14ac:dyDescent="0.25">
      <c r="B211" s="136">
        <v>320</v>
      </c>
      <c r="C211" s="142" t="s">
        <v>881</v>
      </c>
      <c r="D211" s="137" t="s">
        <v>4327</v>
      </c>
      <c r="E211" s="137" t="s">
        <v>882</v>
      </c>
      <c r="F211" s="137" t="s">
        <v>18</v>
      </c>
      <c r="G211" s="137" t="s">
        <v>2451</v>
      </c>
      <c r="H211" s="137" t="s">
        <v>883</v>
      </c>
      <c r="I211" s="137" t="s">
        <v>55</v>
      </c>
      <c r="J211" s="137" t="s">
        <v>57</v>
      </c>
      <c r="K211" s="137" t="s">
        <v>884</v>
      </c>
      <c r="L211" s="137" t="s">
        <v>57</v>
      </c>
      <c r="M211" s="137" t="s">
        <v>18</v>
      </c>
      <c r="N211" s="138" t="s">
        <v>4328</v>
      </c>
      <c r="O211" s="137" t="s">
        <v>2839</v>
      </c>
      <c r="P211" s="137" t="s">
        <v>18</v>
      </c>
      <c r="Q211" s="137" t="s">
        <v>885</v>
      </c>
      <c r="R211" s="137" t="s">
        <v>4329</v>
      </c>
      <c r="S211" s="137" t="s">
        <v>18</v>
      </c>
      <c r="T211" s="137" t="s">
        <v>18</v>
      </c>
      <c r="U211" s="137" t="s">
        <v>18</v>
      </c>
      <c r="V211" s="137" t="s">
        <v>18</v>
      </c>
      <c r="W211" s="137" t="s">
        <v>18</v>
      </c>
      <c r="X211" s="137" t="s">
        <v>18</v>
      </c>
      <c r="Y211" s="137" t="s">
        <v>18</v>
      </c>
      <c r="Z211" s="137" t="s">
        <v>18</v>
      </c>
      <c r="AA211" s="137" t="s">
        <v>4330</v>
      </c>
      <c r="AB211" s="137" t="s">
        <v>5911</v>
      </c>
      <c r="AC211" s="136" t="b">
        <v>1</v>
      </c>
      <c r="AD211" s="136" t="b">
        <v>1</v>
      </c>
      <c r="AE211" s="138" t="s">
        <v>18</v>
      </c>
      <c r="AF211" s="138" t="s">
        <v>18</v>
      </c>
      <c r="AG211" s="136" t="b">
        <v>0</v>
      </c>
      <c r="AH211" s="137" t="s">
        <v>18</v>
      </c>
      <c r="AI211" s="136" t="b">
        <v>0</v>
      </c>
      <c r="AJ211" s="137" t="s">
        <v>18</v>
      </c>
      <c r="AK211" s="138" t="s">
        <v>18</v>
      </c>
      <c r="AL211" s="138" t="s">
        <v>18</v>
      </c>
      <c r="AM211" s="138" t="s">
        <v>18</v>
      </c>
      <c r="AN211" s="138" t="s">
        <v>18</v>
      </c>
      <c r="AO211" s="138" t="s">
        <v>18</v>
      </c>
      <c r="AP211" s="138" t="s">
        <v>18</v>
      </c>
      <c r="AQ211" s="138" t="s">
        <v>18</v>
      </c>
      <c r="AR211" s="137" t="s">
        <v>18</v>
      </c>
      <c r="AS211" s="138" t="s">
        <v>18</v>
      </c>
      <c r="AT211" s="139" t="s">
        <v>4331</v>
      </c>
      <c r="AU211" s="136" t="b">
        <v>0</v>
      </c>
      <c r="AV211" s="138" t="s">
        <v>18</v>
      </c>
      <c r="AW211" s="137" t="s">
        <v>2750</v>
      </c>
      <c r="AX211" s="137" t="s">
        <v>3361</v>
      </c>
      <c r="AY211" s="136" t="b">
        <v>0</v>
      </c>
    </row>
    <row r="212" spans="2:51" ht="30" x14ac:dyDescent="0.25">
      <c r="B212" s="136">
        <v>212</v>
      </c>
      <c r="C212" s="142" t="s">
        <v>1221</v>
      </c>
      <c r="D212" s="137" t="s">
        <v>18</v>
      </c>
      <c r="E212" s="137" t="s">
        <v>1222</v>
      </c>
      <c r="F212" s="137" t="s">
        <v>18</v>
      </c>
      <c r="G212" s="137" t="s">
        <v>2536</v>
      </c>
      <c r="H212" s="137" t="s">
        <v>1223</v>
      </c>
      <c r="I212" s="137" t="s">
        <v>55</v>
      </c>
      <c r="J212" s="137" t="s">
        <v>57</v>
      </c>
      <c r="K212" s="137" t="s">
        <v>1224</v>
      </c>
      <c r="L212" s="137" t="s">
        <v>57</v>
      </c>
      <c r="M212" s="137" t="s">
        <v>18</v>
      </c>
      <c r="N212" s="138" t="s">
        <v>4332</v>
      </c>
      <c r="O212" s="137" t="s">
        <v>2864</v>
      </c>
      <c r="P212" s="137" t="s">
        <v>58</v>
      </c>
      <c r="Q212" s="137" t="s">
        <v>1225</v>
      </c>
      <c r="R212" s="137" t="s">
        <v>18</v>
      </c>
      <c r="S212" s="137" t="s">
        <v>18</v>
      </c>
      <c r="T212" s="137" t="s">
        <v>18</v>
      </c>
      <c r="U212" s="137" t="s">
        <v>18</v>
      </c>
      <c r="V212" s="137" t="s">
        <v>18</v>
      </c>
      <c r="W212" s="137" t="s">
        <v>18</v>
      </c>
      <c r="X212" s="137" t="s">
        <v>18</v>
      </c>
      <c r="Y212" s="137" t="s">
        <v>18</v>
      </c>
      <c r="Z212" s="137" t="s">
        <v>18</v>
      </c>
      <c r="AA212" s="137" t="s">
        <v>4333</v>
      </c>
      <c r="AB212" s="137" t="s">
        <v>5912</v>
      </c>
      <c r="AC212" s="136" t="b">
        <v>1</v>
      </c>
      <c r="AD212" s="136" t="b">
        <v>1</v>
      </c>
      <c r="AE212" s="138" t="s">
        <v>18</v>
      </c>
      <c r="AF212" s="138" t="s">
        <v>18</v>
      </c>
      <c r="AG212" s="136" t="b">
        <v>0</v>
      </c>
      <c r="AH212" s="137" t="s">
        <v>18</v>
      </c>
      <c r="AI212" s="136" t="b">
        <v>0</v>
      </c>
      <c r="AJ212" s="137" t="s">
        <v>18</v>
      </c>
      <c r="AK212" s="138" t="s">
        <v>4332</v>
      </c>
      <c r="AL212" s="138" t="s">
        <v>18</v>
      </c>
      <c r="AM212" s="138" t="s">
        <v>18</v>
      </c>
      <c r="AN212" s="138" t="s">
        <v>18</v>
      </c>
      <c r="AO212" s="138" t="s">
        <v>18</v>
      </c>
      <c r="AP212" s="138" t="s">
        <v>18</v>
      </c>
      <c r="AQ212" s="138" t="s">
        <v>18</v>
      </c>
      <c r="AR212" s="137" t="s">
        <v>5913</v>
      </c>
      <c r="AS212" s="138" t="s">
        <v>18</v>
      </c>
      <c r="AT212" s="139" t="s">
        <v>4334</v>
      </c>
      <c r="AU212" s="136" t="b">
        <v>0</v>
      </c>
      <c r="AV212" s="138" t="s">
        <v>18</v>
      </c>
      <c r="AW212" s="137" t="s">
        <v>2750</v>
      </c>
      <c r="AX212" s="137" t="s">
        <v>4335</v>
      </c>
      <c r="AY212" s="136" t="b">
        <v>0</v>
      </c>
    </row>
    <row r="213" spans="2:51" ht="30" x14ac:dyDescent="0.25">
      <c r="B213" s="136">
        <v>435</v>
      </c>
      <c r="C213" s="142" t="s">
        <v>226</v>
      </c>
      <c r="D213" s="137" t="s">
        <v>18</v>
      </c>
      <c r="E213" s="137" t="s">
        <v>36</v>
      </c>
      <c r="F213" s="137" t="s">
        <v>18</v>
      </c>
      <c r="G213" s="137" t="s">
        <v>2289</v>
      </c>
      <c r="H213" s="137" t="s">
        <v>18</v>
      </c>
      <c r="I213" s="137" t="s">
        <v>13</v>
      </c>
      <c r="J213" s="137" t="s">
        <v>57</v>
      </c>
      <c r="K213" s="137" t="s">
        <v>227</v>
      </c>
      <c r="L213" s="137" t="s">
        <v>13</v>
      </c>
      <c r="M213" s="137" t="s">
        <v>18</v>
      </c>
      <c r="N213" s="138" t="s">
        <v>4336</v>
      </c>
      <c r="O213" s="137" t="s">
        <v>2864</v>
      </c>
      <c r="P213" s="137" t="s">
        <v>13</v>
      </c>
      <c r="Q213" s="137" t="s">
        <v>228</v>
      </c>
      <c r="R213" s="137" t="s">
        <v>4337</v>
      </c>
      <c r="S213" s="137" t="s">
        <v>4338</v>
      </c>
      <c r="T213" s="137" t="s">
        <v>18</v>
      </c>
      <c r="U213" s="137" t="s">
        <v>18</v>
      </c>
      <c r="V213" s="137" t="s">
        <v>18</v>
      </c>
      <c r="W213" s="137" t="s">
        <v>18</v>
      </c>
      <c r="X213" s="137" t="s">
        <v>18</v>
      </c>
      <c r="Y213" s="137" t="s">
        <v>18</v>
      </c>
      <c r="Z213" s="137" t="s">
        <v>18</v>
      </c>
      <c r="AA213" s="137" t="s">
        <v>18</v>
      </c>
      <c r="AB213" s="137" t="s">
        <v>5914</v>
      </c>
      <c r="AC213" s="136" t="b">
        <v>1</v>
      </c>
      <c r="AD213" s="136" t="b">
        <v>1</v>
      </c>
      <c r="AE213" s="138" t="s">
        <v>18</v>
      </c>
      <c r="AF213" s="138" t="s">
        <v>18</v>
      </c>
      <c r="AG213" s="136" t="b">
        <v>0</v>
      </c>
      <c r="AH213" s="137" t="s">
        <v>18</v>
      </c>
      <c r="AI213" s="136" t="b">
        <v>0</v>
      </c>
      <c r="AJ213" s="137" t="s">
        <v>18</v>
      </c>
      <c r="AK213" s="138" t="s">
        <v>4308</v>
      </c>
      <c r="AL213" s="138" t="s">
        <v>18</v>
      </c>
      <c r="AM213" s="138" t="s">
        <v>18</v>
      </c>
      <c r="AN213" s="138" t="s">
        <v>18</v>
      </c>
      <c r="AO213" s="138" t="s">
        <v>2890</v>
      </c>
      <c r="AP213" s="138" t="s">
        <v>18</v>
      </c>
      <c r="AQ213" s="138" t="s">
        <v>18</v>
      </c>
      <c r="AR213" s="137" t="s">
        <v>4339</v>
      </c>
      <c r="AS213" s="138" t="s">
        <v>18</v>
      </c>
      <c r="AT213" s="139" t="s">
        <v>4340</v>
      </c>
      <c r="AU213" s="136" t="b">
        <v>0</v>
      </c>
      <c r="AV213" s="138" t="s">
        <v>18</v>
      </c>
      <c r="AW213" s="137" t="s">
        <v>13</v>
      </c>
      <c r="AX213" s="137" t="s">
        <v>2854</v>
      </c>
      <c r="AY213" s="136" t="b">
        <v>0</v>
      </c>
    </row>
    <row r="214" spans="2:51" ht="30" x14ac:dyDescent="0.25">
      <c r="B214" s="136">
        <v>433</v>
      </c>
      <c r="C214" s="142" t="s">
        <v>1791</v>
      </c>
      <c r="D214" s="137" t="s">
        <v>18</v>
      </c>
      <c r="E214" s="137" t="s">
        <v>604</v>
      </c>
      <c r="F214" s="137" t="s">
        <v>18</v>
      </c>
      <c r="G214" s="137" t="s">
        <v>2679</v>
      </c>
      <c r="H214" s="137" t="s">
        <v>1792</v>
      </c>
      <c r="I214" s="137" t="s">
        <v>13</v>
      </c>
      <c r="J214" s="137" t="s">
        <v>57</v>
      </c>
      <c r="K214" s="137" t="s">
        <v>1793</v>
      </c>
      <c r="L214" s="137" t="s">
        <v>13</v>
      </c>
      <c r="M214" s="137" t="s">
        <v>18</v>
      </c>
      <c r="N214" s="138" t="s">
        <v>4341</v>
      </c>
      <c r="O214" s="137" t="s">
        <v>2839</v>
      </c>
      <c r="P214" s="137" t="s">
        <v>13</v>
      </c>
      <c r="Q214" s="137" t="s">
        <v>1794</v>
      </c>
      <c r="R214" s="137" t="s">
        <v>4342</v>
      </c>
      <c r="S214" s="137" t="s">
        <v>3106</v>
      </c>
      <c r="T214" s="137" t="s">
        <v>18</v>
      </c>
      <c r="U214" s="137" t="s">
        <v>18</v>
      </c>
      <c r="V214" s="137" t="s">
        <v>18</v>
      </c>
      <c r="W214" s="137" t="s">
        <v>18</v>
      </c>
      <c r="X214" s="137" t="s">
        <v>18</v>
      </c>
      <c r="Y214" s="137" t="s">
        <v>18</v>
      </c>
      <c r="Z214" s="137" t="s">
        <v>18</v>
      </c>
      <c r="AA214" s="137" t="s">
        <v>4343</v>
      </c>
      <c r="AB214" s="137" t="s">
        <v>5915</v>
      </c>
      <c r="AC214" s="136" t="b">
        <v>1</v>
      </c>
      <c r="AD214" s="136" t="b">
        <v>1</v>
      </c>
      <c r="AE214" s="138" t="s">
        <v>18</v>
      </c>
      <c r="AF214" s="138" t="s">
        <v>18</v>
      </c>
      <c r="AG214" s="136" t="b">
        <v>0</v>
      </c>
      <c r="AH214" s="137" t="s">
        <v>18</v>
      </c>
      <c r="AI214" s="136" t="b">
        <v>0</v>
      </c>
      <c r="AJ214" s="137" t="s">
        <v>18</v>
      </c>
      <c r="AK214" s="138" t="s">
        <v>4341</v>
      </c>
      <c r="AL214" s="138" t="s">
        <v>18</v>
      </c>
      <c r="AM214" s="138" t="s">
        <v>18</v>
      </c>
      <c r="AN214" s="138" t="s">
        <v>18</v>
      </c>
      <c r="AO214" s="138" t="s">
        <v>2890</v>
      </c>
      <c r="AP214" s="138" t="s">
        <v>18</v>
      </c>
      <c r="AQ214" s="138" t="s">
        <v>18</v>
      </c>
      <c r="AR214" s="137" t="s">
        <v>4344</v>
      </c>
      <c r="AS214" s="138" t="s">
        <v>18</v>
      </c>
      <c r="AT214" s="139" t="s">
        <v>4345</v>
      </c>
      <c r="AU214" s="136" t="b">
        <v>0</v>
      </c>
      <c r="AV214" s="138" t="s">
        <v>18</v>
      </c>
      <c r="AW214" s="137" t="s">
        <v>13</v>
      </c>
      <c r="AX214" s="137" t="s">
        <v>3114</v>
      </c>
      <c r="AY214" s="136" t="b">
        <v>0</v>
      </c>
    </row>
    <row r="215" spans="2:51" ht="30" x14ac:dyDescent="0.25">
      <c r="B215" s="136">
        <v>448</v>
      </c>
      <c r="C215" s="142" t="s">
        <v>1786</v>
      </c>
      <c r="D215" s="137" t="s">
        <v>18</v>
      </c>
      <c r="E215" s="137" t="s">
        <v>1787</v>
      </c>
      <c r="F215" s="137" t="s">
        <v>18</v>
      </c>
      <c r="G215" s="137" t="s">
        <v>2678</v>
      </c>
      <c r="H215" s="137" t="s">
        <v>18</v>
      </c>
      <c r="I215" s="137" t="s">
        <v>13</v>
      </c>
      <c r="J215" s="137" t="s">
        <v>57</v>
      </c>
      <c r="K215" s="137" t="s">
        <v>1788</v>
      </c>
      <c r="L215" s="137" t="s">
        <v>13</v>
      </c>
      <c r="M215" s="137" t="s">
        <v>18</v>
      </c>
      <c r="N215" s="138" t="s">
        <v>4346</v>
      </c>
      <c r="O215" s="137" t="s">
        <v>2839</v>
      </c>
      <c r="P215" s="137" t="s">
        <v>1789</v>
      </c>
      <c r="Q215" s="137" t="s">
        <v>1790</v>
      </c>
      <c r="R215" s="137" t="s">
        <v>18</v>
      </c>
      <c r="S215" s="137" t="s">
        <v>18</v>
      </c>
      <c r="T215" s="137" t="s">
        <v>18</v>
      </c>
      <c r="U215" s="137" t="s">
        <v>18</v>
      </c>
      <c r="V215" s="137" t="s">
        <v>18</v>
      </c>
      <c r="W215" s="137" t="s">
        <v>18</v>
      </c>
      <c r="X215" s="137" t="s">
        <v>18</v>
      </c>
      <c r="Y215" s="137" t="s">
        <v>18</v>
      </c>
      <c r="Z215" s="137" t="s">
        <v>18</v>
      </c>
      <c r="AA215" s="137" t="s">
        <v>4347</v>
      </c>
      <c r="AB215" s="137" t="s">
        <v>5916</v>
      </c>
      <c r="AC215" s="136" t="b">
        <v>1</v>
      </c>
      <c r="AD215" s="136" t="b">
        <v>1</v>
      </c>
      <c r="AE215" s="138" t="s">
        <v>18</v>
      </c>
      <c r="AF215" s="138" t="s">
        <v>18</v>
      </c>
      <c r="AG215" s="136" t="b">
        <v>0</v>
      </c>
      <c r="AH215" s="137" t="s">
        <v>18</v>
      </c>
      <c r="AI215" s="136" t="b">
        <v>0</v>
      </c>
      <c r="AJ215" s="137" t="s">
        <v>18</v>
      </c>
      <c r="AK215" s="138" t="s">
        <v>18</v>
      </c>
      <c r="AL215" s="138" t="s">
        <v>18</v>
      </c>
      <c r="AM215" s="138" t="s">
        <v>18</v>
      </c>
      <c r="AN215" s="138" t="s">
        <v>18</v>
      </c>
      <c r="AO215" s="138" t="s">
        <v>2890</v>
      </c>
      <c r="AP215" s="138" t="s">
        <v>18</v>
      </c>
      <c r="AQ215" s="138" t="s">
        <v>18</v>
      </c>
      <c r="AR215" s="137" t="s">
        <v>18</v>
      </c>
      <c r="AS215" s="138" t="s">
        <v>18</v>
      </c>
      <c r="AT215" s="139" t="s">
        <v>4348</v>
      </c>
      <c r="AU215" s="136" t="b">
        <v>0</v>
      </c>
      <c r="AV215" s="138" t="s">
        <v>18</v>
      </c>
      <c r="AW215" s="137" t="s">
        <v>13</v>
      </c>
      <c r="AX215" s="137" t="s">
        <v>4349</v>
      </c>
      <c r="AY215" s="136" t="b">
        <v>0</v>
      </c>
    </row>
    <row r="216" spans="2:51" ht="30" x14ac:dyDescent="0.25">
      <c r="B216" s="136">
        <v>445</v>
      </c>
      <c r="C216" s="142" t="s">
        <v>1557</v>
      </c>
      <c r="D216" s="137" t="s">
        <v>18</v>
      </c>
      <c r="E216" s="137" t="s">
        <v>1558</v>
      </c>
      <c r="F216" s="137" t="s">
        <v>18</v>
      </c>
      <c r="G216" s="137" t="s">
        <v>2620</v>
      </c>
      <c r="H216" s="137" t="s">
        <v>1559</v>
      </c>
      <c r="I216" s="137" t="s">
        <v>13</v>
      </c>
      <c r="J216" s="137" t="s">
        <v>57</v>
      </c>
      <c r="K216" s="137" t="s">
        <v>1560</v>
      </c>
      <c r="L216" s="137" t="s">
        <v>13</v>
      </c>
      <c r="M216" s="137" t="s">
        <v>18</v>
      </c>
      <c r="N216" s="138" t="s">
        <v>4350</v>
      </c>
      <c r="O216" s="137" t="s">
        <v>2864</v>
      </c>
      <c r="P216" s="137" t="s">
        <v>13</v>
      </c>
      <c r="Q216" s="137" t="s">
        <v>1561</v>
      </c>
      <c r="R216" s="137" t="s">
        <v>4351</v>
      </c>
      <c r="S216" s="137" t="s">
        <v>18</v>
      </c>
      <c r="T216" s="137" t="s">
        <v>18</v>
      </c>
      <c r="U216" s="137" t="s">
        <v>18</v>
      </c>
      <c r="V216" s="137" t="s">
        <v>18</v>
      </c>
      <c r="W216" s="137" t="s">
        <v>18</v>
      </c>
      <c r="X216" s="137" t="s">
        <v>18</v>
      </c>
      <c r="Y216" s="137" t="s">
        <v>18</v>
      </c>
      <c r="Z216" s="137" t="s">
        <v>18</v>
      </c>
      <c r="AA216" s="137" t="s">
        <v>4352</v>
      </c>
      <c r="AB216" s="137" t="s">
        <v>5917</v>
      </c>
      <c r="AC216" s="136" t="b">
        <v>1</v>
      </c>
      <c r="AD216" s="136" t="b">
        <v>1</v>
      </c>
      <c r="AE216" s="138" t="s">
        <v>18</v>
      </c>
      <c r="AF216" s="138" t="s">
        <v>18</v>
      </c>
      <c r="AG216" s="136" t="b">
        <v>0</v>
      </c>
      <c r="AH216" s="137" t="s">
        <v>18</v>
      </c>
      <c r="AI216" s="136" t="b">
        <v>0</v>
      </c>
      <c r="AJ216" s="137" t="s">
        <v>18</v>
      </c>
      <c r="AK216" s="138" t="s">
        <v>18</v>
      </c>
      <c r="AL216" s="138" t="s">
        <v>18</v>
      </c>
      <c r="AM216" s="138" t="s">
        <v>18</v>
      </c>
      <c r="AN216" s="138" t="s">
        <v>18</v>
      </c>
      <c r="AO216" s="138" t="s">
        <v>2932</v>
      </c>
      <c r="AP216" s="138" t="s">
        <v>18</v>
      </c>
      <c r="AQ216" s="138" t="s">
        <v>18</v>
      </c>
      <c r="AR216" s="137" t="s">
        <v>18</v>
      </c>
      <c r="AS216" s="138" t="s">
        <v>18</v>
      </c>
      <c r="AT216" s="139" t="s">
        <v>4353</v>
      </c>
      <c r="AU216" s="136" t="b">
        <v>0</v>
      </c>
      <c r="AV216" s="138" t="s">
        <v>18</v>
      </c>
      <c r="AW216" s="137" t="s">
        <v>13</v>
      </c>
      <c r="AX216" s="137" t="s">
        <v>4354</v>
      </c>
      <c r="AY216" s="136" t="b">
        <v>0</v>
      </c>
    </row>
    <row r="217" spans="2:51" ht="30" x14ac:dyDescent="0.25">
      <c r="B217" s="136">
        <v>436</v>
      </c>
      <c r="C217" s="142" t="s">
        <v>1987</v>
      </c>
      <c r="D217" s="137" t="s">
        <v>18</v>
      </c>
      <c r="E217" s="137" t="s">
        <v>36</v>
      </c>
      <c r="F217" s="137" t="s">
        <v>18</v>
      </c>
      <c r="G217" s="137" t="s">
        <v>2725</v>
      </c>
      <c r="H217" s="137" t="s">
        <v>1988</v>
      </c>
      <c r="I217" s="137" t="s">
        <v>13</v>
      </c>
      <c r="J217" s="137" t="s">
        <v>57</v>
      </c>
      <c r="K217" s="137" t="s">
        <v>1989</v>
      </c>
      <c r="L217" s="137" t="s">
        <v>13</v>
      </c>
      <c r="M217" s="137" t="s">
        <v>18</v>
      </c>
      <c r="N217" s="138" t="s">
        <v>4355</v>
      </c>
      <c r="O217" s="137" t="s">
        <v>2864</v>
      </c>
      <c r="P217" s="137" t="s">
        <v>13</v>
      </c>
      <c r="Q217" s="137" t="s">
        <v>1990</v>
      </c>
      <c r="R217" s="137" t="s">
        <v>4356</v>
      </c>
      <c r="S217" s="137" t="s">
        <v>4338</v>
      </c>
      <c r="T217" s="137" t="s">
        <v>18</v>
      </c>
      <c r="U217" s="137" t="s">
        <v>18</v>
      </c>
      <c r="V217" s="137" t="s">
        <v>18</v>
      </c>
      <c r="W217" s="137" t="s">
        <v>18</v>
      </c>
      <c r="X217" s="137" t="s">
        <v>18</v>
      </c>
      <c r="Y217" s="137" t="s">
        <v>18</v>
      </c>
      <c r="Z217" s="137" t="s">
        <v>18</v>
      </c>
      <c r="AA217" s="137" t="s">
        <v>18</v>
      </c>
      <c r="AB217" s="137" t="s">
        <v>5918</v>
      </c>
      <c r="AC217" s="136" t="b">
        <v>1</v>
      </c>
      <c r="AD217" s="136" t="b">
        <v>1</v>
      </c>
      <c r="AE217" s="138" t="s">
        <v>18</v>
      </c>
      <c r="AF217" s="138" t="s">
        <v>18</v>
      </c>
      <c r="AG217" s="136" t="b">
        <v>0</v>
      </c>
      <c r="AH217" s="137" t="s">
        <v>18</v>
      </c>
      <c r="AI217" s="136" t="b">
        <v>0</v>
      </c>
      <c r="AJ217" s="137" t="s">
        <v>18</v>
      </c>
      <c r="AK217" s="138" t="s">
        <v>4357</v>
      </c>
      <c r="AL217" s="138" t="s">
        <v>18</v>
      </c>
      <c r="AM217" s="138" t="s">
        <v>18</v>
      </c>
      <c r="AN217" s="138" t="s">
        <v>18</v>
      </c>
      <c r="AO217" s="138" t="s">
        <v>2890</v>
      </c>
      <c r="AP217" s="138" t="s">
        <v>18</v>
      </c>
      <c r="AQ217" s="138" t="s">
        <v>18</v>
      </c>
      <c r="AR217" s="137" t="s">
        <v>4339</v>
      </c>
      <c r="AS217" s="138" t="s">
        <v>18</v>
      </c>
      <c r="AT217" s="139" t="s">
        <v>4358</v>
      </c>
      <c r="AU217" s="136" t="b">
        <v>0</v>
      </c>
      <c r="AV217" s="138" t="s">
        <v>18</v>
      </c>
      <c r="AW217" s="137" t="s">
        <v>13</v>
      </c>
      <c r="AX217" s="137" t="s">
        <v>2854</v>
      </c>
      <c r="AY217" s="136" t="b">
        <v>0</v>
      </c>
    </row>
    <row r="218" spans="2:51" ht="60" x14ac:dyDescent="0.25">
      <c r="B218" s="136">
        <v>458</v>
      </c>
      <c r="C218" s="142" t="s">
        <v>853</v>
      </c>
      <c r="D218" s="137" t="s">
        <v>18</v>
      </c>
      <c r="E218" s="137" t="s">
        <v>11</v>
      </c>
      <c r="F218" s="137" t="s">
        <v>18</v>
      </c>
      <c r="G218" s="137" t="s">
        <v>2443</v>
      </c>
      <c r="H218" s="137" t="s">
        <v>18</v>
      </c>
      <c r="I218" s="137" t="s">
        <v>13</v>
      </c>
      <c r="J218" s="137" t="s">
        <v>57</v>
      </c>
      <c r="K218" s="137" t="s">
        <v>854</v>
      </c>
      <c r="L218" s="137" t="s">
        <v>13</v>
      </c>
      <c r="M218" s="137" t="s">
        <v>18</v>
      </c>
      <c r="N218" s="138" t="s">
        <v>4359</v>
      </c>
      <c r="O218" s="137" t="s">
        <v>2864</v>
      </c>
      <c r="P218" s="137" t="s">
        <v>13</v>
      </c>
      <c r="Q218" s="137" t="s">
        <v>855</v>
      </c>
      <c r="R218" s="137" t="s">
        <v>4360</v>
      </c>
      <c r="S218" s="137" t="s">
        <v>4361</v>
      </c>
      <c r="T218" s="137" t="s">
        <v>2896</v>
      </c>
      <c r="U218" s="137" t="s">
        <v>18</v>
      </c>
      <c r="V218" s="137" t="s">
        <v>18</v>
      </c>
      <c r="W218" s="137" t="s">
        <v>18</v>
      </c>
      <c r="X218" s="137" t="s">
        <v>18</v>
      </c>
      <c r="Y218" s="137" t="s">
        <v>18</v>
      </c>
      <c r="Z218" s="137" t="s">
        <v>18</v>
      </c>
      <c r="AA218" s="137" t="s">
        <v>4362</v>
      </c>
      <c r="AB218" s="137" t="s">
        <v>5919</v>
      </c>
      <c r="AC218" s="136" t="b">
        <v>1</v>
      </c>
      <c r="AD218" s="136" t="b">
        <v>1</v>
      </c>
      <c r="AE218" s="138" t="s">
        <v>18</v>
      </c>
      <c r="AF218" s="138" t="s">
        <v>18</v>
      </c>
      <c r="AG218" s="136" t="b">
        <v>0</v>
      </c>
      <c r="AH218" s="137" t="s">
        <v>18</v>
      </c>
      <c r="AI218" s="136" t="b">
        <v>0</v>
      </c>
      <c r="AJ218" s="137" t="s">
        <v>18</v>
      </c>
      <c r="AK218" s="138" t="s">
        <v>2949</v>
      </c>
      <c r="AL218" s="138" t="s">
        <v>3154</v>
      </c>
      <c r="AM218" s="138" t="s">
        <v>18</v>
      </c>
      <c r="AN218" s="138" t="s">
        <v>18</v>
      </c>
      <c r="AO218" s="138" t="s">
        <v>2870</v>
      </c>
      <c r="AP218" s="138" t="s">
        <v>18</v>
      </c>
      <c r="AQ218" s="138" t="s">
        <v>18</v>
      </c>
      <c r="AR218" s="137" t="s">
        <v>4363</v>
      </c>
      <c r="AS218" s="138" t="s">
        <v>18</v>
      </c>
      <c r="AT218" s="139" t="s">
        <v>4364</v>
      </c>
      <c r="AU218" s="136" t="b">
        <v>0</v>
      </c>
      <c r="AV218" s="138" t="s">
        <v>18</v>
      </c>
      <c r="AW218" s="137" t="s">
        <v>13</v>
      </c>
      <c r="AX218" s="137" t="s">
        <v>2904</v>
      </c>
      <c r="AY218" s="136" t="b">
        <v>0</v>
      </c>
    </row>
    <row r="219" spans="2:51" ht="30" x14ac:dyDescent="0.25">
      <c r="B219" s="136">
        <v>446</v>
      </c>
      <c r="C219" s="142" t="s">
        <v>212</v>
      </c>
      <c r="D219" s="137" t="s">
        <v>18</v>
      </c>
      <c r="E219" s="137" t="s">
        <v>213</v>
      </c>
      <c r="F219" s="137" t="s">
        <v>18</v>
      </c>
      <c r="G219" s="137" t="s">
        <v>2286</v>
      </c>
      <c r="H219" s="137" t="s">
        <v>18</v>
      </c>
      <c r="I219" s="137" t="s">
        <v>13</v>
      </c>
      <c r="J219" s="137" t="s">
        <v>57</v>
      </c>
      <c r="K219" s="137" t="s">
        <v>214</v>
      </c>
      <c r="L219" s="137" t="s">
        <v>13</v>
      </c>
      <c r="M219" s="137" t="s">
        <v>18</v>
      </c>
      <c r="N219" s="138" t="s">
        <v>4365</v>
      </c>
      <c r="O219" s="137" t="s">
        <v>2864</v>
      </c>
      <c r="P219" s="137" t="s">
        <v>13</v>
      </c>
      <c r="Q219" s="137" t="s">
        <v>215</v>
      </c>
      <c r="R219" s="137" t="s">
        <v>4366</v>
      </c>
      <c r="S219" s="137" t="s">
        <v>18</v>
      </c>
      <c r="T219" s="137" t="s">
        <v>18</v>
      </c>
      <c r="U219" s="137" t="s">
        <v>18</v>
      </c>
      <c r="V219" s="137" t="s">
        <v>18</v>
      </c>
      <c r="W219" s="137" t="s">
        <v>18</v>
      </c>
      <c r="X219" s="137" t="s">
        <v>18</v>
      </c>
      <c r="Y219" s="137" t="s">
        <v>18</v>
      </c>
      <c r="Z219" s="137" t="s">
        <v>18</v>
      </c>
      <c r="AA219" s="137" t="s">
        <v>4367</v>
      </c>
      <c r="AB219" s="137" t="s">
        <v>5920</v>
      </c>
      <c r="AC219" s="136" t="b">
        <v>1</v>
      </c>
      <c r="AD219" s="136" t="b">
        <v>1</v>
      </c>
      <c r="AE219" s="138" t="s">
        <v>18</v>
      </c>
      <c r="AF219" s="138" t="s">
        <v>18</v>
      </c>
      <c r="AG219" s="136" t="b">
        <v>0</v>
      </c>
      <c r="AH219" s="137" t="s">
        <v>18</v>
      </c>
      <c r="AI219" s="136" t="b">
        <v>0</v>
      </c>
      <c r="AJ219" s="137" t="s">
        <v>18</v>
      </c>
      <c r="AK219" s="138" t="s">
        <v>4368</v>
      </c>
      <c r="AL219" s="138" t="s">
        <v>18</v>
      </c>
      <c r="AM219" s="138" t="s">
        <v>18</v>
      </c>
      <c r="AN219" s="138" t="s">
        <v>18</v>
      </c>
      <c r="AO219" s="138" t="s">
        <v>2890</v>
      </c>
      <c r="AP219" s="138" t="s">
        <v>18</v>
      </c>
      <c r="AQ219" s="138" t="s">
        <v>18</v>
      </c>
      <c r="AR219" s="137" t="s">
        <v>18</v>
      </c>
      <c r="AS219" s="138" t="s">
        <v>18</v>
      </c>
      <c r="AT219" s="139" t="s">
        <v>4369</v>
      </c>
      <c r="AU219" s="136" t="b">
        <v>0</v>
      </c>
      <c r="AV219" s="138" t="s">
        <v>18</v>
      </c>
      <c r="AW219" s="137" t="s">
        <v>13</v>
      </c>
      <c r="AX219" s="137" t="s">
        <v>4349</v>
      </c>
      <c r="AY219" s="136" t="b">
        <v>0</v>
      </c>
    </row>
    <row r="220" spans="2:51" ht="30" x14ac:dyDescent="0.25">
      <c r="B220" s="136">
        <v>365</v>
      </c>
      <c r="C220" s="142" t="s">
        <v>2581</v>
      </c>
      <c r="D220" s="137" t="s">
        <v>1355</v>
      </c>
      <c r="E220" s="137" t="s">
        <v>1356</v>
      </c>
      <c r="F220" s="137" t="s">
        <v>18</v>
      </c>
      <c r="G220" s="137" t="s">
        <v>2582</v>
      </c>
      <c r="H220" s="137" t="s">
        <v>18</v>
      </c>
      <c r="I220" s="137" t="s">
        <v>1357</v>
      </c>
      <c r="J220" s="137" t="s">
        <v>57</v>
      </c>
      <c r="K220" s="137" t="s">
        <v>1358</v>
      </c>
      <c r="L220" s="137" t="s">
        <v>57</v>
      </c>
      <c r="M220" s="137" t="s">
        <v>4370</v>
      </c>
      <c r="N220" s="138" t="s">
        <v>3009</v>
      </c>
      <c r="O220" s="137" t="s">
        <v>2864</v>
      </c>
      <c r="P220" s="137" t="s">
        <v>68</v>
      </c>
      <c r="Q220" s="137" t="s">
        <v>1359</v>
      </c>
      <c r="R220" s="137" t="s">
        <v>4371</v>
      </c>
      <c r="S220" s="137" t="s">
        <v>18</v>
      </c>
      <c r="T220" s="137" t="s">
        <v>18</v>
      </c>
      <c r="U220" s="137" t="s">
        <v>18</v>
      </c>
      <c r="V220" s="137" t="s">
        <v>18</v>
      </c>
      <c r="W220" s="137" t="s">
        <v>18</v>
      </c>
      <c r="X220" s="137" t="s">
        <v>18</v>
      </c>
      <c r="Y220" s="137" t="s">
        <v>18</v>
      </c>
      <c r="Z220" s="137" t="s">
        <v>18</v>
      </c>
      <c r="AA220" s="137" t="s">
        <v>4372</v>
      </c>
      <c r="AB220" s="137" t="s">
        <v>5921</v>
      </c>
      <c r="AC220" s="136" t="b">
        <v>1</v>
      </c>
      <c r="AD220" s="136" t="b">
        <v>1</v>
      </c>
      <c r="AE220" s="138" t="s">
        <v>18</v>
      </c>
      <c r="AF220" s="138" t="s">
        <v>18</v>
      </c>
      <c r="AG220" s="136" t="b">
        <v>0</v>
      </c>
      <c r="AH220" s="137" t="s">
        <v>18</v>
      </c>
      <c r="AI220" s="136" t="b">
        <v>0</v>
      </c>
      <c r="AJ220" s="137" t="s">
        <v>18</v>
      </c>
      <c r="AK220" s="138" t="s">
        <v>4373</v>
      </c>
      <c r="AL220" s="138" t="s">
        <v>18</v>
      </c>
      <c r="AM220" s="138" t="s">
        <v>18</v>
      </c>
      <c r="AN220" s="138" t="s">
        <v>18</v>
      </c>
      <c r="AO220" s="138" t="s">
        <v>2850</v>
      </c>
      <c r="AP220" s="138" t="s">
        <v>18</v>
      </c>
      <c r="AQ220" s="138" t="s">
        <v>18</v>
      </c>
      <c r="AR220" s="137" t="s">
        <v>18</v>
      </c>
      <c r="AS220" s="138" t="s">
        <v>18</v>
      </c>
      <c r="AT220" s="139" t="s">
        <v>4374</v>
      </c>
      <c r="AU220" s="136" t="b">
        <v>0</v>
      </c>
      <c r="AV220" s="138" t="s">
        <v>18</v>
      </c>
      <c r="AW220" s="137" t="s">
        <v>2752</v>
      </c>
      <c r="AX220" s="137" t="s">
        <v>4375</v>
      </c>
      <c r="AY220" s="136" t="b">
        <v>0</v>
      </c>
    </row>
    <row r="221" spans="2:51" ht="30" x14ac:dyDescent="0.25">
      <c r="B221" s="136">
        <v>271</v>
      </c>
      <c r="C221" s="142" t="s">
        <v>1419</v>
      </c>
      <c r="D221" s="137" t="s">
        <v>18</v>
      </c>
      <c r="E221" s="137" t="s">
        <v>53</v>
      </c>
      <c r="F221" s="137" t="s">
        <v>18</v>
      </c>
      <c r="G221" s="137" t="s">
        <v>2584</v>
      </c>
      <c r="H221" s="137" t="s">
        <v>1420</v>
      </c>
      <c r="I221" s="137" t="s">
        <v>1357</v>
      </c>
      <c r="J221" s="137" t="s">
        <v>57</v>
      </c>
      <c r="K221" s="137" t="s">
        <v>1421</v>
      </c>
      <c r="L221" s="137" t="s">
        <v>57</v>
      </c>
      <c r="M221" s="137" t="s">
        <v>18</v>
      </c>
      <c r="N221" s="138" t="s">
        <v>4376</v>
      </c>
      <c r="O221" s="137" t="s">
        <v>2864</v>
      </c>
      <c r="P221" s="137" t="s">
        <v>68</v>
      </c>
      <c r="Q221" s="137" t="s">
        <v>1422</v>
      </c>
      <c r="R221" s="137" t="s">
        <v>1422</v>
      </c>
      <c r="S221" s="137" t="s">
        <v>4377</v>
      </c>
      <c r="T221" s="137" t="s">
        <v>18</v>
      </c>
      <c r="U221" s="137" t="s">
        <v>18</v>
      </c>
      <c r="V221" s="137" t="s">
        <v>18</v>
      </c>
      <c r="W221" s="137" t="s">
        <v>18</v>
      </c>
      <c r="X221" s="137" t="s">
        <v>18</v>
      </c>
      <c r="Y221" s="137" t="s">
        <v>18</v>
      </c>
      <c r="Z221" s="137" t="s">
        <v>18</v>
      </c>
      <c r="AA221" s="137" t="s">
        <v>4378</v>
      </c>
      <c r="AB221" s="137" t="s">
        <v>5922</v>
      </c>
      <c r="AC221" s="136" t="b">
        <v>1</v>
      </c>
      <c r="AD221" s="136" t="b">
        <v>1</v>
      </c>
      <c r="AE221" s="138" t="s">
        <v>18</v>
      </c>
      <c r="AF221" s="138" t="s">
        <v>18</v>
      </c>
      <c r="AG221" s="136" t="b">
        <v>0</v>
      </c>
      <c r="AH221" s="137" t="s">
        <v>18</v>
      </c>
      <c r="AI221" s="136" t="b">
        <v>0</v>
      </c>
      <c r="AJ221" s="137" t="s">
        <v>18</v>
      </c>
      <c r="AK221" s="138" t="s">
        <v>4379</v>
      </c>
      <c r="AL221" s="138" t="s">
        <v>18</v>
      </c>
      <c r="AM221" s="138" t="s">
        <v>18</v>
      </c>
      <c r="AN221" s="138" t="s">
        <v>18</v>
      </c>
      <c r="AO221" s="138" t="s">
        <v>2870</v>
      </c>
      <c r="AP221" s="138" t="s">
        <v>18</v>
      </c>
      <c r="AQ221" s="138" t="s">
        <v>18</v>
      </c>
      <c r="AR221" s="137" t="s">
        <v>4380</v>
      </c>
      <c r="AS221" s="138" t="s">
        <v>18</v>
      </c>
      <c r="AT221" s="139" t="s">
        <v>4381</v>
      </c>
      <c r="AU221" s="136" t="b">
        <v>0</v>
      </c>
      <c r="AV221" s="138" t="s">
        <v>18</v>
      </c>
      <c r="AW221" s="137" t="s">
        <v>2752</v>
      </c>
      <c r="AX221" s="137" t="s">
        <v>2873</v>
      </c>
      <c r="AY221" s="136" t="b">
        <v>0</v>
      </c>
    </row>
    <row r="222" spans="2:51" ht="30" x14ac:dyDescent="0.25">
      <c r="B222" s="136">
        <v>272</v>
      </c>
      <c r="C222" s="142" t="s">
        <v>1370</v>
      </c>
      <c r="D222" s="137" t="s">
        <v>18</v>
      </c>
      <c r="E222" s="137" t="s">
        <v>53</v>
      </c>
      <c r="F222" s="137" t="s">
        <v>18</v>
      </c>
      <c r="G222" s="137" t="s">
        <v>2570</v>
      </c>
      <c r="H222" s="137" t="s">
        <v>18</v>
      </c>
      <c r="I222" s="137" t="s">
        <v>435</v>
      </c>
      <c r="J222" s="137" t="s">
        <v>57</v>
      </c>
      <c r="K222" s="137" t="s">
        <v>1371</v>
      </c>
      <c r="L222" s="137" t="s">
        <v>57</v>
      </c>
      <c r="M222" s="137" t="s">
        <v>18</v>
      </c>
      <c r="N222" s="138" t="s">
        <v>4376</v>
      </c>
      <c r="O222" s="137" t="s">
        <v>2864</v>
      </c>
      <c r="P222" s="137" t="s">
        <v>68</v>
      </c>
      <c r="Q222" s="137" t="s">
        <v>1372</v>
      </c>
      <c r="R222" s="137" t="s">
        <v>1372</v>
      </c>
      <c r="S222" s="137" t="s">
        <v>18</v>
      </c>
      <c r="T222" s="137" t="s">
        <v>18</v>
      </c>
      <c r="U222" s="137" t="s">
        <v>18</v>
      </c>
      <c r="V222" s="137" t="s">
        <v>18</v>
      </c>
      <c r="W222" s="137" t="s">
        <v>18</v>
      </c>
      <c r="X222" s="137" t="s">
        <v>18</v>
      </c>
      <c r="Y222" s="137" t="s">
        <v>18</v>
      </c>
      <c r="Z222" s="137" t="s">
        <v>18</v>
      </c>
      <c r="AA222" s="137" t="s">
        <v>4382</v>
      </c>
      <c r="AB222" s="137" t="s">
        <v>5923</v>
      </c>
      <c r="AC222" s="136" t="b">
        <v>1</v>
      </c>
      <c r="AD222" s="136" t="b">
        <v>1</v>
      </c>
      <c r="AE222" s="138" t="s">
        <v>18</v>
      </c>
      <c r="AF222" s="138" t="s">
        <v>18</v>
      </c>
      <c r="AG222" s="136" t="b">
        <v>0</v>
      </c>
      <c r="AH222" s="137" t="s">
        <v>18</v>
      </c>
      <c r="AI222" s="136" t="b">
        <v>0</v>
      </c>
      <c r="AJ222" s="137" t="s">
        <v>18</v>
      </c>
      <c r="AK222" s="138" t="s">
        <v>4379</v>
      </c>
      <c r="AL222" s="138" t="s">
        <v>18</v>
      </c>
      <c r="AM222" s="138" t="s">
        <v>18</v>
      </c>
      <c r="AN222" s="138" t="s">
        <v>18</v>
      </c>
      <c r="AO222" s="138" t="s">
        <v>2870</v>
      </c>
      <c r="AP222" s="138" t="s">
        <v>18</v>
      </c>
      <c r="AQ222" s="138" t="s">
        <v>18</v>
      </c>
      <c r="AR222" s="137" t="s">
        <v>18</v>
      </c>
      <c r="AS222" s="138" t="s">
        <v>18</v>
      </c>
      <c r="AT222" s="139" t="s">
        <v>4383</v>
      </c>
      <c r="AU222" s="136" t="b">
        <v>0</v>
      </c>
      <c r="AV222" s="138" t="s">
        <v>18</v>
      </c>
      <c r="AW222" s="137" t="s">
        <v>2752</v>
      </c>
      <c r="AX222" s="137" t="s">
        <v>2873</v>
      </c>
      <c r="AY222" s="136" t="b">
        <v>0</v>
      </c>
    </row>
    <row r="223" spans="2:51" ht="30" x14ac:dyDescent="0.25">
      <c r="B223" s="136">
        <v>273</v>
      </c>
      <c r="C223" s="142" t="s">
        <v>434</v>
      </c>
      <c r="D223" s="137" t="s">
        <v>18</v>
      </c>
      <c r="E223" s="137" t="s">
        <v>53</v>
      </c>
      <c r="F223" s="137" t="s">
        <v>18</v>
      </c>
      <c r="G223" s="137" t="s">
        <v>2335</v>
      </c>
      <c r="H223" s="137" t="s">
        <v>18</v>
      </c>
      <c r="I223" s="137" t="s">
        <v>435</v>
      </c>
      <c r="J223" s="137" t="s">
        <v>57</v>
      </c>
      <c r="K223" s="137" t="s">
        <v>436</v>
      </c>
      <c r="L223" s="137" t="s">
        <v>57</v>
      </c>
      <c r="M223" s="137" t="s">
        <v>18</v>
      </c>
      <c r="N223" s="138" t="s">
        <v>4376</v>
      </c>
      <c r="O223" s="137" t="s">
        <v>2864</v>
      </c>
      <c r="P223" s="137" t="s">
        <v>68</v>
      </c>
      <c r="Q223" s="137" t="s">
        <v>437</v>
      </c>
      <c r="R223" s="137" t="s">
        <v>437</v>
      </c>
      <c r="S223" s="137" t="s">
        <v>18</v>
      </c>
      <c r="T223" s="137" t="s">
        <v>18</v>
      </c>
      <c r="U223" s="137" t="s">
        <v>18</v>
      </c>
      <c r="V223" s="137" t="s">
        <v>18</v>
      </c>
      <c r="W223" s="137" t="s">
        <v>18</v>
      </c>
      <c r="X223" s="137" t="s">
        <v>18</v>
      </c>
      <c r="Y223" s="137" t="s">
        <v>18</v>
      </c>
      <c r="Z223" s="137" t="s">
        <v>18</v>
      </c>
      <c r="AA223" s="137" t="s">
        <v>4384</v>
      </c>
      <c r="AB223" s="137" t="s">
        <v>5924</v>
      </c>
      <c r="AC223" s="136" t="b">
        <v>1</v>
      </c>
      <c r="AD223" s="136" t="b">
        <v>1</v>
      </c>
      <c r="AE223" s="138" t="s">
        <v>18</v>
      </c>
      <c r="AF223" s="138" t="s">
        <v>18</v>
      </c>
      <c r="AG223" s="136" t="b">
        <v>0</v>
      </c>
      <c r="AH223" s="137" t="s">
        <v>18</v>
      </c>
      <c r="AI223" s="136" t="b">
        <v>0</v>
      </c>
      <c r="AJ223" s="137" t="s">
        <v>18</v>
      </c>
      <c r="AK223" s="138" t="s">
        <v>18</v>
      </c>
      <c r="AL223" s="138" t="s">
        <v>18</v>
      </c>
      <c r="AM223" s="138" t="s">
        <v>18</v>
      </c>
      <c r="AN223" s="138" t="s">
        <v>18</v>
      </c>
      <c r="AO223" s="138" t="s">
        <v>18</v>
      </c>
      <c r="AP223" s="138" t="s">
        <v>18</v>
      </c>
      <c r="AQ223" s="138" t="s">
        <v>18</v>
      </c>
      <c r="AR223" s="137" t="s">
        <v>18</v>
      </c>
      <c r="AS223" s="138" t="s">
        <v>18</v>
      </c>
      <c r="AT223" s="139" t="s">
        <v>4385</v>
      </c>
      <c r="AU223" s="136" t="b">
        <v>0</v>
      </c>
      <c r="AV223" s="138" t="s">
        <v>18</v>
      </c>
      <c r="AW223" s="137" t="s">
        <v>2752</v>
      </c>
      <c r="AX223" s="137" t="s">
        <v>2873</v>
      </c>
      <c r="AY223" s="136" t="b">
        <v>0</v>
      </c>
    </row>
    <row r="224" spans="2:51" ht="60" x14ac:dyDescent="0.25">
      <c r="B224" s="136">
        <v>249</v>
      </c>
      <c r="C224" s="142" t="s">
        <v>969</v>
      </c>
      <c r="D224" s="137" t="s">
        <v>18</v>
      </c>
      <c r="E224" s="137" t="s">
        <v>970</v>
      </c>
      <c r="F224" s="137" t="s">
        <v>18</v>
      </c>
      <c r="G224" s="137" t="s">
        <v>2473</v>
      </c>
      <c r="H224" s="137" t="s">
        <v>18</v>
      </c>
      <c r="I224" s="137" t="s">
        <v>435</v>
      </c>
      <c r="J224" s="137" t="s">
        <v>57</v>
      </c>
      <c r="K224" s="137" t="s">
        <v>452</v>
      </c>
      <c r="L224" s="137" t="s">
        <v>57</v>
      </c>
      <c r="M224" s="137" t="s">
        <v>4388</v>
      </c>
      <c r="N224" s="138" t="s">
        <v>4389</v>
      </c>
      <c r="O224" s="137" t="s">
        <v>2864</v>
      </c>
      <c r="P224" s="137" t="s">
        <v>68</v>
      </c>
      <c r="Q224" s="137" t="s">
        <v>971</v>
      </c>
      <c r="R224" s="137" t="s">
        <v>18</v>
      </c>
      <c r="S224" s="137" t="s">
        <v>18</v>
      </c>
      <c r="T224" s="137" t="s">
        <v>18</v>
      </c>
      <c r="U224" s="137" t="s">
        <v>18</v>
      </c>
      <c r="V224" s="137" t="s">
        <v>4390</v>
      </c>
      <c r="W224" s="137" t="s">
        <v>18</v>
      </c>
      <c r="X224" s="137" t="s">
        <v>18</v>
      </c>
      <c r="Y224" s="137" t="s">
        <v>18</v>
      </c>
      <c r="Z224" s="137" t="s">
        <v>18</v>
      </c>
      <c r="AA224" s="137" t="s">
        <v>4391</v>
      </c>
      <c r="AB224" s="137" t="s">
        <v>5925</v>
      </c>
      <c r="AC224" s="136" t="b">
        <v>1</v>
      </c>
      <c r="AD224" s="136" t="b">
        <v>1</v>
      </c>
      <c r="AE224" s="138" t="s">
        <v>18</v>
      </c>
      <c r="AF224" s="138" t="s">
        <v>18</v>
      </c>
      <c r="AG224" s="136" t="b">
        <v>0</v>
      </c>
      <c r="AH224" s="137" t="s">
        <v>18</v>
      </c>
      <c r="AI224" s="136" t="b">
        <v>0</v>
      </c>
      <c r="AJ224" s="137" t="s">
        <v>18</v>
      </c>
      <c r="AK224" s="138" t="s">
        <v>4392</v>
      </c>
      <c r="AL224" s="138" t="s">
        <v>18</v>
      </c>
      <c r="AM224" s="138" t="s">
        <v>18</v>
      </c>
      <c r="AN224" s="138" t="s">
        <v>18</v>
      </c>
      <c r="AO224" s="138" t="s">
        <v>18</v>
      </c>
      <c r="AP224" s="138" t="s">
        <v>18</v>
      </c>
      <c r="AQ224" s="138" t="s">
        <v>18</v>
      </c>
      <c r="AR224" s="137" t="s">
        <v>18</v>
      </c>
      <c r="AS224" s="138" t="s">
        <v>18</v>
      </c>
      <c r="AT224" s="139" t="s">
        <v>4393</v>
      </c>
      <c r="AU224" s="136" t="b">
        <v>0</v>
      </c>
      <c r="AV224" s="138" t="s">
        <v>18</v>
      </c>
      <c r="AW224" s="137" t="s">
        <v>2752</v>
      </c>
      <c r="AX224" s="137" t="s">
        <v>4394</v>
      </c>
      <c r="AY224" s="136" t="b">
        <v>0</v>
      </c>
    </row>
    <row r="225" spans="2:51" ht="30" x14ac:dyDescent="0.25">
      <c r="B225" s="136">
        <v>275</v>
      </c>
      <c r="C225" s="142" t="s">
        <v>1210</v>
      </c>
      <c r="D225" s="137" t="s">
        <v>18</v>
      </c>
      <c r="E225" s="137" t="s">
        <v>53</v>
      </c>
      <c r="F225" s="137" t="s">
        <v>18</v>
      </c>
      <c r="G225" s="137" t="s">
        <v>2533</v>
      </c>
      <c r="H225" s="137" t="s">
        <v>18</v>
      </c>
      <c r="I225" s="137" t="s">
        <v>435</v>
      </c>
      <c r="J225" s="137" t="s">
        <v>57</v>
      </c>
      <c r="K225" s="137" t="s">
        <v>452</v>
      </c>
      <c r="L225" s="137" t="s">
        <v>57</v>
      </c>
      <c r="M225" s="137" t="s">
        <v>18</v>
      </c>
      <c r="N225" s="138" t="s">
        <v>4376</v>
      </c>
      <c r="O225" s="137" t="s">
        <v>2864</v>
      </c>
      <c r="P225" s="137" t="s">
        <v>68</v>
      </c>
      <c r="Q225" s="137" t="s">
        <v>1211</v>
      </c>
      <c r="R225" s="137" t="s">
        <v>1211</v>
      </c>
      <c r="S225" s="137" t="s">
        <v>18</v>
      </c>
      <c r="T225" s="137" t="s">
        <v>18</v>
      </c>
      <c r="U225" s="137" t="s">
        <v>18</v>
      </c>
      <c r="V225" s="137" t="s">
        <v>18</v>
      </c>
      <c r="W225" s="137" t="s">
        <v>18</v>
      </c>
      <c r="X225" s="137" t="s">
        <v>18</v>
      </c>
      <c r="Y225" s="137" t="s">
        <v>18</v>
      </c>
      <c r="Z225" s="137" t="s">
        <v>18</v>
      </c>
      <c r="AA225" s="137" t="s">
        <v>4395</v>
      </c>
      <c r="AB225" s="137" t="s">
        <v>5926</v>
      </c>
      <c r="AC225" s="136" t="b">
        <v>1</v>
      </c>
      <c r="AD225" s="136" t="b">
        <v>1</v>
      </c>
      <c r="AE225" s="138" t="s">
        <v>18</v>
      </c>
      <c r="AF225" s="138" t="s">
        <v>18</v>
      </c>
      <c r="AG225" s="136" t="b">
        <v>0</v>
      </c>
      <c r="AH225" s="137" t="s">
        <v>18</v>
      </c>
      <c r="AI225" s="136" t="b">
        <v>0</v>
      </c>
      <c r="AJ225" s="137" t="s">
        <v>18</v>
      </c>
      <c r="AK225" s="138" t="s">
        <v>4379</v>
      </c>
      <c r="AL225" s="138" t="s">
        <v>18</v>
      </c>
      <c r="AM225" s="138" t="s">
        <v>18</v>
      </c>
      <c r="AN225" s="138" t="s">
        <v>18</v>
      </c>
      <c r="AO225" s="138" t="s">
        <v>2870</v>
      </c>
      <c r="AP225" s="138" t="s">
        <v>18</v>
      </c>
      <c r="AQ225" s="138" t="s">
        <v>18</v>
      </c>
      <c r="AR225" s="137" t="s">
        <v>18</v>
      </c>
      <c r="AS225" s="138" t="s">
        <v>18</v>
      </c>
      <c r="AT225" s="139" t="s">
        <v>4396</v>
      </c>
      <c r="AU225" s="136" t="b">
        <v>0</v>
      </c>
      <c r="AV225" s="138" t="s">
        <v>18</v>
      </c>
      <c r="AW225" s="137" t="s">
        <v>2752</v>
      </c>
      <c r="AX225" s="137" t="s">
        <v>2873</v>
      </c>
      <c r="AY225" s="136" t="b">
        <v>0</v>
      </c>
    </row>
    <row r="226" spans="2:51" ht="30" x14ac:dyDescent="0.25">
      <c r="B226" s="136">
        <v>222</v>
      </c>
      <c r="C226" s="142" t="s">
        <v>890</v>
      </c>
      <c r="D226" s="137" t="s">
        <v>18</v>
      </c>
      <c r="E226" s="137" t="s">
        <v>24</v>
      </c>
      <c r="F226" s="137" t="s">
        <v>18</v>
      </c>
      <c r="G226" s="137" t="s">
        <v>18</v>
      </c>
      <c r="H226" s="137" t="s">
        <v>891</v>
      </c>
      <c r="I226" s="137" t="s">
        <v>300</v>
      </c>
      <c r="J226" s="137" t="s">
        <v>57</v>
      </c>
      <c r="K226" s="137" t="s">
        <v>892</v>
      </c>
      <c r="L226" s="137" t="s">
        <v>57</v>
      </c>
      <c r="M226" s="137" t="s">
        <v>18</v>
      </c>
      <c r="N226" s="138" t="s">
        <v>4397</v>
      </c>
      <c r="O226" s="137" t="s">
        <v>2839</v>
      </c>
      <c r="P226" s="137" t="s">
        <v>300</v>
      </c>
      <c r="Q226" s="137" t="s">
        <v>893</v>
      </c>
      <c r="R226" s="137" t="s">
        <v>18</v>
      </c>
      <c r="S226" s="137" t="s">
        <v>18</v>
      </c>
      <c r="T226" s="137" t="s">
        <v>18</v>
      </c>
      <c r="U226" s="137" t="s">
        <v>18</v>
      </c>
      <c r="V226" s="137" t="s">
        <v>18</v>
      </c>
      <c r="W226" s="137" t="s">
        <v>18</v>
      </c>
      <c r="X226" s="137" t="s">
        <v>18</v>
      </c>
      <c r="Y226" s="137" t="s">
        <v>18</v>
      </c>
      <c r="Z226" s="137" t="s">
        <v>18</v>
      </c>
      <c r="AA226" s="137" t="s">
        <v>4398</v>
      </c>
      <c r="AB226" s="137" t="s">
        <v>5927</v>
      </c>
      <c r="AC226" s="136" t="b">
        <v>1</v>
      </c>
      <c r="AD226" s="136" t="b">
        <v>1</v>
      </c>
      <c r="AE226" s="138" t="s">
        <v>18</v>
      </c>
      <c r="AF226" s="138" t="s">
        <v>18</v>
      </c>
      <c r="AG226" s="136" t="b">
        <v>0</v>
      </c>
      <c r="AH226" s="137" t="s">
        <v>18</v>
      </c>
      <c r="AI226" s="136" t="b">
        <v>0</v>
      </c>
      <c r="AJ226" s="137" t="s">
        <v>18</v>
      </c>
      <c r="AK226" s="138" t="s">
        <v>4399</v>
      </c>
      <c r="AL226" s="138" t="s">
        <v>18</v>
      </c>
      <c r="AM226" s="138" t="s">
        <v>18</v>
      </c>
      <c r="AN226" s="138" t="s">
        <v>18</v>
      </c>
      <c r="AO226" s="138" t="s">
        <v>3232</v>
      </c>
      <c r="AP226" s="138" t="s">
        <v>18</v>
      </c>
      <c r="AQ226" s="138" t="s">
        <v>18</v>
      </c>
      <c r="AR226" s="137" t="s">
        <v>4238</v>
      </c>
      <c r="AS226" s="138" t="s">
        <v>18</v>
      </c>
      <c r="AT226" s="139" t="s">
        <v>4400</v>
      </c>
      <c r="AU226" s="136" t="b">
        <v>0</v>
      </c>
      <c r="AV226" s="138" t="s">
        <v>18</v>
      </c>
      <c r="AW226" s="137" t="s">
        <v>2755</v>
      </c>
      <c r="AX226" s="137" t="s">
        <v>2961</v>
      </c>
      <c r="AY226" s="136" t="b">
        <v>0</v>
      </c>
    </row>
    <row r="227" spans="2:51" ht="30" x14ac:dyDescent="0.25">
      <c r="B227" s="136">
        <v>190</v>
      </c>
      <c r="C227" s="142" t="s">
        <v>1766</v>
      </c>
      <c r="D227" s="137" t="s">
        <v>18</v>
      </c>
      <c r="E227" s="137" t="s">
        <v>36</v>
      </c>
      <c r="F227" s="137" t="s">
        <v>18</v>
      </c>
      <c r="G227" s="137" t="s">
        <v>2673</v>
      </c>
      <c r="H227" s="137" t="s">
        <v>18</v>
      </c>
      <c r="I227" s="137" t="s">
        <v>300</v>
      </c>
      <c r="J227" s="137" t="s">
        <v>57</v>
      </c>
      <c r="K227" s="137" t="s">
        <v>1767</v>
      </c>
      <c r="L227" s="137" t="s">
        <v>57</v>
      </c>
      <c r="M227" s="137" t="s">
        <v>18</v>
      </c>
      <c r="N227" s="138" t="s">
        <v>4240</v>
      </c>
      <c r="O227" s="137" t="s">
        <v>2864</v>
      </c>
      <c r="P227" s="137" t="s">
        <v>300</v>
      </c>
      <c r="Q227" s="137" t="s">
        <v>1768</v>
      </c>
      <c r="R227" s="137" t="s">
        <v>4401</v>
      </c>
      <c r="S227" s="137" t="s">
        <v>4338</v>
      </c>
      <c r="T227" s="137" t="s">
        <v>18</v>
      </c>
      <c r="U227" s="137" t="s">
        <v>18</v>
      </c>
      <c r="V227" s="137" t="s">
        <v>18</v>
      </c>
      <c r="W227" s="137" t="s">
        <v>18</v>
      </c>
      <c r="X227" s="137" t="s">
        <v>18</v>
      </c>
      <c r="Y227" s="137" t="s">
        <v>18</v>
      </c>
      <c r="Z227" s="137" t="s">
        <v>18</v>
      </c>
      <c r="AA227" s="137" t="s">
        <v>18</v>
      </c>
      <c r="AB227" s="137" t="s">
        <v>5928</v>
      </c>
      <c r="AC227" s="136" t="b">
        <v>1</v>
      </c>
      <c r="AD227" s="136" t="b">
        <v>1</v>
      </c>
      <c r="AE227" s="138" t="s">
        <v>18</v>
      </c>
      <c r="AF227" s="138" t="s">
        <v>18</v>
      </c>
      <c r="AG227" s="136" t="b">
        <v>0</v>
      </c>
      <c r="AH227" s="137" t="s">
        <v>18</v>
      </c>
      <c r="AI227" s="136" t="b">
        <v>0</v>
      </c>
      <c r="AJ227" s="137" t="s">
        <v>18</v>
      </c>
      <c r="AK227" s="138" t="s">
        <v>4402</v>
      </c>
      <c r="AL227" s="138" t="s">
        <v>18</v>
      </c>
      <c r="AM227" s="138" t="s">
        <v>18</v>
      </c>
      <c r="AN227" s="138" t="s">
        <v>18</v>
      </c>
      <c r="AO227" s="138" t="s">
        <v>2890</v>
      </c>
      <c r="AP227" s="138" t="s">
        <v>18</v>
      </c>
      <c r="AQ227" s="138" t="s">
        <v>18</v>
      </c>
      <c r="AR227" s="137" t="s">
        <v>4339</v>
      </c>
      <c r="AS227" s="138" t="s">
        <v>18</v>
      </c>
      <c r="AT227" s="139" t="s">
        <v>4403</v>
      </c>
      <c r="AU227" s="136" t="b">
        <v>0</v>
      </c>
      <c r="AV227" s="138" t="s">
        <v>18</v>
      </c>
      <c r="AW227" s="137" t="s">
        <v>2755</v>
      </c>
      <c r="AX227" s="137" t="s">
        <v>2854</v>
      </c>
      <c r="AY227" s="136" t="b">
        <v>0</v>
      </c>
    </row>
    <row r="228" spans="2:51" ht="30" x14ac:dyDescent="0.25">
      <c r="B228" s="136">
        <v>306</v>
      </c>
      <c r="C228" s="142" t="s">
        <v>342</v>
      </c>
      <c r="D228" s="137" t="s">
        <v>18</v>
      </c>
      <c r="E228" s="137" t="s">
        <v>343</v>
      </c>
      <c r="F228" s="137" t="s">
        <v>18</v>
      </c>
      <c r="G228" s="137" t="s">
        <v>2314</v>
      </c>
      <c r="H228" s="137" t="s">
        <v>18</v>
      </c>
      <c r="I228" s="137" t="s">
        <v>300</v>
      </c>
      <c r="J228" s="137" t="s">
        <v>57</v>
      </c>
      <c r="K228" s="137" t="s">
        <v>344</v>
      </c>
      <c r="L228" s="137" t="s">
        <v>57</v>
      </c>
      <c r="M228" s="137" t="s">
        <v>18</v>
      </c>
      <c r="N228" s="138" t="s">
        <v>4404</v>
      </c>
      <c r="O228" s="137" t="s">
        <v>2864</v>
      </c>
      <c r="P228" s="137" t="s">
        <v>300</v>
      </c>
      <c r="Q228" s="137" t="s">
        <v>345</v>
      </c>
      <c r="R228" s="137" t="s">
        <v>345</v>
      </c>
      <c r="S228" s="137" t="s">
        <v>4149</v>
      </c>
      <c r="T228" s="137" t="s">
        <v>18</v>
      </c>
      <c r="U228" s="137" t="s">
        <v>18</v>
      </c>
      <c r="V228" s="137" t="s">
        <v>18</v>
      </c>
      <c r="W228" s="137" t="s">
        <v>18</v>
      </c>
      <c r="X228" s="137" t="s">
        <v>18</v>
      </c>
      <c r="Y228" s="137" t="s">
        <v>18</v>
      </c>
      <c r="Z228" s="137" t="s">
        <v>18</v>
      </c>
      <c r="AA228" s="137" t="s">
        <v>4405</v>
      </c>
      <c r="AB228" s="137" t="s">
        <v>5929</v>
      </c>
      <c r="AC228" s="136" t="b">
        <v>1</v>
      </c>
      <c r="AD228" s="136" t="b">
        <v>1</v>
      </c>
      <c r="AE228" s="138" t="s">
        <v>18</v>
      </c>
      <c r="AF228" s="138" t="s">
        <v>18</v>
      </c>
      <c r="AG228" s="136" t="b">
        <v>0</v>
      </c>
      <c r="AH228" s="137" t="s">
        <v>18</v>
      </c>
      <c r="AI228" s="136" t="b">
        <v>0</v>
      </c>
      <c r="AJ228" s="137" t="s">
        <v>18</v>
      </c>
      <c r="AK228" s="138" t="s">
        <v>4406</v>
      </c>
      <c r="AL228" s="138" t="s">
        <v>18</v>
      </c>
      <c r="AM228" s="138" t="s">
        <v>18</v>
      </c>
      <c r="AN228" s="138" t="s">
        <v>18</v>
      </c>
      <c r="AO228" s="138" t="s">
        <v>3155</v>
      </c>
      <c r="AP228" s="138" t="s">
        <v>18</v>
      </c>
      <c r="AQ228" s="138" t="s">
        <v>18</v>
      </c>
      <c r="AR228" s="137" t="s">
        <v>4152</v>
      </c>
      <c r="AS228" s="138" t="s">
        <v>18</v>
      </c>
      <c r="AT228" s="139" t="s">
        <v>4407</v>
      </c>
      <c r="AU228" s="136" t="b">
        <v>0</v>
      </c>
      <c r="AV228" s="138" t="s">
        <v>18</v>
      </c>
      <c r="AW228" s="137" t="s">
        <v>2755</v>
      </c>
      <c r="AX228" s="137" t="s">
        <v>3592</v>
      </c>
      <c r="AY228" s="136" t="b">
        <v>0</v>
      </c>
    </row>
    <row r="229" spans="2:51" ht="30" x14ac:dyDescent="0.25">
      <c r="B229" s="136">
        <v>325</v>
      </c>
      <c r="C229" s="142" t="s">
        <v>702</v>
      </c>
      <c r="D229" s="137" t="s">
        <v>18</v>
      </c>
      <c r="E229" s="137" t="s">
        <v>11</v>
      </c>
      <c r="F229" s="137" t="s">
        <v>18</v>
      </c>
      <c r="G229" s="137" t="s">
        <v>2403</v>
      </c>
      <c r="H229" s="137" t="s">
        <v>18</v>
      </c>
      <c r="I229" s="137" t="s">
        <v>300</v>
      </c>
      <c r="J229" s="137" t="s">
        <v>57</v>
      </c>
      <c r="K229" s="137" t="s">
        <v>703</v>
      </c>
      <c r="L229" s="137" t="s">
        <v>57</v>
      </c>
      <c r="M229" s="137" t="s">
        <v>4408</v>
      </c>
      <c r="N229" s="138" t="s">
        <v>4409</v>
      </c>
      <c r="O229" s="137" t="s">
        <v>2864</v>
      </c>
      <c r="P229" s="137" t="s">
        <v>300</v>
      </c>
      <c r="Q229" s="137" t="s">
        <v>704</v>
      </c>
      <c r="R229" s="137" t="s">
        <v>4410</v>
      </c>
      <c r="S229" s="137" t="s">
        <v>2895</v>
      </c>
      <c r="T229" s="137" t="s">
        <v>2896</v>
      </c>
      <c r="U229" s="137" t="s">
        <v>18</v>
      </c>
      <c r="V229" s="137" t="s">
        <v>18</v>
      </c>
      <c r="W229" s="137" t="s">
        <v>18</v>
      </c>
      <c r="X229" s="137" t="s">
        <v>18</v>
      </c>
      <c r="Y229" s="137" t="s">
        <v>18</v>
      </c>
      <c r="Z229" s="137" t="s">
        <v>18</v>
      </c>
      <c r="AA229" s="137" t="s">
        <v>4411</v>
      </c>
      <c r="AB229" s="137" t="s">
        <v>5930</v>
      </c>
      <c r="AC229" s="136" t="b">
        <v>1</v>
      </c>
      <c r="AD229" s="136" t="b">
        <v>1</v>
      </c>
      <c r="AE229" s="138" t="s">
        <v>18</v>
      </c>
      <c r="AF229" s="138" t="s">
        <v>18</v>
      </c>
      <c r="AG229" s="136" t="b">
        <v>0</v>
      </c>
      <c r="AH229" s="137" t="s">
        <v>18</v>
      </c>
      <c r="AI229" s="136" t="b">
        <v>0</v>
      </c>
      <c r="AJ229" s="137" t="s">
        <v>18</v>
      </c>
      <c r="AK229" s="138" t="s">
        <v>3981</v>
      </c>
      <c r="AL229" s="138" t="s">
        <v>18</v>
      </c>
      <c r="AM229" s="138" t="s">
        <v>18</v>
      </c>
      <c r="AN229" s="138" t="s">
        <v>18</v>
      </c>
      <c r="AO229" s="138" t="s">
        <v>3155</v>
      </c>
      <c r="AP229" s="138" t="s">
        <v>18</v>
      </c>
      <c r="AQ229" s="138" t="s">
        <v>18</v>
      </c>
      <c r="AR229" s="137" t="s">
        <v>3101</v>
      </c>
      <c r="AS229" s="138" t="s">
        <v>18</v>
      </c>
      <c r="AT229" s="139" t="s">
        <v>4412</v>
      </c>
      <c r="AU229" s="136" t="b">
        <v>0</v>
      </c>
      <c r="AV229" s="138" t="s">
        <v>18</v>
      </c>
      <c r="AW229" s="137" t="s">
        <v>2755</v>
      </c>
      <c r="AX229" s="137" t="s">
        <v>2904</v>
      </c>
      <c r="AY229" s="136" t="b">
        <v>0</v>
      </c>
    </row>
    <row r="230" spans="2:51" ht="30" x14ac:dyDescent="0.25">
      <c r="B230" s="136">
        <v>164</v>
      </c>
      <c r="C230" s="142" t="s">
        <v>1624</v>
      </c>
      <c r="D230" s="137" t="s">
        <v>18</v>
      </c>
      <c r="E230" s="137" t="s">
        <v>604</v>
      </c>
      <c r="F230" s="137" t="s">
        <v>18</v>
      </c>
      <c r="G230" s="137" t="s">
        <v>2528</v>
      </c>
      <c r="H230" s="137" t="s">
        <v>1625</v>
      </c>
      <c r="I230" s="137" t="s">
        <v>300</v>
      </c>
      <c r="J230" s="137" t="s">
        <v>57</v>
      </c>
      <c r="K230" s="137" t="s">
        <v>1626</v>
      </c>
      <c r="L230" s="137" t="s">
        <v>57</v>
      </c>
      <c r="M230" s="137" t="s">
        <v>18</v>
      </c>
      <c r="N230" s="138" t="s">
        <v>4413</v>
      </c>
      <c r="O230" s="137" t="s">
        <v>2839</v>
      </c>
      <c r="P230" s="137" t="s">
        <v>1627</v>
      </c>
      <c r="Q230" s="137" t="s">
        <v>1628</v>
      </c>
      <c r="R230" s="137" t="s">
        <v>18</v>
      </c>
      <c r="S230" s="137" t="s">
        <v>3106</v>
      </c>
      <c r="T230" s="137" t="s">
        <v>18</v>
      </c>
      <c r="U230" s="137" t="s">
        <v>18</v>
      </c>
      <c r="V230" s="137" t="s">
        <v>18</v>
      </c>
      <c r="W230" s="137" t="s">
        <v>18</v>
      </c>
      <c r="X230" s="137" t="s">
        <v>18</v>
      </c>
      <c r="Y230" s="137" t="s">
        <v>18</v>
      </c>
      <c r="Z230" s="137" t="s">
        <v>18</v>
      </c>
      <c r="AA230" s="137" t="s">
        <v>4414</v>
      </c>
      <c r="AB230" s="137" t="s">
        <v>5931</v>
      </c>
      <c r="AC230" s="136" t="b">
        <v>1</v>
      </c>
      <c r="AD230" s="136" t="b">
        <v>1</v>
      </c>
      <c r="AE230" s="138" t="s">
        <v>18</v>
      </c>
      <c r="AF230" s="138" t="s">
        <v>18</v>
      </c>
      <c r="AG230" s="136" t="b">
        <v>0</v>
      </c>
      <c r="AH230" s="137" t="s">
        <v>18</v>
      </c>
      <c r="AI230" s="136" t="b">
        <v>0</v>
      </c>
      <c r="AJ230" s="137" t="s">
        <v>18</v>
      </c>
      <c r="AK230" s="138" t="s">
        <v>4415</v>
      </c>
      <c r="AL230" s="138" t="s">
        <v>18</v>
      </c>
      <c r="AM230" s="138" t="s">
        <v>18</v>
      </c>
      <c r="AN230" s="138" t="s">
        <v>18</v>
      </c>
      <c r="AO230" s="138" t="s">
        <v>4416</v>
      </c>
      <c r="AP230" s="138" t="s">
        <v>18</v>
      </c>
      <c r="AQ230" s="138" t="s">
        <v>18</v>
      </c>
      <c r="AR230" s="137" t="s">
        <v>4344</v>
      </c>
      <c r="AS230" s="138" t="s">
        <v>18</v>
      </c>
      <c r="AT230" s="139" t="s">
        <v>4417</v>
      </c>
      <c r="AU230" s="136" t="b">
        <v>0</v>
      </c>
      <c r="AV230" s="138" t="s">
        <v>18</v>
      </c>
      <c r="AW230" s="137" t="s">
        <v>2755</v>
      </c>
      <c r="AX230" s="137" t="s">
        <v>3114</v>
      </c>
      <c r="AY230" s="136" t="b">
        <v>0</v>
      </c>
    </row>
    <row r="231" spans="2:51" ht="30" x14ac:dyDescent="0.25">
      <c r="B231" s="136">
        <v>205</v>
      </c>
      <c r="C231" s="142" t="s">
        <v>1998</v>
      </c>
      <c r="D231" s="137" t="s">
        <v>18</v>
      </c>
      <c r="E231" s="137" t="s">
        <v>1999</v>
      </c>
      <c r="F231" s="137" t="s">
        <v>18</v>
      </c>
      <c r="G231" s="137" t="s">
        <v>2728</v>
      </c>
      <c r="H231" s="137" t="s">
        <v>18</v>
      </c>
      <c r="I231" s="137" t="s">
        <v>300</v>
      </c>
      <c r="J231" s="137" t="s">
        <v>57</v>
      </c>
      <c r="K231" s="137" t="s">
        <v>2000</v>
      </c>
      <c r="L231" s="137" t="s">
        <v>57</v>
      </c>
      <c r="M231" s="137" t="s">
        <v>18</v>
      </c>
      <c r="N231" s="138" t="s">
        <v>4418</v>
      </c>
      <c r="O231" s="137" t="s">
        <v>2864</v>
      </c>
      <c r="P231" s="137" t="s">
        <v>300</v>
      </c>
      <c r="Q231" s="137" t="s">
        <v>2001</v>
      </c>
      <c r="R231" s="137" t="s">
        <v>2001</v>
      </c>
      <c r="S231" s="137" t="s">
        <v>18</v>
      </c>
      <c r="T231" s="137" t="s">
        <v>18</v>
      </c>
      <c r="U231" s="137" t="s">
        <v>18</v>
      </c>
      <c r="V231" s="137" t="s">
        <v>18</v>
      </c>
      <c r="W231" s="137" t="s">
        <v>18</v>
      </c>
      <c r="X231" s="137" t="s">
        <v>18</v>
      </c>
      <c r="Y231" s="137" t="s">
        <v>18</v>
      </c>
      <c r="Z231" s="137" t="s">
        <v>18</v>
      </c>
      <c r="AA231" s="137" t="s">
        <v>4419</v>
      </c>
      <c r="AB231" s="137" t="s">
        <v>5932</v>
      </c>
      <c r="AC231" s="136" t="b">
        <v>1</v>
      </c>
      <c r="AD231" s="136" t="b">
        <v>1</v>
      </c>
      <c r="AE231" s="138" t="s">
        <v>18</v>
      </c>
      <c r="AF231" s="138" t="s">
        <v>18</v>
      </c>
      <c r="AG231" s="136" t="b">
        <v>0</v>
      </c>
      <c r="AH231" s="137" t="s">
        <v>18</v>
      </c>
      <c r="AI231" s="136" t="b">
        <v>0</v>
      </c>
      <c r="AJ231" s="137" t="s">
        <v>18</v>
      </c>
      <c r="AK231" s="138" t="s">
        <v>4420</v>
      </c>
      <c r="AL231" s="138" t="s">
        <v>18</v>
      </c>
      <c r="AM231" s="138" t="s">
        <v>18</v>
      </c>
      <c r="AN231" s="138" t="s">
        <v>18</v>
      </c>
      <c r="AO231" s="138" t="s">
        <v>4421</v>
      </c>
      <c r="AP231" s="138" t="s">
        <v>18</v>
      </c>
      <c r="AQ231" s="138" t="s">
        <v>18</v>
      </c>
      <c r="AR231" s="137" t="s">
        <v>18</v>
      </c>
      <c r="AS231" s="138" t="s">
        <v>18</v>
      </c>
      <c r="AT231" s="139" t="s">
        <v>4422</v>
      </c>
      <c r="AU231" s="136" t="b">
        <v>0</v>
      </c>
      <c r="AV231" s="138" t="s">
        <v>18</v>
      </c>
      <c r="AW231" s="137" t="s">
        <v>2755</v>
      </c>
      <c r="AX231" s="137" t="s">
        <v>4423</v>
      </c>
      <c r="AY231" s="136" t="b">
        <v>0</v>
      </c>
    </row>
    <row r="232" spans="2:51" ht="30" x14ac:dyDescent="0.25">
      <c r="B232" s="136">
        <v>326</v>
      </c>
      <c r="C232" s="142" t="s">
        <v>1722</v>
      </c>
      <c r="D232" s="137" t="s">
        <v>18</v>
      </c>
      <c r="E232" s="137" t="s">
        <v>11</v>
      </c>
      <c r="F232" s="137" t="s">
        <v>18</v>
      </c>
      <c r="G232" s="137" t="s">
        <v>18</v>
      </c>
      <c r="H232" s="137" t="s">
        <v>1723</v>
      </c>
      <c r="I232" s="137" t="s">
        <v>300</v>
      </c>
      <c r="J232" s="137" t="s">
        <v>57</v>
      </c>
      <c r="K232" s="137" t="s">
        <v>1724</v>
      </c>
      <c r="L232" s="137" t="s">
        <v>57</v>
      </c>
      <c r="M232" s="137" t="s">
        <v>18</v>
      </c>
      <c r="N232" s="138" t="s">
        <v>4424</v>
      </c>
      <c r="O232" s="137" t="s">
        <v>2864</v>
      </c>
      <c r="P232" s="137" t="s">
        <v>300</v>
      </c>
      <c r="Q232" s="137" t="s">
        <v>1725</v>
      </c>
      <c r="R232" s="137" t="s">
        <v>4425</v>
      </c>
      <c r="S232" s="137" t="s">
        <v>2895</v>
      </c>
      <c r="T232" s="137" t="s">
        <v>2896</v>
      </c>
      <c r="U232" s="137" t="s">
        <v>18</v>
      </c>
      <c r="V232" s="137" t="s">
        <v>18</v>
      </c>
      <c r="W232" s="137" t="s">
        <v>18</v>
      </c>
      <c r="X232" s="137" t="s">
        <v>18</v>
      </c>
      <c r="Y232" s="137" t="s">
        <v>18</v>
      </c>
      <c r="Z232" s="137" t="s">
        <v>18</v>
      </c>
      <c r="AA232" s="137" t="s">
        <v>4426</v>
      </c>
      <c r="AB232" s="137" t="s">
        <v>5933</v>
      </c>
      <c r="AC232" s="136" t="b">
        <v>1</v>
      </c>
      <c r="AD232" s="136" t="b">
        <v>1</v>
      </c>
      <c r="AE232" s="138" t="s">
        <v>18</v>
      </c>
      <c r="AF232" s="138" t="s">
        <v>18</v>
      </c>
      <c r="AG232" s="136" t="b">
        <v>0</v>
      </c>
      <c r="AH232" s="137" t="s">
        <v>18</v>
      </c>
      <c r="AI232" s="136" t="b">
        <v>0</v>
      </c>
      <c r="AJ232" s="137" t="s">
        <v>18</v>
      </c>
      <c r="AK232" s="138" t="s">
        <v>3907</v>
      </c>
      <c r="AL232" s="138" t="s">
        <v>18</v>
      </c>
      <c r="AM232" s="138" t="s">
        <v>18</v>
      </c>
      <c r="AN232" s="138" t="s">
        <v>18</v>
      </c>
      <c r="AO232" s="138" t="s">
        <v>3155</v>
      </c>
      <c r="AP232" s="138" t="s">
        <v>18</v>
      </c>
      <c r="AQ232" s="138" t="s">
        <v>18</v>
      </c>
      <c r="AR232" s="137" t="s">
        <v>3101</v>
      </c>
      <c r="AS232" s="138" t="s">
        <v>18</v>
      </c>
      <c r="AT232" s="139" t="s">
        <v>4427</v>
      </c>
      <c r="AU232" s="136" t="b">
        <v>0</v>
      </c>
      <c r="AV232" s="138" t="s">
        <v>18</v>
      </c>
      <c r="AW232" s="137" t="s">
        <v>2755</v>
      </c>
      <c r="AX232" s="137" t="s">
        <v>2904</v>
      </c>
      <c r="AY232" s="136" t="b">
        <v>0</v>
      </c>
    </row>
    <row r="233" spans="2:51" ht="30" x14ac:dyDescent="0.25">
      <c r="B233" s="136">
        <v>364</v>
      </c>
      <c r="C233" s="142" t="s">
        <v>298</v>
      </c>
      <c r="D233" s="137" t="s">
        <v>18</v>
      </c>
      <c r="E233" s="137" t="s">
        <v>299</v>
      </c>
      <c r="F233" s="137" t="s">
        <v>4428</v>
      </c>
      <c r="G233" s="137" t="s">
        <v>2304</v>
      </c>
      <c r="H233" s="137" t="s">
        <v>18</v>
      </c>
      <c r="I233" s="137" t="s">
        <v>300</v>
      </c>
      <c r="J233" s="137" t="s">
        <v>57</v>
      </c>
      <c r="K233" s="137" t="s">
        <v>301</v>
      </c>
      <c r="L233" s="137" t="s">
        <v>57</v>
      </c>
      <c r="M233" s="137" t="s">
        <v>18</v>
      </c>
      <c r="N233" s="138" t="s">
        <v>4429</v>
      </c>
      <c r="O233" s="137" t="s">
        <v>2864</v>
      </c>
      <c r="P233" s="137" t="s">
        <v>300</v>
      </c>
      <c r="Q233" s="137" t="s">
        <v>302</v>
      </c>
      <c r="R233" s="137" t="s">
        <v>302</v>
      </c>
      <c r="S233" s="137" t="s">
        <v>3238</v>
      </c>
      <c r="T233" s="137" t="s">
        <v>18</v>
      </c>
      <c r="U233" s="137" t="s">
        <v>18</v>
      </c>
      <c r="V233" s="137" t="s">
        <v>18</v>
      </c>
      <c r="W233" s="137" t="s">
        <v>18</v>
      </c>
      <c r="X233" s="137" t="s">
        <v>18</v>
      </c>
      <c r="Y233" s="137" t="s">
        <v>18</v>
      </c>
      <c r="Z233" s="137" t="s">
        <v>18</v>
      </c>
      <c r="AA233" s="137" t="s">
        <v>4430</v>
      </c>
      <c r="AB233" s="137" t="s">
        <v>5934</v>
      </c>
      <c r="AC233" s="136" t="b">
        <v>1</v>
      </c>
      <c r="AD233" s="136" t="b">
        <v>1</v>
      </c>
      <c r="AE233" s="138" t="s">
        <v>18</v>
      </c>
      <c r="AF233" s="138" t="s">
        <v>18</v>
      </c>
      <c r="AG233" s="136" t="b">
        <v>0</v>
      </c>
      <c r="AH233" s="137" t="s">
        <v>18</v>
      </c>
      <c r="AI233" s="136" t="b">
        <v>0</v>
      </c>
      <c r="AJ233" s="137" t="s">
        <v>18</v>
      </c>
      <c r="AK233" s="138" t="s">
        <v>4431</v>
      </c>
      <c r="AL233" s="138" t="s">
        <v>18</v>
      </c>
      <c r="AM233" s="138" t="s">
        <v>18</v>
      </c>
      <c r="AN233" s="138" t="s">
        <v>18</v>
      </c>
      <c r="AO233" s="138" t="s">
        <v>3300</v>
      </c>
      <c r="AP233" s="138" t="s">
        <v>18</v>
      </c>
      <c r="AQ233" s="138" t="s">
        <v>18</v>
      </c>
      <c r="AR233" s="137" t="s">
        <v>18</v>
      </c>
      <c r="AS233" s="138" t="s">
        <v>18</v>
      </c>
      <c r="AT233" s="139" t="s">
        <v>4432</v>
      </c>
      <c r="AU233" s="136" t="b">
        <v>0</v>
      </c>
      <c r="AV233" s="138" t="s">
        <v>18</v>
      </c>
      <c r="AW233" s="137" t="s">
        <v>2755</v>
      </c>
      <c r="AX233" s="137" t="s">
        <v>3246</v>
      </c>
      <c r="AY233" s="136" t="b">
        <v>0</v>
      </c>
    </row>
    <row r="234" spans="2:51" ht="30" x14ac:dyDescent="0.25">
      <c r="B234" s="136">
        <v>276</v>
      </c>
      <c r="C234" s="142" t="s">
        <v>599</v>
      </c>
      <c r="D234" s="137" t="s">
        <v>18</v>
      </c>
      <c r="E234" s="137" t="s">
        <v>53</v>
      </c>
      <c r="F234" s="137" t="s">
        <v>18</v>
      </c>
      <c r="G234" s="137" t="s">
        <v>2377</v>
      </c>
      <c r="H234" s="137" t="s">
        <v>600</v>
      </c>
      <c r="I234" s="137" t="s">
        <v>300</v>
      </c>
      <c r="J234" s="137" t="s">
        <v>57</v>
      </c>
      <c r="K234" s="137" t="s">
        <v>601</v>
      </c>
      <c r="L234" s="137" t="s">
        <v>57</v>
      </c>
      <c r="M234" s="137" t="s">
        <v>18</v>
      </c>
      <c r="N234" s="138" t="s">
        <v>4376</v>
      </c>
      <c r="O234" s="137" t="s">
        <v>2864</v>
      </c>
      <c r="P234" s="137" t="s">
        <v>300</v>
      </c>
      <c r="Q234" s="137" t="s">
        <v>602</v>
      </c>
      <c r="R234" s="137" t="s">
        <v>602</v>
      </c>
      <c r="S234" s="137" t="s">
        <v>4377</v>
      </c>
      <c r="T234" s="137" t="s">
        <v>18</v>
      </c>
      <c r="U234" s="137" t="s">
        <v>18</v>
      </c>
      <c r="V234" s="137" t="s">
        <v>18</v>
      </c>
      <c r="W234" s="137" t="s">
        <v>18</v>
      </c>
      <c r="X234" s="137" t="s">
        <v>18</v>
      </c>
      <c r="Y234" s="137" t="s">
        <v>18</v>
      </c>
      <c r="Z234" s="137" t="s">
        <v>18</v>
      </c>
      <c r="AA234" s="137" t="s">
        <v>4433</v>
      </c>
      <c r="AB234" s="137" t="s">
        <v>5935</v>
      </c>
      <c r="AC234" s="136" t="b">
        <v>1</v>
      </c>
      <c r="AD234" s="136" t="b">
        <v>1</v>
      </c>
      <c r="AE234" s="138" t="s">
        <v>18</v>
      </c>
      <c r="AF234" s="138" t="s">
        <v>18</v>
      </c>
      <c r="AG234" s="136" t="b">
        <v>0</v>
      </c>
      <c r="AH234" s="137" t="s">
        <v>18</v>
      </c>
      <c r="AI234" s="136" t="b">
        <v>0</v>
      </c>
      <c r="AJ234" s="137" t="s">
        <v>18</v>
      </c>
      <c r="AK234" s="138" t="s">
        <v>4379</v>
      </c>
      <c r="AL234" s="138" t="s">
        <v>18</v>
      </c>
      <c r="AM234" s="138" t="s">
        <v>18</v>
      </c>
      <c r="AN234" s="138" t="s">
        <v>18</v>
      </c>
      <c r="AO234" s="138" t="s">
        <v>2870</v>
      </c>
      <c r="AP234" s="138" t="s">
        <v>18</v>
      </c>
      <c r="AQ234" s="138" t="s">
        <v>18</v>
      </c>
      <c r="AR234" s="137" t="s">
        <v>4380</v>
      </c>
      <c r="AS234" s="138" t="s">
        <v>18</v>
      </c>
      <c r="AT234" s="139" t="s">
        <v>4434</v>
      </c>
      <c r="AU234" s="136" t="b">
        <v>0</v>
      </c>
      <c r="AV234" s="138" t="s">
        <v>18</v>
      </c>
      <c r="AW234" s="137" t="s">
        <v>2755</v>
      </c>
      <c r="AX234" s="137" t="s">
        <v>2873</v>
      </c>
      <c r="AY234" s="136" t="b">
        <v>0</v>
      </c>
    </row>
    <row r="235" spans="2:51" ht="30" x14ac:dyDescent="0.25">
      <c r="B235" s="136">
        <v>277</v>
      </c>
      <c r="C235" s="142" t="s">
        <v>1206</v>
      </c>
      <c r="D235" s="137" t="s">
        <v>18</v>
      </c>
      <c r="E235" s="137" t="s">
        <v>53</v>
      </c>
      <c r="F235" s="137" t="s">
        <v>18</v>
      </c>
      <c r="G235" s="137" t="s">
        <v>2532</v>
      </c>
      <c r="H235" s="137" t="s">
        <v>1207</v>
      </c>
      <c r="I235" s="137" t="s">
        <v>300</v>
      </c>
      <c r="J235" s="137" t="s">
        <v>57</v>
      </c>
      <c r="K235" s="137" t="s">
        <v>1208</v>
      </c>
      <c r="L235" s="137" t="s">
        <v>57</v>
      </c>
      <c r="M235" s="137" t="s">
        <v>4435</v>
      </c>
      <c r="N235" s="138" t="s">
        <v>4436</v>
      </c>
      <c r="O235" s="137" t="s">
        <v>2864</v>
      </c>
      <c r="P235" s="137" t="s">
        <v>300</v>
      </c>
      <c r="Q235" s="137" t="s">
        <v>1209</v>
      </c>
      <c r="R235" s="137" t="s">
        <v>4437</v>
      </c>
      <c r="S235" s="137" t="s">
        <v>4377</v>
      </c>
      <c r="T235" s="137" t="s">
        <v>18</v>
      </c>
      <c r="U235" s="137" t="s">
        <v>18</v>
      </c>
      <c r="V235" s="137" t="s">
        <v>18</v>
      </c>
      <c r="W235" s="137" t="s">
        <v>18</v>
      </c>
      <c r="X235" s="137" t="s">
        <v>18</v>
      </c>
      <c r="Y235" s="137" t="s">
        <v>18</v>
      </c>
      <c r="Z235" s="137" t="s">
        <v>18</v>
      </c>
      <c r="AA235" s="137" t="s">
        <v>4438</v>
      </c>
      <c r="AB235" s="137" t="s">
        <v>5936</v>
      </c>
      <c r="AC235" s="136" t="b">
        <v>1</v>
      </c>
      <c r="AD235" s="136" t="b">
        <v>1</v>
      </c>
      <c r="AE235" s="138" t="s">
        <v>18</v>
      </c>
      <c r="AF235" s="138" t="s">
        <v>18</v>
      </c>
      <c r="AG235" s="136" t="b">
        <v>0</v>
      </c>
      <c r="AH235" s="137" t="s">
        <v>18</v>
      </c>
      <c r="AI235" s="136" t="b">
        <v>0</v>
      </c>
      <c r="AJ235" s="137" t="s">
        <v>18</v>
      </c>
      <c r="AK235" s="138" t="s">
        <v>4439</v>
      </c>
      <c r="AL235" s="138" t="s">
        <v>18</v>
      </c>
      <c r="AM235" s="138" t="s">
        <v>18</v>
      </c>
      <c r="AN235" s="138" t="s">
        <v>18</v>
      </c>
      <c r="AO235" s="138" t="s">
        <v>2870</v>
      </c>
      <c r="AP235" s="138" t="s">
        <v>18</v>
      </c>
      <c r="AQ235" s="138" t="s">
        <v>18</v>
      </c>
      <c r="AR235" s="137" t="s">
        <v>4380</v>
      </c>
      <c r="AS235" s="138" t="s">
        <v>18</v>
      </c>
      <c r="AT235" s="139" t="s">
        <v>4440</v>
      </c>
      <c r="AU235" s="136" t="b">
        <v>0</v>
      </c>
      <c r="AV235" s="138" t="s">
        <v>18</v>
      </c>
      <c r="AW235" s="137" t="s">
        <v>2755</v>
      </c>
      <c r="AX235" s="137" t="s">
        <v>2873</v>
      </c>
      <c r="AY235" s="136" t="b">
        <v>0</v>
      </c>
    </row>
    <row r="236" spans="2:51" ht="30" x14ac:dyDescent="0.25">
      <c r="B236" s="136">
        <v>527</v>
      </c>
      <c r="C236" s="142" t="s">
        <v>2790</v>
      </c>
      <c r="D236" s="137" t="s">
        <v>18</v>
      </c>
      <c r="E236" s="137" t="s">
        <v>2791</v>
      </c>
      <c r="F236" s="137" t="s">
        <v>18</v>
      </c>
      <c r="G236" s="137" t="s">
        <v>2792</v>
      </c>
      <c r="H236" s="137" t="s">
        <v>2793</v>
      </c>
      <c r="I236" s="137" t="s">
        <v>300</v>
      </c>
      <c r="J236" s="137" t="s">
        <v>57</v>
      </c>
      <c r="K236" s="137" t="s">
        <v>2794</v>
      </c>
      <c r="L236" s="137" t="s">
        <v>57</v>
      </c>
      <c r="M236" s="137" t="s">
        <v>4441</v>
      </c>
      <c r="N236" s="138" t="s">
        <v>4442</v>
      </c>
      <c r="O236" s="137" t="s">
        <v>2999</v>
      </c>
      <c r="P236" s="137" t="s">
        <v>300</v>
      </c>
      <c r="Q236" s="137" t="s">
        <v>5937</v>
      </c>
      <c r="R236" s="137" t="s">
        <v>18</v>
      </c>
      <c r="S236" s="137" t="s">
        <v>18</v>
      </c>
      <c r="T236" s="137" t="s">
        <v>18</v>
      </c>
      <c r="U236" s="137" t="s">
        <v>18</v>
      </c>
      <c r="V236" s="137" t="s">
        <v>18</v>
      </c>
      <c r="W236" s="137" t="s">
        <v>18</v>
      </c>
      <c r="X236" s="137" t="s">
        <v>18</v>
      </c>
      <c r="Y236" s="137" t="s">
        <v>18</v>
      </c>
      <c r="Z236" s="137" t="s">
        <v>18</v>
      </c>
      <c r="AA236" s="137" t="s">
        <v>4444</v>
      </c>
      <c r="AB236" s="137" t="s">
        <v>5938</v>
      </c>
      <c r="AC236" s="136" t="b">
        <v>1</v>
      </c>
      <c r="AD236" s="136" t="b">
        <v>1</v>
      </c>
      <c r="AE236" s="138" t="s">
        <v>18</v>
      </c>
      <c r="AF236" s="138" t="s">
        <v>18</v>
      </c>
      <c r="AG236" s="136" t="b">
        <v>0</v>
      </c>
      <c r="AH236" s="137" t="s">
        <v>18</v>
      </c>
      <c r="AI236" s="136" t="b">
        <v>0</v>
      </c>
      <c r="AJ236" s="137" t="s">
        <v>18</v>
      </c>
      <c r="AK236" s="138" t="s">
        <v>4445</v>
      </c>
      <c r="AL236" s="138" t="s">
        <v>18</v>
      </c>
      <c r="AM236" s="138" t="s">
        <v>18</v>
      </c>
      <c r="AN236" s="138" t="s">
        <v>18</v>
      </c>
      <c r="AO236" s="138" t="s">
        <v>4446</v>
      </c>
      <c r="AP236" s="138" t="s">
        <v>18</v>
      </c>
      <c r="AQ236" s="138" t="s">
        <v>18</v>
      </c>
      <c r="AR236" s="137" t="s">
        <v>18</v>
      </c>
      <c r="AS236" s="138" t="s">
        <v>18</v>
      </c>
      <c r="AT236" s="139" t="s">
        <v>18</v>
      </c>
      <c r="AU236" s="136" t="b">
        <v>0</v>
      </c>
      <c r="AV236" s="138" t="s">
        <v>18</v>
      </c>
      <c r="AW236" s="137" t="s">
        <v>2755</v>
      </c>
      <c r="AX236" s="137" t="s">
        <v>4447</v>
      </c>
      <c r="AY236" s="136" t="b">
        <v>0</v>
      </c>
    </row>
    <row r="237" spans="2:51" ht="30" x14ac:dyDescent="0.25">
      <c r="B237" s="136">
        <v>327</v>
      </c>
      <c r="C237" s="142" t="s">
        <v>320</v>
      </c>
      <c r="D237" s="137" t="s">
        <v>18</v>
      </c>
      <c r="E237" s="137" t="s">
        <v>11</v>
      </c>
      <c r="F237" s="137" t="s">
        <v>18</v>
      </c>
      <c r="G237" s="137" t="s">
        <v>2309</v>
      </c>
      <c r="H237" s="137" t="s">
        <v>321</v>
      </c>
      <c r="I237" s="137" t="s">
        <v>300</v>
      </c>
      <c r="J237" s="137" t="s">
        <v>57</v>
      </c>
      <c r="K237" s="137" t="s">
        <v>322</v>
      </c>
      <c r="L237" s="137" t="s">
        <v>57</v>
      </c>
      <c r="M237" s="137" t="s">
        <v>18</v>
      </c>
      <c r="N237" s="138" t="s">
        <v>4359</v>
      </c>
      <c r="O237" s="137" t="s">
        <v>2864</v>
      </c>
      <c r="P237" s="137" t="s">
        <v>300</v>
      </c>
      <c r="Q237" s="137" t="s">
        <v>323</v>
      </c>
      <c r="R237" s="137" t="s">
        <v>323</v>
      </c>
      <c r="S237" s="137" t="s">
        <v>2895</v>
      </c>
      <c r="T237" s="137" t="s">
        <v>2896</v>
      </c>
      <c r="U237" s="137" t="s">
        <v>18</v>
      </c>
      <c r="V237" s="137" t="s">
        <v>18</v>
      </c>
      <c r="W237" s="137" t="s">
        <v>18</v>
      </c>
      <c r="X237" s="137" t="s">
        <v>18</v>
      </c>
      <c r="Y237" s="137" t="s">
        <v>18</v>
      </c>
      <c r="Z237" s="137" t="s">
        <v>18</v>
      </c>
      <c r="AA237" s="137" t="s">
        <v>4448</v>
      </c>
      <c r="AB237" s="137" t="s">
        <v>5939</v>
      </c>
      <c r="AC237" s="136" t="b">
        <v>1</v>
      </c>
      <c r="AD237" s="136" t="b">
        <v>1</v>
      </c>
      <c r="AE237" s="138" t="s">
        <v>18</v>
      </c>
      <c r="AF237" s="138" t="s">
        <v>18</v>
      </c>
      <c r="AG237" s="136" t="b">
        <v>0</v>
      </c>
      <c r="AH237" s="137" t="s">
        <v>18</v>
      </c>
      <c r="AI237" s="136" t="b">
        <v>0</v>
      </c>
      <c r="AJ237" s="137" t="s">
        <v>18</v>
      </c>
      <c r="AK237" s="138" t="s">
        <v>4449</v>
      </c>
      <c r="AL237" s="138" t="s">
        <v>18</v>
      </c>
      <c r="AM237" s="138" t="s">
        <v>18</v>
      </c>
      <c r="AN237" s="138" t="s">
        <v>18</v>
      </c>
      <c r="AO237" s="138" t="s">
        <v>3155</v>
      </c>
      <c r="AP237" s="138" t="s">
        <v>18</v>
      </c>
      <c r="AQ237" s="138" t="s">
        <v>18</v>
      </c>
      <c r="AR237" s="137" t="s">
        <v>3101</v>
      </c>
      <c r="AS237" s="138" t="s">
        <v>18</v>
      </c>
      <c r="AT237" s="139" t="s">
        <v>4450</v>
      </c>
      <c r="AU237" s="136" t="b">
        <v>0</v>
      </c>
      <c r="AV237" s="138" t="s">
        <v>18</v>
      </c>
      <c r="AW237" s="137" t="s">
        <v>2755</v>
      </c>
      <c r="AX237" s="137" t="s">
        <v>2904</v>
      </c>
      <c r="AY237" s="136" t="b">
        <v>0</v>
      </c>
    </row>
    <row r="238" spans="2:51" ht="30" x14ac:dyDescent="0.25">
      <c r="B238" s="136">
        <v>253</v>
      </c>
      <c r="C238" s="142" t="s">
        <v>1730</v>
      </c>
      <c r="D238" s="137" t="s">
        <v>18</v>
      </c>
      <c r="E238" s="137" t="s">
        <v>1731</v>
      </c>
      <c r="F238" s="137" t="s">
        <v>18</v>
      </c>
      <c r="G238" s="137" t="s">
        <v>2661</v>
      </c>
      <c r="H238" s="137" t="s">
        <v>1732</v>
      </c>
      <c r="I238" s="137" t="s">
        <v>300</v>
      </c>
      <c r="J238" s="137" t="s">
        <v>57</v>
      </c>
      <c r="K238" s="137" t="s">
        <v>1733</v>
      </c>
      <c r="L238" s="137" t="s">
        <v>57</v>
      </c>
      <c r="M238" s="137" t="s">
        <v>18</v>
      </c>
      <c r="N238" s="138" t="s">
        <v>4451</v>
      </c>
      <c r="O238" s="137" t="s">
        <v>2864</v>
      </c>
      <c r="P238" s="137" t="s">
        <v>300</v>
      </c>
      <c r="Q238" s="137" t="s">
        <v>1734</v>
      </c>
      <c r="R238" s="137" t="s">
        <v>1734</v>
      </c>
      <c r="S238" s="137" t="s">
        <v>18</v>
      </c>
      <c r="T238" s="137" t="s">
        <v>18</v>
      </c>
      <c r="U238" s="137" t="s">
        <v>18</v>
      </c>
      <c r="V238" s="137" t="s">
        <v>18</v>
      </c>
      <c r="W238" s="137" t="s">
        <v>18</v>
      </c>
      <c r="X238" s="137" t="s">
        <v>18</v>
      </c>
      <c r="Y238" s="137" t="s">
        <v>18</v>
      </c>
      <c r="Z238" s="137" t="s">
        <v>18</v>
      </c>
      <c r="AA238" s="137" t="s">
        <v>4452</v>
      </c>
      <c r="AB238" s="137" t="s">
        <v>5940</v>
      </c>
      <c r="AC238" s="136" t="b">
        <v>1</v>
      </c>
      <c r="AD238" s="136" t="b">
        <v>1</v>
      </c>
      <c r="AE238" s="138" t="s">
        <v>18</v>
      </c>
      <c r="AF238" s="138" t="s">
        <v>18</v>
      </c>
      <c r="AG238" s="136" t="b">
        <v>0</v>
      </c>
      <c r="AH238" s="137" t="s">
        <v>18</v>
      </c>
      <c r="AI238" s="136" t="b">
        <v>0</v>
      </c>
      <c r="AJ238" s="137" t="s">
        <v>18</v>
      </c>
      <c r="AK238" s="138" t="s">
        <v>4453</v>
      </c>
      <c r="AL238" s="138" t="s">
        <v>18</v>
      </c>
      <c r="AM238" s="138" t="s">
        <v>18</v>
      </c>
      <c r="AN238" s="138" t="s">
        <v>18</v>
      </c>
      <c r="AO238" s="138" t="s">
        <v>4454</v>
      </c>
      <c r="AP238" s="138" t="s">
        <v>18</v>
      </c>
      <c r="AQ238" s="138" t="s">
        <v>18</v>
      </c>
      <c r="AR238" s="137" t="s">
        <v>18</v>
      </c>
      <c r="AS238" s="138" t="s">
        <v>18</v>
      </c>
      <c r="AT238" s="139" t="s">
        <v>4455</v>
      </c>
      <c r="AU238" s="136" t="b">
        <v>0</v>
      </c>
      <c r="AV238" s="138" t="s">
        <v>18</v>
      </c>
      <c r="AW238" s="137" t="s">
        <v>2755</v>
      </c>
      <c r="AX238" s="137" t="s">
        <v>4456</v>
      </c>
      <c r="AY238" s="136" t="b">
        <v>0</v>
      </c>
    </row>
    <row r="239" spans="2:51" ht="30" x14ac:dyDescent="0.25">
      <c r="B239" s="136">
        <v>382</v>
      </c>
      <c r="C239" s="142" t="s">
        <v>443</v>
      </c>
      <c r="D239" s="137" t="s">
        <v>18</v>
      </c>
      <c r="E239" s="137" t="s">
        <v>99</v>
      </c>
      <c r="F239" s="137" t="s">
        <v>18</v>
      </c>
      <c r="G239" s="137" t="s">
        <v>2337</v>
      </c>
      <c r="H239" s="137" t="s">
        <v>18</v>
      </c>
      <c r="I239" s="137" t="s">
        <v>444</v>
      </c>
      <c r="J239" s="137" t="s">
        <v>57</v>
      </c>
      <c r="K239" s="137" t="s">
        <v>445</v>
      </c>
      <c r="L239" s="137" t="s">
        <v>57</v>
      </c>
      <c r="M239" s="137" t="s">
        <v>4457</v>
      </c>
      <c r="N239" s="138" t="s">
        <v>4458</v>
      </c>
      <c r="O239" s="137" t="s">
        <v>2864</v>
      </c>
      <c r="P239" s="137" t="s">
        <v>300</v>
      </c>
      <c r="Q239" s="137" t="s">
        <v>446</v>
      </c>
      <c r="R239" s="137" t="s">
        <v>446</v>
      </c>
      <c r="S239" s="137" t="s">
        <v>4338</v>
      </c>
      <c r="T239" s="137" t="s">
        <v>18</v>
      </c>
      <c r="U239" s="137" t="s">
        <v>18</v>
      </c>
      <c r="V239" s="137" t="s">
        <v>18</v>
      </c>
      <c r="W239" s="137" t="s">
        <v>18</v>
      </c>
      <c r="X239" s="137" t="s">
        <v>18</v>
      </c>
      <c r="Y239" s="137" t="s">
        <v>18</v>
      </c>
      <c r="Z239" s="137" t="s">
        <v>18</v>
      </c>
      <c r="AA239" s="137" t="s">
        <v>18</v>
      </c>
      <c r="AB239" s="137" t="s">
        <v>5941</v>
      </c>
      <c r="AC239" s="136" t="b">
        <v>1</v>
      </c>
      <c r="AD239" s="136" t="b">
        <v>1</v>
      </c>
      <c r="AE239" s="138" t="s">
        <v>18</v>
      </c>
      <c r="AF239" s="138" t="s">
        <v>18</v>
      </c>
      <c r="AG239" s="136" t="b">
        <v>0</v>
      </c>
      <c r="AH239" s="137" t="s">
        <v>18</v>
      </c>
      <c r="AI239" s="136" t="b">
        <v>0</v>
      </c>
      <c r="AJ239" s="137" t="s">
        <v>18</v>
      </c>
      <c r="AK239" s="138" t="s">
        <v>4459</v>
      </c>
      <c r="AL239" s="138" t="s">
        <v>18</v>
      </c>
      <c r="AM239" s="138" t="s">
        <v>18</v>
      </c>
      <c r="AN239" s="138" t="s">
        <v>18</v>
      </c>
      <c r="AO239" s="138" t="s">
        <v>4460</v>
      </c>
      <c r="AP239" s="138" t="s">
        <v>18</v>
      </c>
      <c r="AQ239" s="138" t="s">
        <v>18</v>
      </c>
      <c r="AR239" s="137" t="s">
        <v>4339</v>
      </c>
      <c r="AS239" s="138" t="s">
        <v>18</v>
      </c>
      <c r="AT239" s="139" t="s">
        <v>4461</v>
      </c>
      <c r="AU239" s="136" t="b">
        <v>0</v>
      </c>
      <c r="AV239" s="138" t="s">
        <v>18</v>
      </c>
      <c r="AW239" s="137" t="s">
        <v>2755</v>
      </c>
      <c r="AX239" s="137" t="s">
        <v>2854</v>
      </c>
      <c r="AY239" s="136" t="b">
        <v>0</v>
      </c>
    </row>
    <row r="240" spans="2:51" ht="30" x14ac:dyDescent="0.25">
      <c r="B240" s="136">
        <v>383</v>
      </c>
      <c r="C240" s="142" t="s">
        <v>623</v>
      </c>
      <c r="D240" s="137" t="s">
        <v>18</v>
      </c>
      <c r="E240" s="137" t="s">
        <v>99</v>
      </c>
      <c r="F240" s="137" t="s">
        <v>18</v>
      </c>
      <c r="G240" s="137" t="s">
        <v>2383</v>
      </c>
      <c r="H240" s="137" t="s">
        <v>18</v>
      </c>
      <c r="I240" s="137" t="s">
        <v>444</v>
      </c>
      <c r="J240" s="137" t="s">
        <v>57</v>
      </c>
      <c r="K240" s="137" t="s">
        <v>624</v>
      </c>
      <c r="L240" s="137" t="s">
        <v>57</v>
      </c>
      <c r="M240" s="137" t="s">
        <v>4462</v>
      </c>
      <c r="N240" s="138" t="s">
        <v>4463</v>
      </c>
      <c r="O240" s="137" t="s">
        <v>2864</v>
      </c>
      <c r="P240" s="137" t="s">
        <v>300</v>
      </c>
      <c r="Q240" s="137" t="s">
        <v>625</v>
      </c>
      <c r="R240" s="137" t="s">
        <v>4464</v>
      </c>
      <c r="S240" s="137" t="s">
        <v>4338</v>
      </c>
      <c r="T240" s="137" t="s">
        <v>18</v>
      </c>
      <c r="U240" s="137" t="s">
        <v>18</v>
      </c>
      <c r="V240" s="137" t="s">
        <v>18</v>
      </c>
      <c r="W240" s="137" t="s">
        <v>18</v>
      </c>
      <c r="X240" s="137" t="s">
        <v>18</v>
      </c>
      <c r="Y240" s="137" t="s">
        <v>18</v>
      </c>
      <c r="Z240" s="137" t="s">
        <v>18</v>
      </c>
      <c r="AA240" s="137" t="s">
        <v>18</v>
      </c>
      <c r="AB240" s="137" t="s">
        <v>5942</v>
      </c>
      <c r="AC240" s="136" t="b">
        <v>1</v>
      </c>
      <c r="AD240" s="136" t="b">
        <v>1</v>
      </c>
      <c r="AE240" s="138" t="s">
        <v>18</v>
      </c>
      <c r="AF240" s="138" t="s">
        <v>18</v>
      </c>
      <c r="AG240" s="136" t="b">
        <v>0</v>
      </c>
      <c r="AH240" s="137" t="s">
        <v>18</v>
      </c>
      <c r="AI240" s="136" t="b">
        <v>0</v>
      </c>
      <c r="AJ240" s="137" t="s">
        <v>18</v>
      </c>
      <c r="AK240" s="138" t="s">
        <v>4465</v>
      </c>
      <c r="AL240" s="138" t="s">
        <v>18</v>
      </c>
      <c r="AM240" s="138" t="s">
        <v>18</v>
      </c>
      <c r="AN240" s="138" t="s">
        <v>18</v>
      </c>
      <c r="AO240" s="138" t="s">
        <v>3232</v>
      </c>
      <c r="AP240" s="138" t="s">
        <v>18</v>
      </c>
      <c r="AQ240" s="138" t="s">
        <v>18</v>
      </c>
      <c r="AR240" s="137" t="s">
        <v>4339</v>
      </c>
      <c r="AS240" s="138" t="s">
        <v>18</v>
      </c>
      <c r="AT240" s="139" t="s">
        <v>4466</v>
      </c>
      <c r="AU240" s="136" t="b">
        <v>0</v>
      </c>
      <c r="AV240" s="138" t="s">
        <v>18</v>
      </c>
      <c r="AW240" s="137" t="s">
        <v>2755</v>
      </c>
      <c r="AX240" s="137" t="s">
        <v>2854</v>
      </c>
      <c r="AY240" s="136" t="b">
        <v>0</v>
      </c>
    </row>
    <row r="241" spans="2:51" ht="30" x14ac:dyDescent="0.25">
      <c r="B241" s="136">
        <v>531</v>
      </c>
      <c r="C241" s="142" t="s">
        <v>2795</v>
      </c>
      <c r="D241" s="137" t="s">
        <v>18</v>
      </c>
      <c r="E241" s="137" t="s">
        <v>2796</v>
      </c>
      <c r="F241" s="137" t="s">
        <v>18</v>
      </c>
      <c r="G241" s="137" t="s">
        <v>2797</v>
      </c>
      <c r="H241" s="137" t="s">
        <v>2798</v>
      </c>
      <c r="I241" s="137" t="s">
        <v>444</v>
      </c>
      <c r="J241" s="137" t="s">
        <v>57</v>
      </c>
      <c r="K241" s="137" t="s">
        <v>2799</v>
      </c>
      <c r="L241" s="137" t="s">
        <v>57</v>
      </c>
      <c r="M241" s="137" t="s">
        <v>18</v>
      </c>
      <c r="N241" s="138" t="s">
        <v>4467</v>
      </c>
      <c r="O241" s="137" t="s">
        <v>2999</v>
      </c>
      <c r="P241" s="137" t="s">
        <v>300</v>
      </c>
      <c r="Q241" s="137" t="s">
        <v>4468</v>
      </c>
      <c r="R241" s="137" t="s">
        <v>4468</v>
      </c>
      <c r="S241" s="137" t="s">
        <v>18</v>
      </c>
      <c r="T241" s="137" t="s">
        <v>18</v>
      </c>
      <c r="U241" s="137" t="s">
        <v>18</v>
      </c>
      <c r="V241" s="137" t="s">
        <v>18</v>
      </c>
      <c r="W241" s="137" t="s">
        <v>18</v>
      </c>
      <c r="X241" s="137" t="s">
        <v>18</v>
      </c>
      <c r="Y241" s="137" t="s">
        <v>18</v>
      </c>
      <c r="Z241" s="137" t="s">
        <v>18</v>
      </c>
      <c r="AA241" s="137" t="s">
        <v>4469</v>
      </c>
      <c r="AB241" s="137" t="s">
        <v>18</v>
      </c>
      <c r="AC241" s="136" t="b">
        <v>0</v>
      </c>
      <c r="AD241" s="136" t="b">
        <v>0</v>
      </c>
      <c r="AE241" s="138" t="s">
        <v>18</v>
      </c>
      <c r="AF241" s="138" t="s">
        <v>18</v>
      </c>
      <c r="AG241" s="136" t="b">
        <v>0</v>
      </c>
      <c r="AH241" s="137" t="s">
        <v>18</v>
      </c>
      <c r="AI241" s="136" t="b">
        <v>0</v>
      </c>
      <c r="AJ241" s="137" t="s">
        <v>18</v>
      </c>
      <c r="AK241" s="138" t="s">
        <v>18</v>
      </c>
      <c r="AL241" s="138" t="s">
        <v>18</v>
      </c>
      <c r="AM241" s="138" t="s">
        <v>18</v>
      </c>
      <c r="AN241" s="138" t="s">
        <v>18</v>
      </c>
      <c r="AO241" s="138" t="s">
        <v>18</v>
      </c>
      <c r="AP241" s="138" t="s">
        <v>18</v>
      </c>
      <c r="AQ241" s="138" t="s">
        <v>18</v>
      </c>
      <c r="AR241" s="137" t="s">
        <v>18</v>
      </c>
      <c r="AS241" s="138" t="s">
        <v>18</v>
      </c>
      <c r="AT241" s="139" t="s">
        <v>18</v>
      </c>
      <c r="AU241" s="136" t="b">
        <v>0</v>
      </c>
      <c r="AV241" s="138" t="s">
        <v>18</v>
      </c>
      <c r="AW241" s="137" t="s">
        <v>2755</v>
      </c>
      <c r="AX241" s="137" t="s">
        <v>3007</v>
      </c>
      <c r="AY241" s="136" t="b">
        <v>0</v>
      </c>
    </row>
    <row r="242" spans="2:51" ht="30" x14ac:dyDescent="0.25">
      <c r="B242" s="136">
        <v>384</v>
      </c>
      <c r="C242" s="142" t="s">
        <v>1434</v>
      </c>
      <c r="D242" s="137" t="s">
        <v>18</v>
      </c>
      <c r="E242" s="137" t="s">
        <v>99</v>
      </c>
      <c r="F242" s="137" t="s">
        <v>18</v>
      </c>
      <c r="G242" s="137" t="s">
        <v>2588</v>
      </c>
      <c r="H242" s="137" t="s">
        <v>1207</v>
      </c>
      <c r="I242" s="137" t="s">
        <v>300</v>
      </c>
      <c r="J242" s="137" t="s">
        <v>57</v>
      </c>
      <c r="K242" s="137" t="s">
        <v>1435</v>
      </c>
      <c r="L242" s="137" t="s">
        <v>57</v>
      </c>
      <c r="M242" s="137" t="s">
        <v>4470</v>
      </c>
      <c r="N242" s="138" t="s">
        <v>4471</v>
      </c>
      <c r="O242" s="137" t="s">
        <v>2864</v>
      </c>
      <c r="P242" s="137" t="s">
        <v>300</v>
      </c>
      <c r="Q242" s="137" t="s">
        <v>1436</v>
      </c>
      <c r="R242" s="137" t="s">
        <v>1436</v>
      </c>
      <c r="S242" s="137" t="s">
        <v>4338</v>
      </c>
      <c r="T242" s="137" t="s">
        <v>18</v>
      </c>
      <c r="U242" s="137" t="s">
        <v>18</v>
      </c>
      <c r="V242" s="137" t="s">
        <v>18</v>
      </c>
      <c r="W242" s="137" t="s">
        <v>18</v>
      </c>
      <c r="X242" s="137" t="s">
        <v>18</v>
      </c>
      <c r="Y242" s="137" t="s">
        <v>18</v>
      </c>
      <c r="Z242" s="137" t="s">
        <v>18</v>
      </c>
      <c r="AA242" s="137" t="s">
        <v>18</v>
      </c>
      <c r="AB242" s="137" t="s">
        <v>5943</v>
      </c>
      <c r="AC242" s="136" t="b">
        <v>1</v>
      </c>
      <c r="AD242" s="136" t="b">
        <v>1</v>
      </c>
      <c r="AE242" s="138" t="s">
        <v>18</v>
      </c>
      <c r="AF242" s="138" t="s">
        <v>18</v>
      </c>
      <c r="AG242" s="136" t="b">
        <v>0</v>
      </c>
      <c r="AH242" s="137" t="s">
        <v>18</v>
      </c>
      <c r="AI242" s="136" t="b">
        <v>0</v>
      </c>
      <c r="AJ242" s="137" t="s">
        <v>18</v>
      </c>
      <c r="AK242" s="138" t="s">
        <v>4472</v>
      </c>
      <c r="AL242" s="138" t="s">
        <v>18</v>
      </c>
      <c r="AM242" s="138" t="s">
        <v>18</v>
      </c>
      <c r="AN242" s="138" t="s">
        <v>18</v>
      </c>
      <c r="AO242" s="138" t="s">
        <v>3232</v>
      </c>
      <c r="AP242" s="138" t="s">
        <v>18</v>
      </c>
      <c r="AQ242" s="138" t="s">
        <v>18</v>
      </c>
      <c r="AR242" s="137" t="s">
        <v>4339</v>
      </c>
      <c r="AS242" s="138" t="s">
        <v>18</v>
      </c>
      <c r="AT242" s="139" t="s">
        <v>4473</v>
      </c>
      <c r="AU242" s="136" t="b">
        <v>0</v>
      </c>
      <c r="AV242" s="138" t="s">
        <v>18</v>
      </c>
      <c r="AW242" s="137" t="s">
        <v>2755</v>
      </c>
      <c r="AX242" s="137" t="s">
        <v>2854</v>
      </c>
      <c r="AY242" s="136" t="b">
        <v>0</v>
      </c>
    </row>
    <row r="243" spans="2:51" ht="30" x14ac:dyDescent="0.25">
      <c r="B243" s="136">
        <v>240</v>
      </c>
      <c r="C243" s="142" t="s">
        <v>1745</v>
      </c>
      <c r="D243" s="137" t="s">
        <v>18</v>
      </c>
      <c r="E243" s="137" t="s">
        <v>497</v>
      </c>
      <c r="F243" s="137" t="s">
        <v>18</v>
      </c>
      <c r="G243" s="137" t="s">
        <v>2667</v>
      </c>
      <c r="H243" s="137" t="s">
        <v>18</v>
      </c>
      <c r="I243" s="137" t="s">
        <v>1746</v>
      </c>
      <c r="J243" s="137" t="s">
        <v>57</v>
      </c>
      <c r="K243" s="137" t="s">
        <v>1747</v>
      </c>
      <c r="L243" s="137" t="s">
        <v>57</v>
      </c>
      <c r="M243" s="137" t="s">
        <v>18</v>
      </c>
      <c r="N243" s="138" t="s">
        <v>4474</v>
      </c>
      <c r="O243" s="137" t="s">
        <v>2864</v>
      </c>
      <c r="P243" s="137" t="s">
        <v>163</v>
      </c>
      <c r="Q243" s="137" t="s">
        <v>1748</v>
      </c>
      <c r="R243" s="137" t="s">
        <v>4475</v>
      </c>
      <c r="S243" s="137" t="s">
        <v>18</v>
      </c>
      <c r="T243" s="137" t="s">
        <v>18</v>
      </c>
      <c r="U243" s="137" t="s">
        <v>18</v>
      </c>
      <c r="V243" s="137" t="s">
        <v>18</v>
      </c>
      <c r="W243" s="137" t="s">
        <v>18</v>
      </c>
      <c r="X243" s="137" t="s">
        <v>18</v>
      </c>
      <c r="Y243" s="137" t="s">
        <v>18</v>
      </c>
      <c r="Z243" s="137" t="s">
        <v>18</v>
      </c>
      <c r="AA243" s="137" t="s">
        <v>4476</v>
      </c>
      <c r="AB243" s="137" t="s">
        <v>5944</v>
      </c>
      <c r="AC243" s="136" t="b">
        <v>1</v>
      </c>
      <c r="AD243" s="136" t="b">
        <v>1</v>
      </c>
      <c r="AE243" s="138" t="s">
        <v>18</v>
      </c>
      <c r="AF243" s="138" t="s">
        <v>18</v>
      </c>
      <c r="AG243" s="136" t="b">
        <v>0</v>
      </c>
      <c r="AH243" s="137" t="s">
        <v>18</v>
      </c>
      <c r="AI243" s="136" t="b">
        <v>0</v>
      </c>
      <c r="AJ243" s="137" t="s">
        <v>18</v>
      </c>
      <c r="AK243" s="138" t="s">
        <v>4477</v>
      </c>
      <c r="AL243" s="138" t="s">
        <v>18</v>
      </c>
      <c r="AM243" s="138" t="s">
        <v>18</v>
      </c>
      <c r="AN243" s="138" t="s">
        <v>18</v>
      </c>
      <c r="AO243" s="138" t="s">
        <v>4357</v>
      </c>
      <c r="AP243" s="138" t="s">
        <v>18</v>
      </c>
      <c r="AQ243" s="138" t="s">
        <v>18</v>
      </c>
      <c r="AR243" s="137" t="s">
        <v>18</v>
      </c>
      <c r="AS243" s="138" t="s">
        <v>18</v>
      </c>
      <c r="AT243" s="139" t="s">
        <v>4478</v>
      </c>
      <c r="AU243" s="136" t="b">
        <v>0</v>
      </c>
      <c r="AV243" s="138" t="s">
        <v>18</v>
      </c>
      <c r="AW243" s="137" t="s">
        <v>2755</v>
      </c>
      <c r="AX243" s="137" t="s">
        <v>4479</v>
      </c>
      <c r="AY243" s="136" t="b">
        <v>1</v>
      </c>
    </row>
    <row r="244" spans="2:51" ht="30" x14ac:dyDescent="0.25">
      <c r="B244" s="136">
        <v>278</v>
      </c>
      <c r="C244" s="142" t="s">
        <v>447</v>
      </c>
      <c r="D244" s="137" t="s">
        <v>18</v>
      </c>
      <c r="E244" s="137" t="s">
        <v>131</v>
      </c>
      <c r="F244" s="137" t="s">
        <v>18</v>
      </c>
      <c r="G244" s="137" t="s">
        <v>2338</v>
      </c>
      <c r="H244" s="137" t="s">
        <v>448</v>
      </c>
      <c r="I244" s="137" t="s">
        <v>163</v>
      </c>
      <c r="J244" s="137" t="s">
        <v>57</v>
      </c>
      <c r="K244" s="137" t="s">
        <v>5945</v>
      </c>
      <c r="L244" s="137" t="s">
        <v>57</v>
      </c>
      <c r="M244" s="137" t="s">
        <v>18</v>
      </c>
      <c r="N244" s="138" t="s">
        <v>4480</v>
      </c>
      <c r="O244" s="137" t="s">
        <v>2864</v>
      </c>
      <c r="P244" s="137" t="s">
        <v>163</v>
      </c>
      <c r="Q244" s="137" t="s">
        <v>450</v>
      </c>
      <c r="R244" s="137" t="s">
        <v>4481</v>
      </c>
      <c r="S244" s="137" t="s">
        <v>4377</v>
      </c>
      <c r="T244" s="137" t="s">
        <v>18</v>
      </c>
      <c r="U244" s="137" t="s">
        <v>18</v>
      </c>
      <c r="V244" s="137" t="s">
        <v>18</v>
      </c>
      <c r="W244" s="137" t="s">
        <v>18</v>
      </c>
      <c r="X244" s="137" t="s">
        <v>18</v>
      </c>
      <c r="Y244" s="137" t="s">
        <v>18</v>
      </c>
      <c r="Z244" s="137" t="s">
        <v>18</v>
      </c>
      <c r="AA244" s="137" t="s">
        <v>4482</v>
      </c>
      <c r="AB244" s="137" t="s">
        <v>5946</v>
      </c>
      <c r="AC244" s="136" t="b">
        <v>1</v>
      </c>
      <c r="AD244" s="136" t="b">
        <v>1</v>
      </c>
      <c r="AE244" s="138" t="s">
        <v>18</v>
      </c>
      <c r="AF244" s="138" t="s">
        <v>18</v>
      </c>
      <c r="AG244" s="136" t="b">
        <v>0</v>
      </c>
      <c r="AH244" s="137" t="s">
        <v>18</v>
      </c>
      <c r="AI244" s="136" t="b">
        <v>0</v>
      </c>
      <c r="AJ244" s="137" t="s">
        <v>18</v>
      </c>
      <c r="AK244" s="138" t="s">
        <v>3544</v>
      </c>
      <c r="AL244" s="138" t="s">
        <v>18</v>
      </c>
      <c r="AM244" s="138" t="s">
        <v>18</v>
      </c>
      <c r="AN244" s="138" t="s">
        <v>18</v>
      </c>
      <c r="AO244" s="138" t="s">
        <v>2870</v>
      </c>
      <c r="AP244" s="138" t="s">
        <v>18</v>
      </c>
      <c r="AQ244" s="138" t="s">
        <v>18</v>
      </c>
      <c r="AR244" s="137" t="s">
        <v>4380</v>
      </c>
      <c r="AS244" s="138" t="s">
        <v>18</v>
      </c>
      <c r="AT244" s="139" t="s">
        <v>4483</v>
      </c>
      <c r="AU244" s="136" t="b">
        <v>0</v>
      </c>
      <c r="AV244" s="138" t="s">
        <v>18</v>
      </c>
      <c r="AW244" s="137" t="s">
        <v>2755</v>
      </c>
      <c r="AX244" s="137" t="s">
        <v>2873</v>
      </c>
      <c r="AY244" s="136" t="b">
        <v>1</v>
      </c>
    </row>
    <row r="245" spans="2:51" ht="60" x14ac:dyDescent="0.25">
      <c r="B245" s="136">
        <v>165</v>
      </c>
      <c r="C245" s="142" t="s">
        <v>1189</v>
      </c>
      <c r="D245" s="137" t="s">
        <v>18</v>
      </c>
      <c r="E245" s="137" t="s">
        <v>604</v>
      </c>
      <c r="F245" s="137" t="s">
        <v>18</v>
      </c>
      <c r="G245" s="137" t="s">
        <v>2528</v>
      </c>
      <c r="H245" s="137" t="s">
        <v>1190</v>
      </c>
      <c r="I245" s="137" t="s">
        <v>163</v>
      </c>
      <c r="J245" s="137" t="s">
        <v>57</v>
      </c>
      <c r="K245" s="137" t="s">
        <v>1191</v>
      </c>
      <c r="L245" s="137" t="s">
        <v>57</v>
      </c>
      <c r="M245" s="137" t="s">
        <v>18</v>
      </c>
      <c r="N245" s="138" t="s">
        <v>4484</v>
      </c>
      <c r="O245" s="137" t="s">
        <v>2839</v>
      </c>
      <c r="P245" s="137" t="s">
        <v>163</v>
      </c>
      <c r="Q245" s="137" t="s">
        <v>1192</v>
      </c>
      <c r="R245" s="137" t="s">
        <v>18</v>
      </c>
      <c r="S245" s="137" t="s">
        <v>3106</v>
      </c>
      <c r="T245" s="137" t="s">
        <v>18</v>
      </c>
      <c r="U245" s="137" t="s">
        <v>18</v>
      </c>
      <c r="V245" s="137" t="s">
        <v>18</v>
      </c>
      <c r="W245" s="137" t="s">
        <v>18</v>
      </c>
      <c r="X245" s="137" t="s">
        <v>18</v>
      </c>
      <c r="Y245" s="137" t="s">
        <v>18</v>
      </c>
      <c r="Z245" s="137" t="s">
        <v>18</v>
      </c>
      <c r="AA245" s="137" t="s">
        <v>4485</v>
      </c>
      <c r="AB245" s="137" t="s">
        <v>5947</v>
      </c>
      <c r="AC245" s="136" t="b">
        <v>1</v>
      </c>
      <c r="AD245" s="136" t="b">
        <v>1</v>
      </c>
      <c r="AE245" s="138" t="s">
        <v>18</v>
      </c>
      <c r="AF245" s="138" t="s">
        <v>18</v>
      </c>
      <c r="AG245" s="136" t="b">
        <v>0</v>
      </c>
      <c r="AH245" s="137" t="s">
        <v>18</v>
      </c>
      <c r="AI245" s="136" t="b">
        <v>0</v>
      </c>
      <c r="AJ245" s="137" t="s">
        <v>18</v>
      </c>
      <c r="AK245" s="138" t="s">
        <v>4486</v>
      </c>
      <c r="AL245" s="138" t="s">
        <v>18</v>
      </c>
      <c r="AM245" s="138" t="s">
        <v>18</v>
      </c>
      <c r="AN245" s="138" t="s">
        <v>18</v>
      </c>
      <c r="AO245" s="138" t="s">
        <v>2890</v>
      </c>
      <c r="AP245" s="138" t="s">
        <v>18</v>
      </c>
      <c r="AQ245" s="138" t="s">
        <v>18</v>
      </c>
      <c r="AR245" s="137" t="s">
        <v>4188</v>
      </c>
      <c r="AS245" s="138" t="s">
        <v>18</v>
      </c>
      <c r="AT245" s="139" t="s">
        <v>4487</v>
      </c>
      <c r="AU245" s="136" t="b">
        <v>0</v>
      </c>
      <c r="AV245" s="138" t="s">
        <v>18</v>
      </c>
      <c r="AW245" s="137" t="s">
        <v>2755</v>
      </c>
      <c r="AX245" s="137" t="s">
        <v>3114</v>
      </c>
      <c r="AY245" s="136" t="b">
        <v>1</v>
      </c>
    </row>
    <row r="246" spans="2:51" ht="30" x14ac:dyDescent="0.25">
      <c r="B246" s="136">
        <v>370</v>
      </c>
      <c r="C246" s="142" t="s">
        <v>524</v>
      </c>
      <c r="D246" s="137" t="s">
        <v>18</v>
      </c>
      <c r="E246" s="137" t="s">
        <v>525</v>
      </c>
      <c r="F246" s="137" t="s">
        <v>18</v>
      </c>
      <c r="G246" s="137" t="s">
        <v>2359</v>
      </c>
      <c r="H246" s="137" t="s">
        <v>526</v>
      </c>
      <c r="I246" s="137" t="s">
        <v>163</v>
      </c>
      <c r="J246" s="137" t="s">
        <v>57</v>
      </c>
      <c r="K246" s="137" t="s">
        <v>527</v>
      </c>
      <c r="L246" s="137" t="s">
        <v>57</v>
      </c>
      <c r="M246" s="137" t="s">
        <v>18</v>
      </c>
      <c r="N246" s="138" t="s">
        <v>4488</v>
      </c>
      <c r="O246" s="137" t="s">
        <v>2864</v>
      </c>
      <c r="P246" s="137" t="s">
        <v>163</v>
      </c>
      <c r="Q246" s="137" t="s">
        <v>528</v>
      </c>
      <c r="R246" s="137" t="s">
        <v>4489</v>
      </c>
      <c r="S246" s="137" t="s">
        <v>18</v>
      </c>
      <c r="T246" s="137" t="s">
        <v>18</v>
      </c>
      <c r="U246" s="137" t="s">
        <v>18</v>
      </c>
      <c r="V246" s="137" t="s">
        <v>18</v>
      </c>
      <c r="W246" s="137" t="s">
        <v>18</v>
      </c>
      <c r="X246" s="137" t="s">
        <v>18</v>
      </c>
      <c r="Y246" s="137" t="s">
        <v>18</v>
      </c>
      <c r="Z246" s="137" t="s">
        <v>18</v>
      </c>
      <c r="AA246" s="137" t="s">
        <v>4490</v>
      </c>
      <c r="AB246" s="137" t="s">
        <v>5948</v>
      </c>
      <c r="AC246" s="136" t="b">
        <v>1</v>
      </c>
      <c r="AD246" s="136" t="b">
        <v>1</v>
      </c>
      <c r="AE246" s="138" t="s">
        <v>18</v>
      </c>
      <c r="AF246" s="138" t="s">
        <v>18</v>
      </c>
      <c r="AG246" s="136" t="b">
        <v>0</v>
      </c>
      <c r="AH246" s="137" t="s">
        <v>18</v>
      </c>
      <c r="AI246" s="136" t="b">
        <v>0</v>
      </c>
      <c r="AJ246" s="137" t="s">
        <v>18</v>
      </c>
      <c r="AK246" s="138" t="s">
        <v>4491</v>
      </c>
      <c r="AL246" s="138" t="s">
        <v>18</v>
      </c>
      <c r="AM246" s="138" t="s">
        <v>18</v>
      </c>
      <c r="AN246" s="138" t="s">
        <v>18</v>
      </c>
      <c r="AO246" s="138" t="s">
        <v>18</v>
      </c>
      <c r="AP246" s="138" t="s">
        <v>18</v>
      </c>
      <c r="AQ246" s="138" t="s">
        <v>18</v>
      </c>
      <c r="AR246" s="137" t="s">
        <v>18</v>
      </c>
      <c r="AS246" s="138" t="s">
        <v>18</v>
      </c>
      <c r="AT246" s="139" t="s">
        <v>4492</v>
      </c>
      <c r="AU246" s="136" t="b">
        <v>0</v>
      </c>
      <c r="AV246" s="138" t="s">
        <v>18</v>
      </c>
      <c r="AW246" s="137" t="s">
        <v>2755</v>
      </c>
      <c r="AX246" s="137" t="s">
        <v>4493</v>
      </c>
      <c r="AY246" s="136" t="b">
        <v>0</v>
      </c>
    </row>
    <row r="247" spans="2:51" ht="30" x14ac:dyDescent="0.25">
      <c r="B247" s="136">
        <v>234</v>
      </c>
      <c r="C247" s="142" t="s">
        <v>180</v>
      </c>
      <c r="D247" s="137" t="s">
        <v>18</v>
      </c>
      <c r="E247" s="137" t="s">
        <v>181</v>
      </c>
      <c r="F247" s="137" t="s">
        <v>18</v>
      </c>
      <c r="G247" s="137" t="s">
        <v>2279</v>
      </c>
      <c r="H247" s="137" t="s">
        <v>182</v>
      </c>
      <c r="I247" s="137" t="s">
        <v>163</v>
      </c>
      <c r="J247" s="137" t="s">
        <v>57</v>
      </c>
      <c r="K247" s="137" t="s">
        <v>183</v>
      </c>
      <c r="L247" s="137" t="s">
        <v>57</v>
      </c>
      <c r="M247" s="137" t="s">
        <v>18</v>
      </c>
      <c r="N247" s="138" t="s">
        <v>4494</v>
      </c>
      <c r="O247" s="137" t="s">
        <v>2839</v>
      </c>
      <c r="P247" s="137" t="s">
        <v>163</v>
      </c>
      <c r="Q247" s="137" t="s">
        <v>184</v>
      </c>
      <c r="R247" s="137" t="s">
        <v>184</v>
      </c>
      <c r="S247" s="137" t="s">
        <v>18</v>
      </c>
      <c r="T247" s="137" t="s">
        <v>18</v>
      </c>
      <c r="U247" s="137" t="s">
        <v>18</v>
      </c>
      <c r="V247" s="137" t="s">
        <v>18</v>
      </c>
      <c r="W247" s="137" t="s">
        <v>18</v>
      </c>
      <c r="X247" s="137" t="s">
        <v>18</v>
      </c>
      <c r="Y247" s="137" t="s">
        <v>18</v>
      </c>
      <c r="Z247" s="137" t="s">
        <v>18</v>
      </c>
      <c r="AA247" s="137" t="s">
        <v>4495</v>
      </c>
      <c r="AB247" s="137" t="s">
        <v>5949</v>
      </c>
      <c r="AC247" s="136" t="b">
        <v>1</v>
      </c>
      <c r="AD247" s="136" t="b">
        <v>1</v>
      </c>
      <c r="AE247" s="138" t="s">
        <v>18</v>
      </c>
      <c r="AF247" s="138" t="s">
        <v>18</v>
      </c>
      <c r="AG247" s="136" t="b">
        <v>0</v>
      </c>
      <c r="AH247" s="137" t="s">
        <v>18</v>
      </c>
      <c r="AI247" s="136" t="b">
        <v>0</v>
      </c>
      <c r="AJ247" s="137" t="s">
        <v>18</v>
      </c>
      <c r="AK247" s="138" t="s">
        <v>4496</v>
      </c>
      <c r="AL247" s="138" t="s">
        <v>18</v>
      </c>
      <c r="AM247" s="138" t="s">
        <v>18</v>
      </c>
      <c r="AN247" s="138" t="s">
        <v>18</v>
      </c>
      <c r="AO247" s="138" t="s">
        <v>4454</v>
      </c>
      <c r="AP247" s="138" t="s">
        <v>18</v>
      </c>
      <c r="AQ247" s="138" t="s">
        <v>18</v>
      </c>
      <c r="AR247" s="137" t="s">
        <v>18</v>
      </c>
      <c r="AS247" s="138" t="s">
        <v>18</v>
      </c>
      <c r="AT247" s="139" t="s">
        <v>4497</v>
      </c>
      <c r="AU247" s="136" t="b">
        <v>0</v>
      </c>
      <c r="AV247" s="138" t="s">
        <v>18</v>
      </c>
      <c r="AW247" s="137" t="s">
        <v>2755</v>
      </c>
      <c r="AX247" s="137" t="s">
        <v>4456</v>
      </c>
      <c r="AY247" s="136" t="b">
        <v>0</v>
      </c>
    </row>
    <row r="248" spans="2:51" ht="60" x14ac:dyDescent="0.25">
      <c r="B248" s="136">
        <v>279</v>
      </c>
      <c r="C248" s="142" t="s">
        <v>1383</v>
      </c>
      <c r="D248" s="137" t="s">
        <v>18</v>
      </c>
      <c r="E248" s="137" t="s">
        <v>53</v>
      </c>
      <c r="F248" s="137" t="s">
        <v>18</v>
      </c>
      <c r="G248" s="137" t="s">
        <v>2573</v>
      </c>
      <c r="H248" s="137" t="s">
        <v>18</v>
      </c>
      <c r="I248" s="137" t="s">
        <v>163</v>
      </c>
      <c r="J248" s="137" t="s">
        <v>57</v>
      </c>
      <c r="K248" s="137" t="s">
        <v>183</v>
      </c>
      <c r="L248" s="137" t="s">
        <v>57</v>
      </c>
      <c r="M248" s="137" t="s">
        <v>18</v>
      </c>
      <c r="N248" s="138" t="s">
        <v>4376</v>
      </c>
      <c r="O248" s="137" t="s">
        <v>2864</v>
      </c>
      <c r="P248" s="137" t="s">
        <v>163</v>
      </c>
      <c r="Q248" s="137" t="s">
        <v>1384</v>
      </c>
      <c r="R248" s="137" t="s">
        <v>1384</v>
      </c>
      <c r="S248" s="137" t="s">
        <v>4377</v>
      </c>
      <c r="T248" s="137" t="s">
        <v>18</v>
      </c>
      <c r="U248" s="137" t="s">
        <v>18</v>
      </c>
      <c r="V248" s="137" t="s">
        <v>18</v>
      </c>
      <c r="W248" s="137" t="s">
        <v>18</v>
      </c>
      <c r="X248" s="137" t="s">
        <v>18</v>
      </c>
      <c r="Y248" s="137" t="s">
        <v>18</v>
      </c>
      <c r="Z248" s="137" t="s">
        <v>18</v>
      </c>
      <c r="AA248" s="137" t="s">
        <v>4498</v>
      </c>
      <c r="AB248" s="137" t="s">
        <v>5950</v>
      </c>
      <c r="AC248" s="136" t="b">
        <v>1</v>
      </c>
      <c r="AD248" s="136" t="b">
        <v>1</v>
      </c>
      <c r="AE248" s="138" t="s">
        <v>18</v>
      </c>
      <c r="AF248" s="138" t="s">
        <v>18</v>
      </c>
      <c r="AG248" s="136" t="b">
        <v>0</v>
      </c>
      <c r="AH248" s="137" t="s">
        <v>18</v>
      </c>
      <c r="AI248" s="136" t="b">
        <v>0</v>
      </c>
      <c r="AJ248" s="137" t="s">
        <v>18</v>
      </c>
      <c r="AK248" s="138" t="s">
        <v>18</v>
      </c>
      <c r="AL248" s="138" t="s">
        <v>18</v>
      </c>
      <c r="AM248" s="138" t="s">
        <v>18</v>
      </c>
      <c r="AN248" s="138" t="s">
        <v>18</v>
      </c>
      <c r="AO248" s="138" t="s">
        <v>2870</v>
      </c>
      <c r="AP248" s="138" t="s">
        <v>18</v>
      </c>
      <c r="AQ248" s="138" t="s">
        <v>18</v>
      </c>
      <c r="AR248" s="137" t="s">
        <v>4499</v>
      </c>
      <c r="AS248" s="138" t="s">
        <v>18</v>
      </c>
      <c r="AT248" s="139" t="s">
        <v>4500</v>
      </c>
      <c r="AU248" s="136" t="b">
        <v>0</v>
      </c>
      <c r="AV248" s="138" t="s">
        <v>18</v>
      </c>
      <c r="AW248" s="137" t="s">
        <v>2755</v>
      </c>
      <c r="AX248" s="137" t="s">
        <v>2873</v>
      </c>
      <c r="AY248" s="136" t="b">
        <v>0</v>
      </c>
    </row>
    <row r="249" spans="2:51" ht="30" x14ac:dyDescent="0.25">
      <c r="B249" s="136">
        <v>241</v>
      </c>
      <c r="C249" s="142" t="s">
        <v>1143</v>
      </c>
      <c r="D249" s="137" t="s">
        <v>18</v>
      </c>
      <c r="E249" s="137" t="s">
        <v>497</v>
      </c>
      <c r="F249" s="137" t="s">
        <v>18</v>
      </c>
      <c r="G249" s="137" t="s">
        <v>2515</v>
      </c>
      <c r="H249" s="137" t="s">
        <v>1013</v>
      </c>
      <c r="I249" s="137" t="s">
        <v>163</v>
      </c>
      <c r="J249" s="137" t="s">
        <v>57</v>
      </c>
      <c r="K249" s="137" t="s">
        <v>1144</v>
      </c>
      <c r="L249" s="137" t="s">
        <v>57</v>
      </c>
      <c r="M249" s="137" t="s">
        <v>18</v>
      </c>
      <c r="N249" s="138" t="s">
        <v>4501</v>
      </c>
      <c r="O249" s="137" t="s">
        <v>2864</v>
      </c>
      <c r="P249" s="137" t="s">
        <v>163</v>
      </c>
      <c r="Q249" s="137" t="s">
        <v>1145</v>
      </c>
      <c r="R249" s="137" t="s">
        <v>1145</v>
      </c>
      <c r="S249" s="137" t="s">
        <v>18</v>
      </c>
      <c r="T249" s="137" t="s">
        <v>18</v>
      </c>
      <c r="U249" s="137" t="s">
        <v>18</v>
      </c>
      <c r="V249" s="137" t="s">
        <v>18</v>
      </c>
      <c r="W249" s="137" t="s">
        <v>18</v>
      </c>
      <c r="X249" s="137" t="s">
        <v>18</v>
      </c>
      <c r="Y249" s="137" t="s">
        <v>18</v>
      </c>
      <c r="Z249" s="137" t="s">
        <v>18</v>
      </c>
      <c r="AA249" s="137" t="s">
        <v>4502</v>
      </c>
      <c r="AB249" s="137" t="s">
        <v>5951</v>
      </c>
      <c r="AC249" s="136" t="b">
        <v>1</v>
      </c>
      <c r="AD249" s="136" t="b">
        <v>1</v>
      </c>
      <c r="AE249" s="138" t="s">
        <v>18</v>
      </c>
      <c r="AF249" s="138" t="s">
        <v>18</v>
      </c>
      <c r="AG249" s="136" t="b">
        <v>0</v>
      </c>
      <c r="AH249" s="137" t="s">
        <v>18</v>
      </c>
      <c r="AI249" s="136" t="b">
        <v>0</v>
      </c>
      <c r="AJ249" s="137" t="s">
        <v>18</v>
      </c>
      <c r="AK249" s="138" t="s">
        <v>3809</v>
      </c>
      <c r="AL249" s="138" t="s">
        <v>18</v>
      </c>
      <c r="AM249" s="138" t="s">
        <v>18</v>
      </c>
      <c r="AN249" s="138" t="s">
        <v>18</v>
      </c>
      <c r="AO249" s="138" t="s">
        <v>2969</v>
      </c>
      <c r="AP249" s="138" t="s">
        <v>18</v>
      </c>
      <c r="AQ249" s="138" t="s">
        <v>18</v>
      </c>
      <c r="AR249" s="137" t="s">
        <v>4503</v>
      </c>
      <c r="AS249" s="138" t="s">
        <v>18</v>
      </c>
      <c r="AT249" s="139" t="s">
        <v>4504</v>
      </c>
      <c r="AU249" s="136" t="b">
        <v>0</v>
      </c>
      <c r="AV249" s="138" t="s">
        <v>18</v>
      </c>
      <c r="AW249" s="137" t="s">
        <v>2755</v>
      </c>
      <c r="AX249" s="137" t="s">
        <v>4479</v>
      </c>
      <c r="AY249" s="136" t="b">
        <v>1</v>
      </c>
    </row>
    <row r="250" spans="2:51" ht="30" x14ac:dyDescent="0.25">
      <c r="B250" s="136">
        <v>176</v>
      </c>
      <c r="C250" s="142" t="s">
        <v>1011</v>
      </c>
      <c r="D250" s="137" t="s">
        <v>18</v>
      </c>
      <c r="E250" s="137" t="s">
        <v>141</v>
      </c>
      <c r="F250" s="137" t="s">
        <v>18</v>
      </c>
      <c r="G250" s="137" t="s">
        <v>2484</v>
      </c>
      <c r="H250" s="137" t="s">
        <v>1012</v>
      </c>
      <c r="I250" s="137" t="s">
        <v>1013</v>
      </c>
      <c r="J250" s="137" t="s">
        <v>57</v>
      </c>
      <c r="K250" s="137" t="s">
        <v>1014</v>
      </c>
      <c r="L250" s="137" t="s">
        <v>57</v>
      </c>
      <c r="M250" s="137" t="s">
        <v>18</v>
      </c>
      <c r="N250" s="138" t="s">
        <v>4505</v>
      </c>
      <c r="O250" s="137" t="s">
        <v>2839</v>
      </c>
      <c r="P250" s="137" t="s">
        <v>163</v>
      </c>
      <c r="Q250" s="137" t="s">
        <v>1015</v>
      </c>
      <c r="R250" s="137" t="s">
        <v>18</v>
      </c>
      <c r="S250" s="137" t="s">
        <v>4338</v>
      </c>
      <c r="T250" s="137" t="s">
        <v>18</v>
      </c>
      <c r="U250" s="137" t="s">
        <v>4506</v>
      </c>
      <c r="V250" s="137" t="s">
        <v>18</v>
      </c>
      <c r="W250" s="137" t="s">
        <v>18</v>
      </c>
      <c r="X250" s="137" t="s">
        <v>18</v>
      </c>
      <c r="Y250" s="137" t="s">
        <v>18</v>
      </c>
      <c r="Z250" s="137" t="s">
        <v>18</v>
      </c>
      <c r="AA250" s="137" t="s">
        <v>18</v>
      </c>
      <c r="AB250" s="137" t="s">
        <v>5952</v>
      </c>
      <c r="AC250" s="136" t="b">
        <v>1</v>
      </c>
      <c r="AD250" s="136" t="b">
        <v>1</v>
      </c>
      <c r="AE250" s="138" t="s">
        <v>18</v>
      </c>
      <c r="AF250" s="138" t="s">
        <v>18</v>
      </c>
      <c r="AG250" s="136" t="b">
        <v>0</v>
      </c>
      <c r="AH250" s="137" t="s">
        <v>18</v>
      </c>
      <c r="AI250" s="136" t="b">
        <v>0</v>
      </c>
      <c r="AJ250" s="137" t="s">
        <v>18</v>
      </c>
      <c r="AK250" s="138" t="s">
        <v>18</v>
      </c>
      <c r="AL250" s="138" t="s">
        <v>18</v>
      </c>
      <c r="AM250" s="138" t="s">
        <v>18</v>
      </c>
      <c r="AN250" s="138" t="s">
        <v>18</v>
      </c>
      <c r="AO250" s="138" t="s">
        <v>18</v>
      </c>
      <c r="AP250" s="138" t="s">
        <v>18</v>
      </c>
      <c r="AQ250" s="138" t="s">
        <v>18</v>
      </c>
      <c r="AR250" s="137" t="s">
        <v>4339</v>
      </c>
      <c r="AS250" s="138" t="s">
        <v>18</v>
      </c>
      <c r="AT250" s="139" t="s">
        <v>4507</v>
      </c>
      <c r="AU250" s="136" t="b">
        <v>0</v>
      </c>
      <c r="AV250" s="138" t="s">
        <v>18</v>
      </c>
      <c r="AW250" s="137" t="s">
        <v>2755</v>
      </c>
      <c r="AX250" s="137" t="s">
        <v>2854</v>
      </c>
      <c r="AY250" s="136" t="b">
        <v>1</v>
      </c>
    </row>
    <row r="251" spans="2:51" ht="30" x14ac:dyDescent="0.25">
      <c r="B251" s="136">
        <v>358</v>
      </c>
      <c r="C251" s="142" t="s">
        <v>161</v>
      </c>
      <c r="D251" s="137" t="s">
        <v>18</v>
      </c>
      <c r="E251" s="137" t="s">
        <v>79</v>
      </c>
      <c r="F251" s="137" t="s">
        <v>18</v>
      </c>
      <c r="G251" s="137" t="s">
        <v>2275</v>
      </c>
      <c r="H251" s="137" t="s">
        <v>162</v>
      </c>
      <c r="I251" s="137" t="s">
        <v>163</v>
      </c>
      <c r="J251" s="137" t="s">
        <v>57</v>
      </c>
      <c r="K251" s="137" t="s">
        <v>164</v>
      </c>
      <c r="L251" s="137" t="s">
        <v>57</v>
      </c>
      <c r="M251" s="137" t="s">
        <v>18</v>
      </c>
      <c r="N251" s="138" t="s">
        <v>3210</v>
      </c>
      <c r="O251" s="137" t="s">
        <v>2839</v>
      </c>
      <c r="P251" s="137" t="s">
        <v>163</v>
      </c>
      <c r="Q251" s="137" t="s">
        <v>4508</v>
      </c>
      <c r="R251" s="137" t="s">
        <v>4509</v>
      </c>
      <c r="S251" s="137" t="s">
        <v>18</v>
      </c>
      <c r="T251" s="137" t="s">
        <v>18</v>
      </c>
      <c r="U251" s="137" t="s">
        <v>18</v>
      </c>
      <c r="V251" s="137" t="s">
        <v>18</v>
      </c>
      <c r="W251" s="137" t="s">
        <v>18</v>
      </c>
      <c r="X251" s="137" t="s">
        <v>18</v>
      </c>
      <c r="Y251" s="137" t="s">
        <v>18</v>
      </c>
      <c r="Z251" s="137" t="s">
        <v>18</v>
      </c>
      <c r="AA251" s="137" t="s">
        <v>4510</v>
      </c>
      <c r="AB251" s="137" t="s">
        <v>5953</v>
      </c>
      <c r="AC251" s="136" t="b">
        <v>1</v>
      </c>
      <c r="AD251" s="136" t="b">
        <v>1</v>
      </c>
      <c r="AE251" s="138" t="s">
        <v>18</v>
      </c>
      <c r="AF251" s="138" t="s">
        <v>18</v>
      </c>
      <c r="AG251" s="136" t="b">
        <v>0</v>
      </c>
      <c r="AH251" s="137" t="s">
        <v>18</v>
      </c>
      <c r="AI251" s="136" t="b">
        <v>0</v>
      </c>
      <c r="AJ251" s="137" t="s">
        <v>18</v>
      </c>
      <c r="AK251" s="138" t="s">
        <v>3210</v>
      </c>
      <c r="AL251" s="138" t="s">
        <v>18</v>
      </c>
      <c r="AM251" s="138" t="s">
        <v>18</v>
      </c>
      <c r="AN251" s="138" t="s">
        <v>18</v>
      </c>
      <c r="AO251" s="138" t="s">
        <v>3210</v>
      </c>
      <c r="AP251" s="138" t="s">
        <v>18</v>
      </c>
      <c r="AQ251" s="138" t="s">
        <v>18</v>
      </c>
      <c r="AR251" s="137" t="s">
        <v>4511</v>
      </c>
      <c r="AS251" s="138" t="s">
        <v>18</v>
      </c>
      <c r="AT251" s="139" t="s">
        <v>4512</v>
      </c>
      <c r="AU251" s="136" t="b">
        <v>0</v>
      </c>
      <c r="AV251" s="138" t="s">
        <v>18</v>
      </c>
      <c r="AW251" s="137" t="s">
        <v>2755</v>
      </c>
      <c r="AX251" s="137" t="s">
        <v>2983</v>
      </c>
      <c r="AY251" s="136" t="b">
        <v>0</v>
      </c>
    </row>
    <row r="252" spans="2:51" ht="30" x14ac:dyDescent="0.25">
      <c r="B252" s="136">
        <v>191</v>
      </c>
      <c r="C252" s="142" t="s">
        <v>650</v>
      </c>
      <c r="D252" s="137" t="s">
        <v>18</v>
      </c>
      <c r="E252" s="137" t="s">
        <v>36</v>
      </c>
      <c r="F252" s="137" t="s">
        <v>18</v>
      </c>
      <c r="G252" s="137" t="s">
        <v>2390</v>
      </c>
      <c r="H252" s="137" t="s">
        <v>651</v>
      </c>
      <c r="I252" s="137" t="s">
        <v>163</v>
      </c>
      <c r="J252" s="137" t="s">
        <v>2764</v>
      </c>
      <c r="K252" s="137" t="s">
        <v>652</v>
      </c>
      <c r="L252" s="137" t="s">
        <v>57</v>
      </c>
      <c r="M252" s="137" t="s">
        <v>18</v>
      </c>
      <c r="N252" s="138" t="s">
        <v>4513</v>
      </c>
      <c r="O252" s="137" t="s">
        <v>2864</v>
      </c>
      <c r="P252" s="137" t="s">
        <v>163</v>
      </c>
      <c r="Q252" s="137" t="s">
        <v>653</v>
      </c>
      <c r="R252" s="137" t="s">
        <v>4514</v>
      </c>
      <c r="S252" s="137" t="s">
        <v>4338</v>
      </c>
      <c r="T252" s="137" t="s">
        <v>18</v>
      </c>
      <c r="U252" s="137" t="s">
        <v>18</v>
      </c>
      <c r="V252" s="137" t="s">
        <v>18</v>
      </c>
      <c r="W252" s="137" t="s">
        <v>18</v>
      </c>
      <c r="X252" s="137" t="s">
        <v>18</v>
      </c>
      <c r="Y252" s="137" t="s">
        <v>18</v>
      </c>
      <c r="Z252" s="137" t="s">
        <v>18</v>
      </c>
      <c r="AA252" s="137" t="s">
        <v>18</v>
      </c>
      <c r="AB252" s="137" t="s">
        <v>5954</v>
      </c>
      <c r="AC252" s="136" t="b">
        <v>1</v>
      </c>
      <c r="AD252" s="136" t="b">
        <v>1</v>
      </c>
      <c r="AE252" s="138" t="s">
        <v>18</v>
      </c>
      <c r="AF252" s="138" t="s">
        <v>18</v>
      </c>
      <c r="AG252" s="136" t="b">
        <v>0</v>
      </c>
      <c r="AH252" s="137" t="s">
        <v>18</v>
      </c>
      <c r="AI252" s="136" t="b">
        <v>0</v>
      </c>
      <c r="AJ252" s="137" t="s">
        <v>18</v>
      </c>
      <c r="AK252" s="138" t="s">
        <v>4515</v>
      </c>
      <c r="AL252" s="138" t="s">
        <v>18</v>
      </c>
      <c r="AM252" s="138" t="s">
        <v>18</v>
      </c>
      <c r="AN252" s="138" t="s">
        <v>18</v>
      </c>
      <c r="AO252" s="138" t="s">
        <v>2890</v>
      </c>
      <c r="AP252" s="138" t="s">
        <v>18</v>
      </c>
      <c r="AQ252" s="138" t="s">
        <v>18</v>
      </c>
      <c r="AR252" s="137" t="s">
        <v>4339</v>
      </c>
      <c r="AS252" s="138" t="s">
        <v>18</v>
      </c>
      <c r="AT252" s="139" t="s">
        <v>4516</v>
      </c>
      <c r="AU252" s="136" t="b">
        <v>0</v>
      </c>
      <c r="AV252" s="138" t="s">
        <v>18</v>
      </c>
      <c r="AW252" s="137" t="s">
        <v>2755</v>
      </c>
      <c r="AX252" s="137" t="s">
        <v>2854</v>
      </c>
      <c r="AY252" s="136" t="b">
        <v>0</v>
      </c>
    </row>
    <row r="253" spans="2:51" ht="60" x14ac:dyDescent="0.25">
      <c r="B253" s="136">
        <v>352</v>
      </c>
      <c r="C253" s="142" t="s">
        <v>1488</v>
      </c>
      <c r="D253" s="137" t="s">
        <v>18</v>
      </c>
      <c r="E253" s="137" t="s">
        <v>76</v>
      </c>
      <c r="F253" s="137" t="s">
        <v>18</v>
      </c>
      <c r="G253" s="137" t="s">
        <v>2603</v>
      </c>
      <c r="H253" s="137" t="s">
        <v>18</v>
      </c>
      <c r="I253" s="137" t="s">
        <v>163</v>
      </c>
      <c r="J253" s="137" t="s">
        <v>57</v>
      </c>
      <c r="K253" s="137" t="s">
        <v>1489</v>
      </c>
      <c r="L253" s="137" t="s">
        <v>57</v>
      </c>
      <c r="M253" s="137" t="s">
        <v>18</v>
      </c>
      <c r="N253" s="138" t="s">
        <v>4517</v>
      </c>
      <c r="O253" s="137" t="s">
        <v>2864</v>
      </c>
      <c r="P253" s="137" t="s">
        <v>163</v>
      </c>
      <c r="Q253" s="137" t="s">
        <v>1490</v>
      </c>
      <c r="R253" s="137" t="s">
        <v>4518</v>
      </c>
      <c r="S253" s="137" t="s">
        <v>2876</v>
      </c>
      <c r="T253" s="137" t="s">
        <v>18</v>
      </c>
      <c r="U253" s="137" t="s">
        <v>18</v>
      </c>
      <c r="V253" s="137" t="s">
        <v>18</v>
      </c>
      <c r="W253" s="137" t="s">
        <v>18</v>
      </c>
      <c r="X253" s="137" t="s">
        <v>18</v>
      </c>
      <c r="Y253" s="137" t="s">
        <v>18</v>
      </c>
      <c r="Z253" s="137" t="s">
        <v>18</v>
      </c>
      <c r="AA253" s="137" t="s">
        <v>4519</v>
      </c>
      <c r="AB253" s="137" t="s">
        <v>5955</v>
      </c>
      <c r="AC253" s="136" t="b">
        <v>1</v>
      </c>
      <c r="AD253" s="136" t="b">
        <v>1</v>
      </c>
      <c r="AE253" s="138" t="s">
        <v>18</v>
      </c>
      <c r="AF253" s="138" t="s">
        <v>18</v>
      </c>
      <c r="AG253" s="136" t="b">
        <v>0</v>
      </c>
      <c r="AH253" s="137" t="s">
        <v>18</v>
      </c>
      <c r="AI253" s="136" t="b">
        <v>0</v>
      </c>
      <c r="AJ253" s="137" t="s">
        <v>18</v>
      </c>
      <c r="AK253" s="138" t="s">
        <v>3378</v>
      </c>
      <c r="AL253" s="138" t="s">
        <v>18</v>
      </c>
      <c r="AM253" s="138" t="s">
        <v>18</v>
      </c>
      <c r="AN253" s="138" t="s">
        <v>18</v>
      </c>
      <c r="AO253" s="138" t="s">
        <v>18</v>
      </c>
      <c r="AP253" s="138" t="s">
        <v>18</v>
      </c>
      <c r="AQ253" s="138" t="s">
        <v>18</v>
      </c>
      <c r="AR253" s="137" t="s">
        <v>4520</v>
      </c>
      <c r="AS253" s="138" t="s">
        <v>18</v>
      </c>
      <c r="AT253" s="139" t="s">
        <v>4521</v>
      </c>
      <c r="AU253" s="136" t="b">
        <v>0</v>
      </c>
      <c r="AV253" s="138" t="s">
        <v>18</v>
      </c>
      <c r="AW253" s="137" t="s">
        <v>2755</v>
      </c>
      <c r="AX253" s="137" t="s">
        <v>2883</v>
      </c>
      <c r="AY253" s="136" t="b">
        <v>0</v>
      </c>
    </row>
    <row r="254" spans="2:51" ht="30" x14ac:dyDescent="0.25">
      <c r="B254" s="136">
        <v>341</v>
      </c>
      <c r="C254" s="142" t="s">
        <v>1795</v>
      </c>
      <c r="D254" s="137" t="s">
        <v>18</v>
      </c>
      <c r="E254" s="137" t="s">
        <v>2767</v>
      </c>
      <c r="F254" s="137" t="s">
        <v>18</v>
      </c>
      <c r="G254" s="137" t="s">
        <v>2680</v>
      </c>
      <c r="H254" s="137" t="s">
        <v>1796</v>
      </c>
      <c r="I254" s="137" t="s">
        <v>163</v>
      </c>
      <c r="J254" s="137" t="s">
        <v>57</v>
      </c>
      <c r="K254" s="137" t="s">
        <v>1797</v>
      </c>
      <c r="L254" s="137" t="s">
        <v>57</v>
      </c>
      <c r="M254" s="137" t="s">
        <v>18</v>
      </c>
      <c r="N254" s="138" t="s">
        <v>3009</v>
      </c>
      <c r="O254" s="137" t="s">
        <v>2839</v>
      </c>
      <c r="P254" s="137" t="s">
        <v>163</v>
      </c>
      <c r="Q254" s="137" t="s">
        <v>4522</v>
      </c>
      <c r="R254" s="137" t="s">
        <v>18</v>
      </c>
      <c r="S254" s="137" t="s">
        <v>18</v>
      </c>
      <c r="T254" s="137" t="s">
        <v>18</v>
      </c>
      <c r="U254" s="137" t="s">
        <v>18</v>
      </c>
      <c r="V254" s="137" t="s">
        <v>18</v>
      </c>
      <c r="W254" s="137" t="s">
        <v>18</v>
      </c>
      <c r="X254" s="137" t="s">
        <v>18</v>
      </c>
      <c r="Y254" s="137" t="s">
        <v>18</v>
      </c>
      <c r="Z254" s="137" t="s">
        <v>18</v>
      </c>
      <c r="AA254" s="137" t="s">
        <v>4523</v>
      </c>
      <c r="AB254" s="137" t="s">
        <v>5956</v>
      </c>
      <c r="AC254" s="136" t="b">
        <v>1</v>
      </c>
      <c r="AD254" s="136" t="b">
        <v>1</v>
      </c>
      <c r="AE254" s="138" t="s">
        <v>18</v>
      </c>
      <c r="AF254" s="138" t="s">
        <v>18</v>
      </c>
      <c r="AG254" s="136" t="b">
        <v>0</v>
      </c>
      <c r="AH254" s="137" t="s">
        <v>18</v>
      </c>
      <c r="AI254" s="136" t="b">
        <v>0</v>
      </c>
      <c r="AJ254" s="137" t="s">
        <v>18</v>
      </c>
      <c r="AK254" s="138" t="s">
        <v>4524</v>
      </c>
      <c r="AL254" s="138" t="s">
        <v>18</v>
      </c>
      <c r="AM254" s="138" t="s">
        <v>18</v>
      </c>
      <c r="AN254" s="138" t="s">
        <v>18</v>
      </c>
      <c r="AO254" s="138" t="s">
        <v>3155</v>
      </c>
      <c r="AP254" s="138" t="s">
        <v>18</v>
      </c>
      <c r="AQ254" s="138" t="s">
        <v>18</v>
      </c>
      <c r="AR254" s="137" t="s">
        <v>3018</v>
      </c>
      <c r="AS254" s="138" t="s">
        <v>18</v>
      </c>
      <c r="AT254" s="139" t="s">
        <v>4525</v>
      </c>
      <c r="AU254" s="136" t="b">
        <v>0</v>
      </c>
      <c r="AV254" s="138" t="s">
        <v>18</v>
      </c>
      <c r="AW254" s="137" t="s">
        <v>2755</v>
      </c>
      <c r="AX254" s="137" t="s">
        <v>2873</v>
      </c>
      <c r="AY254" s="136" t="b">
        <v>0</v>
      </c>
    </row>
    <row r="255" spans="2:51" ht="30" x14ac:dyDescent="0.25">
      <c r="B255" s="136">
        <v>280</v>
      </c>
      <c r="C255" s="142" t="s">
        <v>402</v>
      </c>
      <c r="D255" s="137" t="s">
        <v>18</v>
      </c>
      <c r="E255" s="137" t="s">
        <v>53</v>
      </c>
      <c r="F255" s="137" t="s">
        <v>18</v>
      </c>
      <c r="G255" s="137" t="s">
        <v>2329</v>
      </c>
      <c r="H255" s="137" t="s">
        <v>403</v>
      </c>
      <c r="I255" s="137" t="s">
        <v>13</v>
      </c>
      <c r="J255" s="137" t="s">
        <v>57</v>
      </c>
      <c r="K255" s="137" t="s">
        <v>404</v>
      </c>
      <c r="L255" s="137" t="s">
        <v>57</v>
      </c>
      <c r="M255" s="137" t="s">
        <v>18</v>
      </c>
      <c r="N255" s="138" t="s">
        <v>4376</v>
      </c>
      <c r="O255" s="137" t="s">
        <v>2864</v>
      </c>
      <c r="P255" s="137" t="s">
        <v>163</v>
      </c>
      <c r="Q255" s="137" t="s">
        <v>405</v>
      </c>
      <c r="R255" s="137" t="s">
        <v>405</v>
      </c>
      <c r="S255" s="137" t="s">
        <v>4377</v>
      </c>
      <c r="T255" s="137" t="s">
        <v>18</v>
      </c>
      <c r="U255" s="137" t="s">
        <v>18</v>
      </c>
      <c r="V255" s="137" t="s">
        <v>18</v>
      </c>
      <c r="W255" s="137" t="s">
        <v>18</v>
      </c>
      <c r="X255" s="137" t="s">
        <v>18</v>
      </c>
      <c r="Y255" s="137" t="s">
        <v>18</v>
      </c>
      <c r="Z255" s="137" t="s">
        <v>18</v>
      </c>
      <c r="AA255" s="137" t="s">
        <v>4526</v>
      </c>
      <c r="AB255" s="137" t="s">
        <v>5957</v>
      </c>
      <c r="AC255" s="136" t="b">
        <v>1</v>
      </c>
      <c r="AD255" s="136" t="b">
        <v>1</v>
      </c>
      <c r="AE255" s="138" t="s">
        <v>18</v>
      </c>
      <c r="AF255" s="138" t="s">
        <v>18</v>
      </c>
      <c r="AG255" s="136" t="b">
        <v>0</v>
      </c>
      <c r="AH255" s="137" t="s">
        <v>18</v>
      </c>
      <c r="AI255" s="136" t="b">
        <v>0</v>
      </c>
      <c r="AJ255" s="137" t="s">
        <v>18</v>
      </c>
      <c r="AK255" s="138" t="s">
        <v>4379</v>
      </c>
      <c r="AL255" s="138" t="s">
        <v>18</v>
      </c>
      <c r="AM255" s="138" t="s">
        <v>18</v>
      </c>
      <c r="AN255" s="138" t="s">
        <v>18</v>
      </c>
      <c r="AO255" s="138" t="s">
        <v>2870</v>
      </c>
      <c r="AP255" s="138" t="s">
        <v>18</v>
      </c>
      <c r="AQ255" s="138" t="s">
        <v>18</v>
      </c>
      <c r="AR255" s="137" t="s">
        <v>4380</v>
      </c>
      <c r="AS255" s="138" t="s">
        <v>18</v>
      </c>
      <c r="AT255" s="139" t="s">
        <v>4527</v>
      </c>
      <c r="AU255" s="136" t="b">
        <v>0</v>
      </c>
      <c r="AV255" s="138" t="s">
        <v>18</v>
      </c>
      <c r="AW255" s="137" t="s">
        <v>2755</v>
      </c>
      <c r="AX255" s="137" t="s">
        <v>2873</v>
      </c>
      <c r="AY255" s="136" t="b">
        <v>0</v>
      </c>
    </row>
    <row r="256" spans="2:51" ht="30" x14ac:dyDescent="0.25">
      <c r="B256" s="136">
        <v>328</v>
      </c>
      <c r="C256" s="142" t="s">
        <v>785</v>
      </c>
      <c r="D256" s="137" t="s">
        <v>18</v>
      </c>
      <c r="E256" s="137" t="s">
        <v>11</v>
      </c>
      <c r="F256" s="137" t="s">
        <v>18</v>
      </c>
      <c r="G256" s="137" t="s">
        <v>2423</v>
      </c>
      <c r="H256" s="137" t="s">
        <v>403</v>
      </c>
      <c r="I256" s="137" t="s">
        <v>163</v>
      </c>
      <c r="J256" s="137" t="s">
        <v>57</v>
      </c>
      <c r="K256" s="137" t="s">
        <v>786</v>
      </c>
      <c r="L256" s="137" t="s">
        <v>57</v>
      </c>
      <c r="M256" s="137" t="s">
        <v>18</v>
      </c>
      <c r="N256" s="138" t="s">
        <v>4359</v>
      </c>
      <c r="O256" s="137" t="s">
        <v>2864</v>
      </c>
      <c r="P256" s="137" t="s">
        <v>163</v>
      </c>
      <c r="Q256" s="137" t="s">
        <v>787</v>
      </c>
      <c r="R256" s="137" t="s">
        <v>4528</v>
      </c>
      <c r="S256" s="137" t="s">
        <v>4361</v>
      </c>
      <c r="T256" s="137" t="s">
        <v>2896</v>
      </c>
      <c r="U256" s="137" t="s">
        <v>18</v>
      </c>
      <c r="V256" s="137" t="s">
        <v>18</v>
      </c>
      <c r="W256" s="137" t="s">
        <v>18</v>
      </c>
      <c r="X256" s="137" t="s">
        <v>18</v>
      </c>
      <c r="Y256" s="137" t="s">
        <v>18</v>
      </c>
      <c r="Z256" s="137" t="s">
        <v>18</v>
      </c>
      <c r="AA256" s="137" t="s">
        <v>4529</v>
      </c>
      <c r="AB256" s="137" t="s">
        <v>5958</v>
      </c>
      <c r="AC256" s="136" t="b">
        <v>1</v>
      </c>
      <c r="AD256" s="136" t="b">
        <v>1</v>
      </c>
      <c r="AE256" s="138" t="s">
        <v>18</v>
      </c>
      <c r="AF256" s="138" t="s">
        <v>18</v>
      </c>
      <c r="AG256" s="136" t="b">
        <v>0</v>
      </c>
      <c r="AH256" s="137" t="s">
        <v>18</v>
      </c>
      <c r="AI256" s="136" t="b">
        <v>0</v>
      </c>
      <c r="AJ256" s="137" t="s">
        <v>18</v>
      </c>
      <c r="AK256" s="138" t="s">
        <v>4530</v>
      </c>
      <c r="AL256" s="138" t="s">
        <v>18</v>
      </c>
      <c r="AM256" s="138" t="s">
        <v>18</v>
      </c>
      <c r="AN256" s="138" t="s">
        <v>18</v>
      </c>
      <c r="AO256" s="138" t="s">
        <v>3155</v>
      </c>
      <c r="AP256" s="138" t="s">
        <v>18</v>
      </c>
      <c r="AQ256" s="138" t="s">
        <v>18</v>
      </c>
      <c r="AR256" s="137" t="s">
        <v>4531</v>
      </c>
      <c r="AS256" s="138" t="s">
        <v>18</v>
      </c>
      <c r="AT256" s="139" t="s">
        <v>4532</v>
      </c>
      <c r="AU256" s="136" t="b">
        <v>0</v>
      </c>
      <c r="AV256" s="138" t="s">
        <v>18</v>
      </c>
      <c r="AW256" s="137" t="s">
        <v>2755</v>
      </c>
      <c r="AX256" s="137" t="s">
        <v>2904</v>
      </c>
      <c r="AY256" s="136" t="b">
        <v>0</v>
      </c>
    </row>
    <row r="257" spans="2:51" ht="30" x14ac:dyDescent="0.25">
      <c r="B257" s="136">
        <v>171</v>
      </c>
      <c r="C257" s="142" t="s">
        <v>360</v>
      </c>
      <c r="D257" s="137" t="s">
        <v>4533</v>
      </c>
      <c r="E257" s="137" t="s">
        <v>361</v>
      </c>
      <c r="F257" s="137" t="s">
        <v>18</v>
      </c>
      <c r="G257" s="137" t="s">
        <v>2318</v>
      </c>
      <c r="H257" s="137" t="s">
        <v>18</v>
      </c>
      <c r="I257" s="137" t="s">
        <v>362</v>
      </c>
      <c r="J257" s="137" t="s">
        <v>57</v>
      </c>
      <c r="K257" s="137" t="s">
        <v>363</v>
      </c>
      <c r="L257" s="137" t="s">
        <v>57</v>
      </c>
      <c r="M257" s="137" t="s">
        <v>18</v>
      </c>
      <c r="N257" s="138" t="s">
        <v>4534</v>
      </c>
      <c r="O257" s="137" t="s">
        <v>2864</v>
      </c>
      <c r="P257" s="137" t="s">
        <v>364</v>
      </c>
      <c r="Q257" s="137" t="s">
        <v>365</v>
      </c>
      <c r="R257" s="137" t="s">
        <v>18</v>
      </c>
      <c r="S257" s="137" t="s">
        <v>18</v>
      </c>
      <c r="T257" s="137" t="s">
        <v>18</v>
      </c>
      <c r="U257" s="137" t="s">
        <v>18</v>
      </c>
      <c r="V257" s="137" t="s">
        <v>18</v>
      </c>
      <c r="W257" s="137" t="s">
        <v>18</v>
      </c>
      <c r="X257" s="137" t="s">
        <v>18</v>
      </c>
      <c r="Y257" s="137" t="s">
        <v>18</v>
      </c>
      <c r="Z257" s="137" t="s">
        <v>18</v>
      </c>
      <c r="AA257" s="137" t="s">
        <v>4535</v>
      </c>
      <c r="AB257" s="137" t="s">
        <v>5959</v>
      </c>
      <c r="AC257" s="136" t="b">
        <v>1</v>
      </c>
      <c r="AD257" s="136" t="b">
        <v>1</v>
      </c>
      <c r="AE257" s="138" t="s">
        <v>18</v>
      </c>
      <c r="AF257" s="138" t="s">
        <v>18</v>
      </c>
      <c r="AG257" s="136" t="b">
        <v>0</v>
      </c>
      <c r="AH257" s="137" t="s">
        <v>18</v>
      </c>
      <c r="AI257" s="136" t="b">
        <v>0</v>
      </c>
      <c r="AJ257" s="137" t="s">
        <v>18</v>
      </c>
      <c r="AK257" s="138" t="s">
        <v>18</v>
      </c>
      <c r="AL257" s="138" t="s">
        <v>18</v>
      </c>
      <c r="AM257" s="138" t="s">
        <v>18</v>
      </c>
      <c r="AN257" s="138" t="s">
        <v>18</v>
      </c>
      <c r="AO257" s="138" t="s">
        <v>18</v>
      </c>
      <c r="AP257" s="138" t="s">
        <v>18</v>
      </c>
      <c r="AQ257" s="138" t="s">
        <v>18</v>
      </c>
      <c r="AR257" s="137" t="s">
        <v>4536</v>
      </c>
      <c r="AS257" s="138" t="s">
        <v>18</v>
      </c>
      <c r="AT257" s="139" t="s">
        <v>4537</v>
      </c>
      <c r="AU257" s="136" t="b">
        <v>0</v>
      </c>
      <c r="AV257" s="138" t="s">
        <v>18</v>
      </c>
      <c r="AW257" s="137" t="s">
        <v>2747</v>
      </c>
      <c r="AX257" s="137" t="s">
        <v>4107</v>
      </c>
      <c r="AY257" s="136" t="b">
        <v>1</v>
      </c>
    </row>
    <row r="258" spans="2:51" ht="30" x14ac:dyDescent="0.25">
      <c r="B258" s="136">
        <v>472</v>
      </c>
      <c r="C258" s="142" t="s">
        <v>693</v>
      </c>
      <c r="D258" s="137" t="s">
        <v>18</v>
      </c>
      <c r="E258" s="137" t="s">
        <v>694</v>
      </c>
      <c r="F258" s="137" t="s">
        <v>18</v>
      </c>
      <c r="G258" s="137" t="s">
        <v>2401</v>
      </c>
      <c r="H258" s="137" t="s">
        <v>12</v>
      </c>
      <c r="I258" s="137" t="s">
        <v>13</v>
      </c>
      <c r="J258" s="137" t="s">
        <v>57</v>
      </c>
      <c r="K258" s="137" t="s">
        <v>695</v>
      </c>
      <c r="L258" s="137" t="s">
        <v>13</v>
      </c>
      <c r="M258" s="137" t="s">
        <v>4538</v>
      </c>
      <c r="N258" s="138" t="s">
        <v>4539</v>
      </c>
      <c r="O258" s="137" t="s">
        <v>2864</v>
      </c>
      <c r="P258" s="137" t="s">
        <v>13</v>
      </c>
      <c r="Q258" s="137" t="s">
        <v>696</v>
      </c>
      <c r="R258" s="137" t="s">
        <v>696</v>
      </c>
      <c r="S258" s="137" t="s">
        <v>18</v>
      </c>
      <c r="T258" s="137" t="s">
        <v>18</v>
      </c>
      <c r="U258" s="137" t="s">
        <v>18</v>
      </c>
      <c r="V258" s="137" t="s">
        <v>18</v>
      </c>
      <c r="W258" s="137" t="s">
        <v>18</v>
      </c>
      <c r="X258" s="137" t="s">
        <v>18</v>
      </c>
      <c r="Y258" s="137" t="s">
        <v>18</v>
      </c>
      <c r="Z258" s="137" t="s">
        <v>18</v>
      </c>
      <c r="AA258" s="137" t="s">
        <v>4540</v>
      </c>
      <c r="AB258" s="137" t="s">
        <v>5960</v>
      </c>
      <c r="AC258" s="136" t="b">
        <v>1</v>
      </c>
      <c r="AD258" s="136" t="b">
        <v>1</v>
      </c>
      <c r="AE258" s="138" t="s">
        <v>18</v>
      </c>
      <c r="AF258" s="138" t="s">
        <v>18</v>
      </c>
      <c r="AG258" s="136" t="b">
        <v>0</v>
      </c>
      <c r="AH258" s="137" t="s">
        <v>18</v>
      </c>
      <c r="AI258" s="136" t="b">
        <v>0</v>
      </c>
      <c r="AJ258" s="137" t="s">
        <v>18</v>
      </c>
      <c r="AK258" s="138" t="s">
        <v>18</v>
      </c>
      <c r="AL258" s="138" t="s">
        <v>18</v>
      </c>
      <c r="AM258" s="138" t="s">
        <v>18</v>
      </c>
      <c r="AN258" s="138" t="s">
        <v>18</v>
      </c>
      <c r="AO258" s="138" t="s">
        <v>4541</v>
      </c>
      <c r="AP258" s="138" t="s">
        <v>18</v>
      </c>
      <c r="AQ258" s="138" t="s">
        <v>18</v>
      </c>
      <c r="AR258" s="137" t="s">
        <v>18</v>
      </c>
      <c r="AS258" s="138" t="s">
        <v>18</v>
      </c>
      <c r="AT258" s="139" t="s">
        <v>4542</v>
      </c>
      <c r="AU258" s="136" t="b">
        <v>0</v>
      </c>
      <c r="AV258" s="138" t="s">
        <v>18</v>
      </c>
      <c r="AW258" s="137" t="s">
        <v>13</v>
      </c>
      <c r="AX258" s="137" t="s">
        <v>4543</v>
      </c>
      <c r="AY258" s="136" t="b">
        <v>0</v>
      </c>
    </row>
    <row r="259" spans="2:51" ht="30" x14ac:dyDescent="0.25">
      <c r="B259" s="136">
        <v>440</v>
      </c>
      <c r="C259" s="142" t="s">
        <v>114</v>
      </c>
      <c r="D259" s="137" t="s">
        <v>18</v>
      </c>
      <c r="E259" s="137" t="s">
        <v>115</v>
      </c>
      <c r="F259" s="137" t="s">
        <v>18</v>
      </c>
      <c r="G259" s="137" t="s">
        <v>2266</v>
      </c>
      <c r="H259" s="137" t="s">
        <v>12</v>
      </c>
      <c r="I259" s="137" t="s">
        <v>13</v>
      </c>
      <c r="J259" s="137" t="s">
        <v>57</v>
      </c>
      <c r="K259" s="137" t="s">
        <v>116</v>
      </c>
      <c r="L259" s="137" t="s">
        <v>13</v>
      </c>
      <c r="M259" s="137" t="s">
        <v>18</v>
      </c>
      <c r="N259" s="138" t="s">
        <v>4544</v>
      </c>
      <c r="O259" s="137" t="s">
        <v>2864</v>
      </c>
      <c r="P259" s="137" t="s">
        <v>13</v>
      </c>
      <c r="Q259" s="137" t="s">
        <v>117</v>
      </c>
      <c r="R259" s="137" t="s">
        <v>117</v>
      </c>
      <c r="S259" s="137" t="s">
        <v>18</v>
      </c>
      <c r="T259" s="137" t="s">
        <v>18</v>
      </c>
      <c r="U259" s="137" t="s">
        <v>18</v>
      </c>
      <c r="V259" s="137" t="s">
        <v>18</v>
      </c>
      <c r="W259" s="137" t="s">
        <v>18</v>
      </c>
      <c r="X259" s="137" t="s">
        <v>18</v>
      </c>
      <c r="Y259" s="137" t="s">
        <v>18</v>
      </c>
      <c r="Z259" s="137" t="s">
        <v>18</v>
      </c>
      <c r="AA259" s="137" t="s">
        <v>4545</v>
      </c>
      <c r="AB259" s="137" t="s">
        <v>5961</v>
      </c>
      <c r="AC259" s="136" t="b">
        <v>1</v>
      </c>
      <c r="AD259" s="136" t="b">
        <v>1</v>
      </c>
      <c r="AE259" s="138" t="s">
        <v>18</v>
      </c>
      <c r="AF259" s="138" t="s">
        <v>18</v>
      </c>
      <c r="AG259" s="136" t="b">
        <v>0</v>
      </c>
      <c r="AH259" s="137" t="s">
        <v>18</v>
      </c>
      <c r="AI259" s="136" t="b">
        <v>0</v>
      </c>
      <c r="AJ259" s="137" t="s">
        <v>18</v>
      </c>
      <c r="AK259" s="138" t="s">
        <v>4546</v>
      </c>
      <c r="AL259" s="138" t="s">
        <v>18</v>
      </c>
      <c r="AM259" s="138" t="s">
        <v>18</v>
      </c>
      <c r="AN259" s="138" t="s">
        <v>18</v>
      </c>
      <c r="AO259" s="138" t="s">
        <v>2932</v>
      </c>
      <c r="AP259" s="138" t="s">
        <v>18</v>
      </c>
      <c r="AQ259" s="138" t="s">
        <v>18</v>
      </c>
      <c r="AR259" s="137" t="s">
        <v>18</v>
      </c>
      <c r="AS259" s="138" t="s">
        <v>18</v>
      </c>
      <c r="AT259" s="139" t="s">
        <v>4547</v>
      </c>
      <c r="AU259" s="136" t="b">
        <v>0</v>
      </c>
      <c r="AV259" s="138" t="s">
        <v>18</v>
      </c>
      <c r="AW259" s="137" t="s">
        <v>13</v>
      </c>
      <c r="AX259" s="137" t="s">
        <v>4548</v>
      </c>
      <c r="AY259" s="136" t="b">
        <v>0</v>
      </c>
    </row>
    <row r="260" spans="2:51" ht="30" x14ac:dyDescent="0.25">
      <c r="B260" s="136">
        <v>437</v>
      </c>
      <c r="C260" s="142" t="s">
        <v>493</v>
      </c>
      <c r="D260" s="137" t="s">
        <v>18</v>
      </c>
      <c r="E260" s="137" t="s">
        <v>36</v>
      </c>
      <c r="F260" s="137" t="s">
        <v>18</v>
      </c>
      <c r="G260" s="137" t="s">
        <v>2349</v>
      </c>
      <c r="H260" s="137" t="s">
        <v>12</v>
      </c>
      <c r="I260" s="137" t="s">
        <v>13</v>
      </c>
      <c r="J260" s="137" t="s">
        <v>57</v>
      </c>
      <c r="K260" s="137" t="s">
        <v>494</v>
      </c>
      <c r="L260" s="137" t="s">
        <v>13</v>
      </c>
      <c r="M260" s="137" t="s">
        <v>18</v>
      </c>
      <c r="N260" s="138" t="s">
        <v>4240</v>
      </c>
      <c r="O260" s="137" t="s">
        <v>2864</v>
      </c>
      <c r="P260" s="137" t="s">
        <v>13</v>
      </c>
      <c r="Q260" s="137" t="s">
        <v>495</v>
      </c>
      <c r="R260" s="137" t="s">
        <v>4549</v>
      </c>
      <c r="S260" s="137" t="s">
        <v>4338</v>
      </c>
      <c r="T260" s="137" t="s">
        <v>18</v>
      </c>
      <c r="U260" s="137" t="s">
        <v>18</v>
      </c>
      <c r="V260" s="137" t="s">
        <v>18</v>
      </c>
      <c r="W260" s="137" t="s">
        <v>18</v>
      </c>
      <c r="X260" s="137" t="s">
        <v>18</v>
      </c>
      <c r="Y260" s="137" t="s">
        <v>18</v>
      </c>
      <c r="Z260" s="137" t="s">
        <v>18</v>
      </c>
      <c r="AA260" s="137" t="s">
        <v>18</v>
      </c>
      <c r="AB260" s="137" t="s">
        <v>5962</v>
      </c>
      <c r="AC260" s="136" t="b">
        <v>1</v>
      </c>
      <c r="AD260" s="136" t="b">
        <v>1</v>
      </c>
      <c r="AE260" s="138" t="s">
        <v>18</v>
      </c>
      <c r="AF260" s="138" t="s">
        <v>18</v>
      </c>
      <c r="AG260" s="136" t="b">
        <v>0</v>
      </c>
      <c r="AH260" s="137" t="s">
        <v>18</v>
      </c>
      <c r="AI260" s="136" t="b">
        <v>0</v>
      </c>
      <c r="AJ260" s="137" t="s">
        <v>18</v>
      </c>
      <c r="AK260" s="138" t="s">
        <v>4308</v>
      </c>
      <c r="AL260" s="138" t="s">
        <v>18</v>
      </c>
      <c r="AM260" s="138" t="s">
        <v>18</v>
      </c>
      <c r="AN260" s="138" t="s">
        <v>18</v>
      </c>
      <c r="AO260" s="138" t="s">
        <v>2890</v>
      </c>
      <c r="AP260" s="138" t="s">
        <v>18</v>
      </c>
      <c r="AQ260" s="138" t="s">
        <v>18</v>
      </c>
      <c r="AR260" s="137" t="s">
        <v>4339</v>
      </c>
      <c r="AS260" s="138" t="s">
        <v>18</v>
      </c>
      <c r="AT260" s="139" t="s">
        <v>4550</v>
      </c>
      <c r="AU260" s="136" t="b">
        <v>0</v>
      </c>
      <c r="AV260" s="138" t="s">
        <v>18</v>
      </c>
      <c r="AW260" s="137" t="s">
        <v>13</v>
      </c>
      <c r="AX260" s="137" t="s">
        <v>2854</v>
      </c>
      <c r="AY260" s="136" t="b">
        <v>0</v>
      </c>
    </row>
    <row r="261" spans="2:51" ht="30" x14ac:dyDescent="0.25">
      <c r="B261" s="136">
        <v>449</v>
      </c>
      <c r="C261" s="142" t="s">
        <v>1880</v>
      </c>
      <c r="D261" s="137" t="s">
        <v>18</v>
      </c>
      <c r="E261" s="137" t="s">
        <v>1787</v>
      </c>
      <c r="F261" s="137" t="s">
        <v>18</v>
      </c>
      <c r="G261" s="137" t="s">
        <v>2699</v>
      </c>
      <c r="H261" s="137" t="s">
        <v>12</v>
      </c>
      <c r="I261" s="137" t="s">
        <v>13</v>
      </c>
      <c r="J261" s="137" t="s">
        <v>57</v>
      </c>
      <c r="K261" s="137" t="s">
        <v>1881</v>
      </c>
      <c r="L261" s="137" t="s">
        <v>13</v>
      </c>
      <c r="M261" s="137" t="s">
        <v>18</v>
      </c>
      <c r="N261" s="138" t="s">
        <v>4551</v>
      </c>
      <c r="O261" s="137" t="s">
        <v>2839</v>
      </c>
      <c r="P261" s="137" t="s">
        <v>13</v>
      </c>
      <c r="Q261" s="137" t="s">
        <v>1882</v>
      </c>
      <c r="R261" s="137" t="s">
        <v>4366</v>
      </c>
      <c r="S261" s="137" t="s">
        <v>18</v>
      </c>
      <c r="T261" s="137" t="s">
        <v>18</v>
      </c>
      <c r="U261" s="137" t="s">
        <v>18</v>
      </c>
      <c r="V261" s="137" t="s">
        <v>18</v>
      </c>
      <c r="W261" s="137" t="s">
        <v>18</v>
      </c>
      <c r="X261" s="137" t="s">
        <v>18</v>
      </c>
      <c r="Y261" s="137" t="s">
        <v>18</v>
      </c>
      <c r="Z261" s="137" t="s">
        <v>18</v>
      </c>
      <c r="AA261" s="137" t="s">
        <v>4552</v>
      </c>
      <c r="AB261" s="137" t="s">
        <v>5963</v>
      </c>
      <c r="AC261" s="136" t="b">
        <v>1</v>
      </c>
      <c r="AD261" s="136" t="b">
        <v>1</v>
      </c>
      <c r="AE261" s="138" t="s">
        <v>18</v>
      </c>
      <c r="AF261" s="138" t="s">
        <v>18</v>
      </c>
      <c r="AG261" s="136" t="b">
        <v>0</v>
      </c>
      <c r="AH261" s="137" t="s">
        <v>18</v>
      </c>
      <c r="AI261" s="136" t="b">
        <v>0</v>
      </c>
      <c r="AJ261" s="137" t="s">
        <v>18</v>
      </c>
      <c r="AK261" s="138" t="s">
        <v>4553</v>
      </c>
      <c r="AL261" s="138" t="s">
        <v>18</v>
      </c>
      <c r="AM261" s="138" t="s">
        <v>18</v>
      </c>
      <c r="AN261" s="138" t="s">
        <v>18</v>
      </c>
      <c r="AO261" s="138" t="s">
        <v>2890</v>
      </c>
      <c r="AP261" s="138" t="s">
        <v>18</v>
      </c>
      <c r="AQ261" s="138" t="s">
        <v>18</v>
      </c>
      <c r="AR261" s="137" t="s">
        <v>18</v>
      </c>
      <c r="AS261" s="138" t="s">
        <v>18</v>
      </c>
      <c r="AT261" s="139" t="s">
        <v>4554</v>
      </c>
      <c r="AU261" s="136" t="b">
        <v>0</v>
      </c>
      <c r="AV261" s="138" t="s">
        <v>18</v>
      </c>
      <c r="AW261" s="137" t="s">
        <v>13</v>
      </c>
      <c r="AX261" s="137" t="s">
        <v>4349</v>
      </c>
      <c r="AY261" s="136" t="b">
        <v>0</v>
      </c>
    </row>
    <row r="262" spans="2:51" ht="30" x14ac:dyDescent="0.25">
      <c r="B262" s="136">
        <v>457</v>
      </c>
      <c r="C262" s="142" t="s">
        <v>104</v>
      </c>
      <c r="D262" s="137" t="s">
        <v>18</v>
      </c>
      <c r="E262" s="137" t="s">
        <v>105</v>
      </c>
      <c r="F262" s="137" t="s">
        <v>18</v>
      </c>
      <c r="G262" s="137" t="s">
        <v>2264</v>
      </c>
      <c r="H262" s="137" t="s">
        <v>18</v>
      </c>
      <c r="I262" s="137" t="s">
        <v>13</v>
      </c>
      <c r="J262" s="137" t="s">
        <v>57</v>
      </c>
      <c r="K262" s="137" t="s">
        <v>106</v>
      </c>
      <c r="L262" s="137" t="s">
        <v>13</v>
      </c>
      <c r="M262" s="137" t="s">
        <v>18</v>
      </c>
      <c r="N262" s="138" t="s">
        <v>4555</v>
      </c>
      <c r="O262" s="137" t="s">
        <v>2864</v>
      </c>
      <c r="P262" s="137" t="s">
        <v>13</v>
      </c>
      <c r="Q262" s="137" t="s">
        <v>107</v>
      </c>
      <c r="R262" s="137" t="s">
        <v>107</v>
      </c>
      <c r="S262" s="137" t="s">
        <v>18</v>
      </c>
      <c r="T262" s="137" t="s">
        <v>18</v>
      </c>
      <c r="U262" s="137" t="s">
        <v>18</v>
      </c>
      <c r="V262" s="137" t="s">
        <v>18</v>
      </c>
      <c r="W262" s="137" t="s">
        <v>18</v>
      </c>
      <c r="X262" s="137" t="s">
        <v>18</v>
      </c>
      <c r="Y262" s="137" t="s">
        <v>18</v>
      </c>
      <c r="Z262" s="137" t="s">
        <v>18</v>
      </c>
      <c r="AA262" s="137" t="s">
        <v>4556</v>
      </c>
      <c r="AB262" s="137" t="s">
        <v>5964</v>
      </c>
      <c r="AC262" s="136" t="b">
        <v>1</v>
      </c>
      <c r="AD262" s="136" t="b">
        <v>1</v>
      </c>
      <c r="AE262" s="138" t="s">
        <v>18</v>
      </c>
      <c r="AF262" s="138" t="s">
        <v>18</v>
      </c>
      <c r="AG262" s="136" t="b">
        <v>0</v>
      </c>
      <c r="AH262" s="137" t="s">
        <v>18</v>
      </c>
      <c r="AI262" s="136" t="b">
        <v>0</v>
      </c>
      <c r="AJ262" s="137" t="s">
        <v>18</v>
      </c>
      <c r="AK262" s="138" t="s">
        <v>4557</v>
      </c>
      <c r="AL262" s="138" t="s">
        <v>18</v>
      </c>
      <c r="AM262" s="138" t="s">
        <v>18</v>
      </c>
      <c r="AN262" s="138" t="s">
        <v>18</v>
      </c>
      <c r="AO262" s="138" t="s">
        <v>2932</v>
      </c>
      <c r="AP262" s="138" t="s">
        <v>18</v>
      </c>
      <c r="AQ262" s="138" t="s">
        <v>18</v>
      </c>
      <c r="AR262" s="137" t="s">
        <v>18</v>
      </c>
      <c r="AS262" s="138" t="s">
        <v>18</v>
      </c>
      <c r="AT262" s="139" t="s">
        <v>4558</v>
      </c>
      <c r="AU262" s="136" t="b">
        <v>0</v>
      </c>
      <c r="AV262" s="138" t="s">
        <v>18</v>
      </c>
      <c r="AW262" s="137" t="s">
        <v>13</v>
      </c>
      <c r="AX262" s="137" t="s">
        <v>4559</v>
      </c>
      <c r="AY262" s="136" t="b">
        <v>0</v>
      </c>
    </row>
    <row r="263" spans="2:51" ht="30" x14ac:dyDescent="0.25">
      <c r="B263" s="136">
        <v>459</v>
      </c>
      <c r="C263" s="142" t="s">
        <v>200</v>
      </c>
      <c r="D263" s="137" t="s">
        <v>18</v>
      </c>
      <c r="E263" s="137" t="s">
        <v>11</v>
      </c>
      <c r="F263" s="137" t="s">
        <v>18</v>
      </c>
      <c r="G263" s="137" t="s">
        <v>2283</v>
      </c>
      <c r="H263" s="137" t="s">
        <v>12</v>
      </c>
      <c r="I263" s="137" t="s">
        <v>13</v>
      </c>
      <c r="J263" s="137" t="s">
        <v>57</v>
      </c>
      <c r="K263" s="137" t="s">
        <v>201</v>
      </c>
      <c r="L263" s="137" t="s">
        <v>13</v>
      </c>
      <c r="M263" s="137" t="s">
        <v>18</v>
      </c>
      <c r="N263" s="138" t="s">
        <v>4359</v>
      </c>
      <c r="O263" s="137" t="s">
        <v>2864</v>
      </c>
      <c r="P263" s="137" t="s">
        <v>13</v>
      </c>
      <c r="Q263" s="137" t="s">
        <v>202</v>
      </c>
      <c r="R263" s="137" t="s">
        <v>202</v>
      </c>
      <c r="S263" s="137" t="s">
        <v>4361</v>
      </c>
      <c r="T263" s="137" t="s">
        <v>2896</v>
      </c>
      <c r="U263" s="137" t="s">
        <v>18</v>
      </c>
      <c r="V263" s="137" t="s">
        <v>18</v>
      </c>
      <c r="W263" s="137" t="s">
        <v>18</v>
      </c>
      <c r="X263" s="137" t="s">
        <v>18</v>
      </c>
      <c r="Y263" s="137" t="s">
        <v>18</v>
      </c>
      <c r="Z263" s="137" t="s">
        <v>18</v>
      </c>
      <c r="AA263" s="137" t="s">
        <v>4560</v>
      </c>
      <c r="AB263" s="137" t="s">
        <v>5965</v>
      </c>
      <c r="AC263" s="136" t="b">
        <v>1</v>
      </c>
      <c r="AD263" s="136" t="b">
        <v>1</v>
      </c>
      <c r="AE263" s="138" t="s">
        <v>18</v>
      </c>
      <c r="AF263" s="138" t="s">
        <v>18</v>
      </c>
      <c r="AG263" s="136" t="b">
        <v>0</v>
      </c>
      <c r="AH263" s="137" t="s">
        <v>18</v>
      </c>
      <c r="AI263" s="136" t="b">
        <v>0</v>
      </c>
      <c r="AJ263" s="137" t="s">
        <v>18</v>
      </c>
      <c r="AK263" s="138" t="s">
        <v>4561</v>
      </c>
      <c r="AL263" s="138" t="s">
        <v>3154</v>
      </c>
      <c r="AM263" s="138" t="s">
        <v>18</v>
      </c>
      <c r="AN263" s="138" t="s">
        <v>18</v>
      </c>
      <c r="AO263" s="138" t="s">
        <v>2870</v>
      </c>
      <c r="AP263" s="138" t="s">
        <v>18</v>
      </c>
      <c r="AQ263" s="138" t="s">
        <v>18</v>
      </c>
      <c r="AR263" s="137" t="s">
        <v>4531</v>
      </c>
      <c r="AS263" s="138" t="s">
        <v>18</v>
      </c>
      <c r="AT263" s="139" t="s">
        <v>4562</v>
      </c>
      <c r="AU263" s="136" t="b">
        <v>0</v>
      </c>
      <c r="AV263" s="138" t="s">
        <v>18</v>
      </c>
      <c r="AW263" s="137" t="s">
        <v>13</v>
      </c>
      <c r="AX263" s="137" t="s">
        <v>2904</v>
      </c>
      <c r="AY263" s="136" t="b">
        <v>0</v>
      </c>
    </row>
    <row r="264" spans="2:51" ht="45" x14ac:dyDescent="0.25">
      <c r="B264" s="136">
        <v>460</v>
      </c>
      <c r="C264" s="142" t="s">
        <v>10</v>
      </c>
      <c r="D264" s="137" t="s">
        <v>18</v>
      </c>
      <c r="E264" s="137" t="s">
        <v>11</v>
      </c>
      <c r="F264" s="137" t="s">
        <v>18</v>
      </c>
      <c r="G264" s="137" t="s">
        <v>2247</v>
      </c>
      <c r="H264" s="137" t="s">
        <v>12</v>
      </c>
      <c r="I264" s="137" t="s">
        <v>13</v>
      </c>
      <c r="J264" s="137" t="s">
        <v>57</v>
      </c>
      <c r="K264" s="137" t="s">
        <v>14</v>
      </c>
      <c r="L264" s="137" t="s">
        <v>13</v>
      </c>
      <c r="M264" s="137" t="s">
        <v>4563</v>
      </c>
      <c r="N264" s="138" t="s">
        <v>4557</v>
      </c>
      <c r="O264" s="137" t="s">
        <v>2864</v>
      </c>
      <c r="P264" s="137" t="s">
        <v>13</v>
      </c>
      <c r="Q264" s="137" t="s">
        <v>15</v>
      </c>
      <c r="R264" s="137" t="s">
        <v>4564</v>
      </c>
      <c r="S264" s="137" t="s">
        <v>4361</v>
      </c>
      <c r="T264" s="137" t="s">
        <v>18</v>
      </c>
      <c r="U264" s="137" t="s">
        <v>18</v>
      </c>
      <c r="V264" s="137" t="s">
        <v>4283</v>
      </c>
      <c r="W264" s="137" t="s">
        <v>18</v>
      </c>
      <c r="X264" s="137" t="s">
        <v>18</v>
      </c>
      <c r="Y264" s="137" t="s">
        <v>18</v>
      </c>
      <c r="Z264" s="137" t="s">
        <v>18</v>
      </c>
      <c r="AA264" s="137" t="s">
        <v>4565</v>
      </c>
      <c r="AB264" s="137" t="s">
        <v>5966</v>
      </c>
      <c r="AC264" s="136" t="b">
        <v>1</v>
      </c>
      <c r="AD264" s="136" t="b">
        <v>1</v>
      </c>
      <c r="AE264" s="138" t="s">
        <v>18</v>
      </c>
      <c r="AF264" s="138" t="s">
        <v>18</v>
      </c>
      <c r="AG264" s="136" t="b">
        <v>0</v>
      </c>
      <c r="AH264" s="137" t="s">
        <v>18</v>
      </c>
      <c r="AI264" s="136" t="b">
        <v>0</v>
      </c>
      <c r="AJ264" s="137" t="s">
        <v>18</v>
      </c>
      <c r="AK264" s="138" t="s">
        <v>4566</v>
      </c>
      <c r="AL264" s="138" t="s">
        <v>3154</v>
      </c>
      <c r="AM264" s="138" t="s">
        <v>18</v>
      </c>
      <c r="AN264" s="138" t="s">
        <v>18</v>
      </c>
      <c r="AO264" s="138" t="s">
        <v>2870</v>
      </c>
      <c r="AP264" s="138" t="s">
        <v>18</v>
      </c>
      <c r="AQ264" s="138" t="s">
        <v>18</v>
      </c>
      <c r="AR264" s="137" t="s">
        <v>4531</v>
      </c>
      <c r="AS264" s="138" t="s">
        <v>18</v>
      </c>
      <c r="AT264" s="139" t="s">
        <v>4567</v>
      </c>
      <c r="AU264" s="136" t="b">
        <v>0</v>
      </c>
      <c r="AV264" s="138" t="s">
        <v>18</v>
      </c>
      <c r="AW264" s="137" t="s">
        <v>13</v>
      </c>
      <c r="AX264" s="137" t="s">
        <v>2904</v>
      </c>
      <c r="AY264" s="136" t="b">
        <v>0</v>
      </c>
    </row>
    <row r="265" spans="2:51" ht="45" x14ac:dyDescent="0.25">
      <c r="B265" s="136">
        <v>473</v>
      </c>
      <c r="C265" s="142" t="s">
        <v>1313</v>
      </c>
      <c r="D265" s="137" t="s">
        <v>4568</v>
      </c>
      <c r="E265" s="137" t="s">
        <v>11</v>
      </c>
      <c r="F265" s="137" t="s">
        <v>18</v>
      </c>
      <c r="G265" s="137" t="s">
        <v>2556</v>
      </c>
      <c r="H265" s="137" t="s">
        <v>18</v>
      </c>
      <c r="I265" s="137" t="s">
        <v>13</v>
      </c>
      <c r="J265" s="137" t="s">
        <v>57</v>
      </c>
      <c r="K265" s="137" t="s">
        <v>1314</v>
      </c>
      <c r="L265" s="137" t="s">
        <v>13</v>
      </c>
      <c r="M265" s="137" t="s">
        <v>18</v>
      </c>
      <c r="N265" s="138" t="s">
        <v>4453</v>
      </c>
      <c r="O265" s="137" t="s">
        <v>2864</v>
      </c>
      <c r="P265" s="137" t="s">
        <v>13</v>
      </c>
      <c r="Q265" s="137" t="s">
        <v>1315</v>
      </c>
      <c r="R265" s="137" t="s">
        <v>4569</v>
      </c>
      <c r="S265" s="137" t="s">
        <v>18</v>
      </c>
      <c r="T265" s="137" t="s">
        <v>18</v>
      </c>
      <c r="U265" s="137" t="s">
        <v>18</v>
      </c>
      <c r="V265" s="137" t="s">
        <v>4570</v>
      </c>
      <c r="W265" s="137" t="s">
        <v>18</v>
      </c>
      <c r="X265" s="137" t="s">
        <v>18</v>
      </c>
      <c r="Y265" s="137" t="s">
        <v>18</v>
      </c>
      <c r="Z265" s="137" t="s">
        <v>18</v>
      </c>
      <c r="AA265" s="137" t="s">
        <v>4571</v>
      </c>
      <c r="AB265" s="137" t="s">
        <v>5967</v>
      </c>
      <c r="AC265" s="136" t="b">
        <v>1</v>
      </c>
      <c r="AD265" s="136" t="b">
        <v>1</v>
      </c>
      <c r="AE265" s="138" t="s">
        <v>18</v>
      </c>
      <c r="AF265" s="138" t="s">
        <v>18</v>
      </c>
      <c r="AG265" s="136" t="b">
        <v>0</v>
      </c>
      <c r="AH265" s="137" t="s">
        <v>18</v>
      </c>
      <c r="AI265" s="136" t="b">
        <v>0</v>
      </c>
      <c r="AJ265" s="137" t="s">
        <v>18</v>
      </c>
      <c r="AK265" s="138" t="s">
        <v>4572</v>
      </c>
      <c r="AL265" s="138" t="s">
        <v>18</v>
      </c>
      <c r="AM265" s="138" t="s">
        <v>18</v>
      </c>
      <c r="AN265" s="138" t="s">
        <v>18</v>
      </c>
      <c r="AO265" s="138" t="s">
        <v>4573</v>
      </c>
      <c r="AP265" s="138" t="s">
        <v>18</v>
      </c>
      <c r="AQ265" s="138" t="s">
        <v>18</v>
      </c>
      <c r="AR265" s="137" t="s">
        <v>4574</v>
      </c>
      <c r="AS265" s="138" t="s">
        <v>18</v>
      </c>
      <c r="AT265" s="139" t="s">
        <v>4575</v>
      </c>
      <c r="AU265" s="136" t="b">
        <v>0</v>
      </c>
      <c r="AV265" s="138" t="s">
        <v>18</v>
      </c>
      <c r="AW265" s="137" t="s">
        <v>13</v>
      </c>
      <c r="AX265" s="137" t="s">
        <v>2904</v>
      </c>
      <c r="AY265" s="136" t="b">
        <v>0</v>
      </c>
    </row>
    <row r="266" spans="2:51" ht="30" x14ac:dyDescent="0.25">
      <c r="B266" s="136">
        <v>441</v>
      </c>
      <c r="C266" s="142" t="s">
        <v>1762</v>
      </c>
      <c r="D266" s="137" t="s">
        <v>18</v>
      </c>
      <c r="E266" s="137" t="s">
        <v>1763</v>
      </c>
      <c r="F266" s="137" t="s">
        <v>18</v>
      </c>
      <c r="G266" s="137" t="s">
        <v>2672</v>
      </c>
      <c r="H266" s="137" t="s">
        <v>18</v>
      </c>
      <c r="I266" s="137" t="s">
        <v>13</v>
      </c>
      <c r="J266" s="137" t="s">
        <v>57</v>
      </c>
      <c r="K266" s="137" t="s">
        <v>1764</v>
      </c>
      <c r="L266" s="137" t="s">
        <v>13</v>
      </c>
      <c r="M266" s="137" t="s">
        <v>18</v>
      </c>
      <c r="N266" s="138" t="s">
        <v>4576</v>
      </c>
      <c r="O266" s="137" t="s">
        <v>2864</v>
      </c>
      <c r="P266" s="137" t="s">
        <v>13</v>
      </c>
      <c r="Q266" s="137" t="s">
        <v>1765</v>
      </c>
      <c r="R266" s="137" t="s">
        <v>1765</v>
      </c>
      <c r="S266" s="137" t="s">
        <v>18</v>
      </c>
      <c r="T266" s="137" t="s">
        <v>18</v>
      </c>
      <c r="U266" s="137" t="s">
        <v>18</v>
      </c>
      <c r="V266" s="137" t="s">
        <v>18</v>
      </c>
      <c r="W266" s="137" t="s">
        <v>18</v>
      </c>
      <c r="X266" s="137" t="s">
        <v>18</v>
      </c>
      <c r="Y266" s="137" t="s">
        <v>18</v>
      </c>
      <c r="Z266" s="137" t="s">
        <v>18</v>
      </c>
      <c r="AA266" s="137" t="s">
        <v>5968</v>
      </c>
      <c r="AB266" s="137" t="s">
        <v>5969</v>
      </c>
      <c r="AC266" s="136" t="b">
        <v>1</v>
      </c>
      <c r="AD266" s="136" t="b">
        <v>1</v>
      </c>
      <c r="AE266" s="138" t="s">
        <v>18</v>
      </c>
      <c r="AF266" s="138" t="s">
        <v>18</v>
      </c>
      <c r="AG266" s="136" t="b">
        <v>0</v>
      </c>
      <c r="AH266" s="137" t="s">
        <v>18</v>
      </c>
      <c r="AI266" s="136" t="b">
        <v>0</v>
      </c>
      <c r="AJ266" s="137" t="s">
        <v>18</v>
      </c>
      <c r="AK266" s="138" t="s">
        <v>4373</v>
      </c>
      <c r="AL266" s="138" t="s">
        <v>18</v>
      </c>
      <c r="AM266" s="138" t="s">
        <v>18</v>
      </c>
      <c r="AN266" s="138" t="s">
        <v>18</v>
      </c>
      <c r="AO266" s="138" t="s">
        <v>4578</v>
      </c>
      <c r="AP266" s="138" t="s">
        <v>18</v>
      </c>
      <c r="AQ266" s="138" t="s">
        <v>18</v>
      </c>
      <c r="AR266" s="137" t="s">
        <v>18</v>
      </c>
      <c r="AS266" s="138" t="s">
        <v>18</v>
      </c>
      <c r="AT266" s="139" t="s">
        <v>4579</v>
      </c>
      <c r="AU266" s="136" t="b">
        <v>0</v>
      </c>
      <c r="AV266" s="138" t="s">
        <v>18</v>
      </c>
      <c r="AW266" s="137" t="s">
        <v>13</v>
      </c>
      <c r="AX266" s="137" t="s">
        <v>4580</v>
      </c>
      <c r="AY266" s="136" t="b">
        <v>0</v>
      </c>
    </row>
    <row r="267" spans="2:51" ht="45" x14ac:dyDescent="0.25">
      <c r="B267" s="136">
        <v>525</v>
      </c>
      <c r="C267" s="142" t="s">
        <v>2322</v>
      </c>
      <c r="D267" s="137" t="s">
        <v>18</v>
      </c>
      <c r="E267" s="137" t="s">
        <v>2761</v>
      </c>
      <c r="F267" s="137" t="s">
        <v>18</v>
      </c>
      <c r="G267" s="137" t="s">
        <v>2323</v>
      </c>
      <c r="H267" s="137" t="s">
        <v>2762</v>
      </c>
      <c r="I267" s="137" t="s">
        <v>13</v>
      </c>
      <c r="J267" s="137" t="s">
        <v>57</v>
      </c>
      <c r="K267" s="137" t="s">
        <v>2763</v>
      </c>
      <c r="L267" s="137" t="s">
        <v>13</v>
      </c>
      <c r="M267" s="137" t="s">
        <v>4581</v>
      </c>
      <c r="N267" s="138" t="s">
        <v>3286</v>
      </c>
      <c r="O267" s="137" t="s">
        <v>2999</v>
      </c>
      <c r="P267" s="137" t="s">
        <v>13</v>
      </c>
      <c r="Q267" s="137" t="s">
        <v>4582</v>
      </c>
      <c r="R267" s="137" t="s">
        <v>4583</v>
      </c>
      <c r="S267" s="137" t="s">
        <v>18</v>
      </c>
      <c r="T267" s="137" t="s">
        <v>18</v>
      </c>
      <c r="U267" s="137" t="s">
        <v>18</v>
      </c>
      <c r="V267" s="137" t="s">
        <v>18</v>
      </c>
      <c r="W267" s="137" t="s">
        <v>18</v>
      </c>
      <c r="X267" s="137" t="s">
        <v>18</v>
      </c>
      <c r="Y267" s="137" t="s">
        <v>18</v>
      </c>
      <c r="Z267" s="137" t="s">
        <v>18</v>
      </c>
      <c r="AA267" s="137" t="s">
        <v>4584</v>
      </c>
      <c r="AB267" s="137" t="s">
        <v>18</v>
      </c>
      <c r="AC267" s="136" t="b">
        <v>0</v>
      </c>
      <c r="AD267" s="136" t="b">
        <v>1</v>
      </c>
      <c r="AE267" s="138" t="s">
        <v>18</v>
      </c>
      <c r="AF267" s="138" t="s">
        <v>18</v>
      </c>
      <c r="AG267" s="136" t="b">
        <v>0</v>
      </c>
      <c r="AH267" s="137" t="s">
        <v>18</v>
      </c>
      <c r="AI267" s="136" t="b">
        <v>0</v>
      </c>
      <c r="AJ267" s="137" t="s">
        <v>18</v>
      </c>
      <c r="AK267" s="138" t="s">
        <v>18</v>
      </c>
      <c r="AL267" s="138" t="s">
        <v>18</v>
      </c>
      <c r="AM267" s="138" t="s">
        <v>18</v>
      </c>
      <c r="AN267" s="138" t="s">
        <v>18</v>
      </c>
      <c r="AO267" s="138" t="s">
        <v>4585</v>
      </c>
      <c r="AP267" s="138" t="s">
        <v>18</v>
      </c>
      <c r="AQ267" s="138" t="s">
        <v>18</v>
      </c>
      <c r="AR267" s="137" t="s">
        <v>4586</v>
      </c>
      <c r="AS267" s="138" t="s">
        <v>18</v>
      </c>
      <c r="AT267" s="139" t="s">
        <v>18</v>
      </c>
      <c r="AU267" s="136" t="b">
        <v>0</v>
      </c>
      <c r="AV267" s="138" t="s">
        <v>18</v>
      </c>
      <c r="AW267" s="137" t="s">
        <v>13</v>
      </c>
      <c r="AX267" s="137" t="s">
        <v>4587</v>
      </c>
      <c r="AY267" s="136" t="b">
        <v>0</v>
      </c>
    </row>
    <row r="268" spans="2:51" ht="30" x14ac:dyDescent="0.25">
      <c r="B268" s="136">
        <v>456</v>
      </c>
      <c r="C268" s="142" t="s">
        <v>608</v>
      </c>
      <c r="D268" s="137" t="s">
        <v>18</v>
      </c>
      <c r="E268" s="137" t="s">
        <v>343</v>
      </c>
      <c r="F268" s="137" t="s">
        <v>18</v>
      </c>
      <c r="G268" s="137" t="s">
        <v>2379</v>
      </c>
      <c r="H268" s="137" t="s">
        <v>609</v>
      </c>
      <c r="I268" s="137" t="s">
        <v>13</v>
      </c>
      <c r="J268" s="137" t="s">
        <v>57</v>
      </c>
      <c r="K268" s="137" t="s">
        <v>610</v>
      </c>
      <c r="L268" s="137" t="s">
        <v>13</v>
      </c>
      <c r="M268" s="137" t="s">
        <v>18</v>
      </c>
      <c r="N268" s="138" t="s">
        <v>4588</v>
      </c>
      <c r="O268" s="137" t="s">
        <v>2864</v>
      </c>
      <c r="P268" s="137" t="s">
        <v>13</v>
      </c>
      <c r="Q268" s="137" t="s">
        <v>611</v>
      </c>
      <c r="R268" s="137" t="s">
        <v>611</v>
      </c>
      <c r="S268" s="137" t="s">
        <v>4149</v>
      </c>
      <c r="T268" s="137" t="s">
        <v>18</v>
      </c>
      <c r="U268" s="137" t="s">
        <v>18</v>
      </c>
      <c r="V268" s="137" t="s">
        <v>18</v>
      </c>
      <c r="W268" s="137" t="s">
        <v>18</v>
      </c>
      <c r="X268" s="137" t="s">
        <v>18</v>
      </c>
      <c r="Y268" s="137" t="s">
        <v>18</v>
      </c>
      <c r="Z268" s="137" t="s">
        <v>18</v>
      </c>
      <c r="AA268" s="137" t="s">
        <v>4589</v>
      </c>
      <c r="AB268" s="137" t="s">
        <v>5970</v>
      </c>
      <c r="AC268" s="136" t="b">
        <v>1</v>
      </c>
      <c r="AD268" s="136" t="b">
        <v>1</v>
      </c>
      <c r="AE268" s="138" t="s">
        <v>18</v>
      </c>
      <c r="AF268" s="138" t="s">
        <v>18</v>
      </c>
      <c r="AG268" s="136" t="b">
        <v>0</v>
      </c>
      <c r="AH268" s="137" t="s">
        <v>18</v>
      </c>
      <c r="AI268" s="136" t="b">
        <v>0</v>
      </c>
      <c r="AJ268" s="137" t="s">
        <v>18</v>
      </c>
      <c r="AK268" s="138" t="s">
        <v>4590</v>
      </c>
      <c r="AL268" s="138" t="s">
        <v>18</v>
      </c>
      <c r="AM268" s="138" t="s">
        <v>18</v>
      </c>
      <c r="AN268" s="138" t="s">
        <v>18</v>
      </c>
      <c r="AO268" s="138" t="s">
        <v>2890</v>
      </c>
      <c r="AP268" s="138" t="s">
        <v>18</v>
      </c>
      <c r="AQ268" s="138" t="s">
        <v>18</v>
      </c>
      <c r="AR268" s="137" t="s">
        <v>4591</v>
      </c>
      <c r="AS268" s="138" t="s">
        <v>18</v>
      </c>
      <c r="AT268" s="139" t="s">
        <v>4592</v>
      </c>
      <c r="AU268" s="136" t="b">
        <v>0</v>
      </c>
      <c r="AV268" s="138" t="s">
        <v>18</v>
      </c>
      <c r="AW268" s="137" t="s">
        <v>13</v>
      </c>
      <c r="AX268" s="137" t="s">
        <v>3592</v>
      </c>
      <c r="AY268" s="136" t="b">
        <v>1</v>
      </c>
    </row>
    <row r="269" spans="2:51" ht="30" x14ac:dyDescent="0.25">
      <c r="B269" s="136">
        <v>450</v>
      </c>
      <c r="C269" s="142" t="s">
        <v>118</v>
      </c>
      <c r="D269" s="137" t="s">
        <v>18</v>
      </c>
      <c r="E269" s="137" t="s">
        <v>53</v>
      </c>
      <c r="F269" s="137" t="s">
        <v>18</v>
      </c>
      <c r="G269" s="137" t="s">
        <v>2267</v>
      </c>
      <c r="H269" s="137" t="s">
        <v>18</v>
      </c>
      <c r="I269" s="137" t="s">
        <v>13</v>
      </c>
      <c r="J269" s="137" t="s">
        <v>57</v>
      </c>
      <c r="K269" s="137" t="s">
        <v>119</v>
      </c>
      <c r="L269" s="137" t="s">
        <v>13</v>
      </c>
      <c r="M269" s="137" t="s">
        <v>18</v>
      </c>
      <c r="N269" s="138" t="s">
        <v>4376</v>
      </c>
      <c r="O269" s="137" t="s">
        <v>2864</v>
      </c>
      <c r="P269" s="137" t="s">
        <v>13</v>
      </c>
      <c r="Q269" s="137" t="s">
        <v>120</v>
      </c>
      <c r="R269" s="137" t="s">
        <v>120</v>
      </c>
      <c r="S269" s="137" t="s">
        <v>4377</v>
      </c>
      <c r="T269" s="137" t="s">
        <v>18</v>
      </c>
      <c r="U269" s="137" t="s">
        <v>18</v>
      </c>
      <c r="V269" s="137" t="s">
        <v>18</v>
      </c>
      <c r="W269" s="137" t="s">
        <v>18</v>
      </c>
      <c r="X269" s="137" t="s">
        <v>18</v>
      </c>
      <c r="Y269" s="137" t="s">
        <v>18</v>
      </c>
      <c r="Z269" s="137" t="s">
        <v>18</v>
      </c>
      <c r="AA269" s="137" t="s">
        <v>4593</v>
      </c>
      <c r="AB269" s="137" t="s">
        <v>5971</v>
      </c>
      <c r="AC269" s="136" t="b">
        <v>1</v>
      </c>
      <c r="AD269" s="136" t="b">
        <v>1</v>
      </c>
      <c r="AE269" s="138" t="s">
        <v>18</v>
      </c>
      <c r="AF269" s="138" t="s">
        <v>18</v>
      </c>
      <c r="AG269" s="136" t="b">
        <v>0</v>
      </c>
      <c r="AH269" s="137" t="s">
        <v>18</v>
      </c>
      <c r="AI269" s="136" t="b">
        <v>0</v>
      </c>
      <c r="AJ269" s="137" t="s">
        <v>18</v>
      </c>
      <c r="AK269" s="138" t="s">
        <v>4379</v>
      </c>
      <c r="AL269" s="138" t="s">
        <v>18</v>
      </c>
      <c r="AM269" s="138" t="s">
        <v>18</v>
      </c>
      <c r="AN269" s="138" t="s">
        <v>18</v>
      </c>
      <c r="AO269" s="138" t="s">
        <v>2890</v>
      </c>
      <c r="AP269" s="138" t="s">
        <v>18</v>
      </c>
      <c r="AQ269" s="138" t="s">
        <v>18</v>
      </c>
      <c r="AR269" s="137" t="s">
        <v>4380</v>
      </c>
      <c r="AS269" s="138" t="s">
        <v>18</v>
      </c>
      <c r="AT269" s="139" t="s">
        <v>4594</v>
      </c>
      <c r="AU269" s="136" t="b">
        <v>0</v>
      </c>
      <c r="AV269" s="138" t="s">
        <v>18</v>
      </c>
      <c r="AW269" s="137" t="s">
        <v>13</v>
      </c>
      <c r="AX269" s="137" t="s">
        <v>2873</v>
      </c>
      <c r="AY269" s="136" t="b">
        <v>0</v>
      </c>
    </row>
    <row r="270" spans="2:51" ht="30" x14ac:dyDescent="0.25">
      <c r="B270" s="136">
        <v>434</v>
      </c>
      <c r="C270" s="142" t="s">
        <v>1772</v>
      </c>
      <c r="D270" s="137" t="s">
        <v>18</v>
      </c>
      <c r="E270" s="137" t="s">
        <v>1773</v>
      </c>
      <c r="F270" s="137" t="s">
        <v>18</v>
      </c>
      <c r="G270" s="137" t="s">
        <v>2675</v>
      </c>
      <c r="H270" s="137" t="s">
        <v>18</v>
      </c>
      <c r="I270" s="137" t="s">
        <v>13</v>
      </c>
      <c r="J270" s="137" t="s">
        <v>57</v>
      </c>
      <c r="K270" s="137" t="s">
        <v>1774</v>
      </c>
      <c r="L270" s="137" t="s">
        <v>13</v>
      </c>
      <c r="M270" s="137" t="s">
        <v>18</v>
      </c>
      <c r="N270" s="138" t="s">
        <v>4595</v>
      </c>
      <c r="O270" s="137" t="s">
        <v>2864</v>
      </c>
      <c r="P270" s="137" t="s">
        <v>13</v>
      </c>
      <c r="Q270" s="137" t="s">
        <v>1775</v>
      </c>
      <c r="R270" s="137" t="s">
        <v>1775</v>
      </c>
      <c r="S270" s="137" t="s">
        <v>18</v>
      </c>
      <c r="T270" s="137" t="s">
        <v>18</v>
      </c>
      <c r="U270" s="137" t="s">
        <v>18</v>
      </c>
      <c r="V270" s="137" t="s">
        <v>18</v>
      </c>
      <c r="W270" s="137" t="s">
        <v>18</v>
      </c>
      <c r="X270" s="137" t="s">
        <v>18</v>
      </c>
      <c r="Y270" s="137" t="s">
        <v>18</v>
      </c>
      <c r="Z270" s="137" t="s">
        <v>18</v>
      </c>
      <c r="AA270" s="137" t="s">
        <v>4596</v>
      </c>
      <c r="AB270" s="137" t="s">
        <v>5972</v>
      </c>
      <c r="AC270" s="136" t="b">
        <v>1</v>
      </c>
      <c r="AD270" s="136" t="b">
        <v>1</v>
      </c>
      <c r="AE270" s="138" t="s">
        <v>18</v>
      </c>
      <c r="AF270" s="138" t="s">
        <v>18</v>
      </c>
      <c r="AG270" s="136" t="b">
        <v>0</v>
      </c>
      <c r="AH270" s="137" t="s">
        <v>18</v>
      </c>
      <c r="AI270" s="136" t="b">
        <v>0</v>
      </c>
      <c r="AJ270" s="137" t="s">
        <v>18</v>
      </c>
      <c r="AK270" s="138" t="s">
        <v>4597</v>
      </c>
      <c r="AL270" s="138" t="s">
        <v>18</v>
      </c>
      <c r="AM270" s="138" t="s">
        <v>18</v>
      </c>
      <c r="AN270" s="138" t="s">
        <v>18</v>
      </c>
      <c r="AO270" s="138" t="s">
        <v>2890</v>
      </c>
      <c r="AP270" s="138" t="s">
        <v>18</v>
      </c>
      <c r="AQ270" s="138" t="s">
        <v>18</v>
      </c>
      <c r="AR270" s="137" t="s">
        <v>4598</v>
      </c>
      <c r="AS270" s="138" t="s">
        <v>18</v>
      </c>
      <c r="AT270" s="139" t="s">
        <v>4599</v>
      </c>
      <c r="AU270" s="136" t="b">
        <v>0</v>
      </c>
      <c r="AV270" s="138" t="s">
        <v>18</v>
      </c>
      <c r="AW270" s="137" t="s">
        <v>13</v>
      </c>
      <c r="AX270" s="137" t="s">
        <v>4600</v>
      </c>
      <c r="AY270" s="136" t="b">
        <v>0</v>
      </c>
    </row>
    <row r="271" spans="2:51" ht="30" x14ac:dyDescent="0.25">
      <c r="B271" s="136">
        <v>407</v>
      </c>
      <c r="C271" s="142" t="s">
        <v>713</v>
      </c>
      <c r="D271" s="137" t="s">
        <v>18</v>
      </c>
      <c r="E271" s="137" t="s">
        <v>24</v>
      </c>
      <c r="F271" s="137" t="s">
        <v>18</v>
      </c>
      <c r="G271" s="137" t="s">
        <v>2405</v>
      </c>
      <c r="H271" s="137" t="s">
        <v>18</v>
      </c>
      <c r="I271" s="137" t="s">
        <v>26</v>
      </c>
      <c r="J271" s="137" t="s">
        <v>2749</v>
      </c>
      <c r="K271" s="137" t="s">
        <v>714</v>
      </c>
      <c r="L271" s="137" t="s">
        <v>21</v>
      </c>
      <c r="M271" s="137" t="s">
        <v>18</v>
      </c>
      <c r="N271" s="138" t="s">
        <v>4601</v>
      </c>
      <c r="O271" s="137" t="s">
        <v>2864</v>
      </c>
      <c r="P271" s="137" t="s">
        <v>715</v>
      </c>
      <c r="Q271" s="137" t="s">
        <v>716</v>
      </c>
      <c r="R271" s="137" t="s">
        <v>18</v>
      </c>
      <c r="S271" s="137" t="s">
        <v>18</v>
      </c>
      <c r="T271" s="137" t="s">
        <v>18</v>
      </c>
      <c r="U271" s="137" t="s">
        <v>18</v>
      </c>
      <c r="V271" s="137" t="s">
        <v>18</v>
      </c>
      <c r="W271" s="137" t="s">
        <v>18</v>
      </c>
      <c r="X271" s="137" t="s">
        <v>18</v>
      </c>
      <c r="Y271" s="137" t="s">
        <v>18</v>
      </c>
      <c r="Z271" s="137" t="s">
        <v>18</v>
      </c>
      <c r="AA271" s="137" t="s">
        <v>4602</v>
      </c>
      <c r="AB271" s="137" t="s">
        <v>5973</v>
      </c>
      <c r="AC271" s="136" t="b">
        <v>1</v>
      </c>
      <c r="AD271" s="136" t="b">
        <v>1</v>
      </c>
      <c r="AE271" s="138" t="s">
        <v>18</v>
      </c>
      <c r="AF271" s="138" t="s">
        <v>18</v>
      </c>
      <c r="AG271" s="136" t="b">
        <v>0</v>
      </c>
      <c r="AH271" s="137" t="s">
        <v>18</v>
      </c>
      <c r="AI271" s="136" t="b">
        <v>0</v>
      </c>
      <c r="AJ271" s="137" t="s">
        <v>18</v>
      </c>
      <c r="AK271" s="138" t="s">
        <v>18</v>
      </c>
      <c r="AL271" s="138" t="s">
        <v>18</v>
      </c>
      <c r="AM271" s="138" t="s">
        <v>18</v>
      </c>
      <c r="AN271" s="138" t="s">
        <v>18</v>
      </c>
      <c r="AO271" s="138" t="s">
        <v>18</v>
      </c>
      <c r="AP271" s="138" t="s">
        <v>18</v>
      </c>
      <c r="AQ271" s="138" t="s">
        <v>18</v>
      </c>
      <c r="AR271" s="137" t="s">
        <v>4603</v>
      </c>
      <c r="AS271" s="138" t="s">
        <v>18</v>
      </c>
      <c r="AT271" s="139" t="s">
        <v>4604</v>
      </c>
      <c r="AU271" s="136" t="b">
        <v>0</v>
      </c>
      <c r="AV271" s="138" t="s">
        <v>18</v>
      </c>
      <c r="AW271" s="137" t="s">
        <v>21</v>
      </c>
      <c r="AX271" s="137" t="s">
        <v>3277</v>
      </c>
      <c r="AY271" s="136" t="b">
        <v>0</v>
      </c>
    </row>
    <row r="272" spans="2:51" ht="30" x14ac:dyDescent="0.25">
      <c r="B272" s="136">
        <v>408</v>
      </c>
      <c r="C272" s="142" t="s">
        <v>2145</v>
      </c>
      <c r="D272" s="137" t="s">
        <v>18</v>
      </c>
      <c r="E272" s="137" t="s">
        <v>24</v>
      </c>
      <c r="F272" s="137" t="s">
        <v>18</v>
      </c>
      <c r="G272" s="137" t="s">
        <v>2248</v>
      </c>
      <c r="H272" s="137" t="s">
        <v>25</v>
      </c>
      <c r="I272" s="137" t="s">
        <v>26</v>
      </c>
      <c r="J272" s="137" t="s">
        <v>2749</v>
      </c>
      <c r="K272" s="137" t="s">
        <v>27</v>
      </c>
      <c r="L272" s="137" t="s">
        <v>21</v>
      </c>
      <c r="M272" s="137" t="s">
        <v>18</v>
      </c>
      <c r="N272" s="138" t="s">
        <v>3009</v>
      </c>
      <c r="O272" s="137" t="s">
        <v>2864</v>
      </c>
      <c r="P272" s="137" t="s">
        <v>28</v>
      </c>
      <c r="Q272" s="137" t="s">
        <v>29</v>
      </c>
      <c r="R272" s="137" t="s">
        <v>18</v>
      </c>
      <c r="S272" s="137" t="s">
        <v>18</v>
      </c>
      <c r="T272" s="137" t="s">
        <v>18</v>
      </c>
      <c r="U272" s="137" t="s">
        <v>18</v>
      </c>
      <c r="V272" s="137" t="s">
        <v>18</v>
      </c>
      <c r="W272" s="137" t="s">
        <v>18</v>
      </c>
      <c r="X272" s="137" t="s">
        <v>18</v>
      </c>
      <c r="Y272" s="137" t="s">
        <v>18</v>
      </c>
      <c r="Z272" s="137" t="s">
        <v>18</v>
      </c>
      <c r="AA272" s="137" t="s">
        <v>4608</v>
      </c>
      <c r="AB272" s="137" t="s">
        <v>5974</v>
      </c>
      <c r="AC272" s="136" t="b">
        <v>1</v>
      </c>
      <c r="AD272" s="136" t="b">
        <v>1</v>
      </c>
      <c r="AE272" s="138" t="s">
        <v>18</v>
      </c>
      <c r="AF272" s="138" t="s">
        <v>18</v>
      </c>
      <c r="AG272" s="136" t="b">
        <v>0</v>
      </c>
      <c r="AH272" s="137" t="s">
        <v>18</v>
      </c>
      <c r="AI272" s="136" t="b">
        <v>0</v>
      </c>
      <c r="AJ272" s="137" t="s">
        <v>18</v>
      </c>
      <c r="AK272" s="138" t="s">
        <v>18</v>
      </c>
      <c r="AL272" s="138" t="s">
        <v>18</v>
      </c>
      <c r="AM272" s="138" t="s">
        <v>18</v>
      </c>
      <c r="AN272" s="138" t="s">
        <v>18</v>
      </c>
      <c r="AO272" s="138" t="s">
        <v>18</v>
      </c>
      <c r="AP272" s="138" t="s">
        <v>18</v>
      </c>
      <c r="AQ272" s="138" t="s">
        <v>18</v>
      </c>
      <c r="AR272" s="137" t="s">
        <v>4609</v>
      </c>
      <c r="AS272" s="138" t="s">
        <v>18</v>
      </c>
      <c r="AT272" s="139" t="s">
        <v>4610</v>
      </c>
      <c r="AU272" s="136" t="b">
        <v>0</v>
      </c>
      <c r="AV272" s="138" t="s">
        <v>18</v>
      </c>
      <c r="AW272" s="137" t="s">
        <v>21</v>
      </c>
      <c r="AX272" s="137" t="s">
        <v>3277</v>
      </c>
      <c r="AY272" s="136" t="b">
        <v>0</v>
      </c>
    </row>
    <row r="273" spans="2:51" ht="30" x14ac:dyDescent="0.25">
      <c r="B273" s="136">
        <v>402</v>
      </c>
      <c r="C273" s="142" t="s">
        <v>658</v>
      </c>
      <c r="D273" s="137" t="s">
        <v>18</v>
      </c>
      <c r="E273" s="137" t="s">
        <v>304</v>
      </c>
      <c r="F273" s="137" t="s">
        <v>18</v>
      </c>
      <c r="G273" s="137" t="s">
        <v>2392</v>
      </c>
      <c r="H273" s="137" t="s">
        <v>18</v>
      </c>
      <c r="I273" s="137" t="s">
        <v>26</v>
      </c>
      <c r="J273" s="137" t="s">
        <v>2749</v>
      </c>
      <c r="K273" s="137" t="s">
        <v>659</v>
      </c>
      <c r="L273" s="137" t="s">
        <v>21</v>
      </c>
      <c r="M273" s="137" t="s">
        <v>18</v>
      </c>
      <c r="N273" s="138" t="s">
        <v>4611</v>
      </c>
      <c r="O273" s="137" t="s">
        <v>2864</v>
      </c>
      <c r="P273" s="137" t="s">
        <v>21</v>
      </c>
      <c r="Q273" s="137" t="s">
        <v>660</v>
      </c>
      <c r="R273" s="137" t="s">
        <v>4612</v>
      </c>
      <c r="S273" s="137" t="s">
        <v>4613</v>
      </c>
      <c r="T273" s="137" t="s">
        <v>18</v>
      </c>
      <c r="U273" s="137" t="s">
        <v>18</v>
      </c>
      <c r="V273" s="137" t="s">
        <v>18</v>
      </c>
      <c r="W273" s="137" t="s">
        <v>18</v>
      </c>
      <c r="X273" s="137" t="s">
        <v>18</v>
      </c>
      <c r="Y273" s="137" t="s">
        <v>18</v>
      </c>
      <c r="Z273" s="137" t="s">
        <v>18</v>
      </c>
      <c r="AA273" s="137" t="s">
        <v>18</v>
      </c>
      <c r="AB273" s="137" t="s">
        <v>5975</v>
      </c>
      <c r="AC273" s="136" t="b">
        <v>1</v>
      </c>
      <c r="AD273" s="136" t="b">
        <v>1</v>
      </c>
      <c r="AE273" s="138" t="s">
        <v>18</v>
      </c>
      <c r="AF273" s="138" t="s">
        <v>18</v>
      </c>
      <c r="AG273" s="136" t="b">
        <v>0</v>
      </c>
      <c r="AH273" s="137" t="s">
        <v>18</v>
      </c>
      <c r="AI273" s="136" t="b">
        <v>0</v>
      </c>
      <c r="AJ273" s="137" t="s">
        <v>18</v>
      </c>
      <c r="AK273" s="138" t="s">
        <v>4614</v>
      </c>
      <c r="AL273" s="138" t="s">
        <v>18</v>
      </c>
      <c r="AM273" s="138" t="s">
        <v>18</v>
      </c>
      <c r="AN273" s="138" t="s">
        <v>18</v>
      </c>
      <c r="AO273" s="138" t="s">
        <v>18</v>
      </c>
      <c r="AP273" s="138" t="s">
        <v>18</v>
      </c>
      <c r="AQ273" s="138" t="s">
        <v>18</v>
      </c>
      <c r="AR273" s="137" t="s">
        <v>4615</v>
      </c>
      <c r="AS273" s="138" t="s">
        <v>18</v>
      </c>
      <c r="AT273" s="139" t="s">
        <v>4616</v>
      </c>
      <c r="AU273" s="136" t="b">
        <v>0</v>
      </c>
      <c r="AV273" s="138" t="s">
        <v>18</v>
      </c>
      <c r="AW273" s="137" t="s">
        <v>21</v>
      </c>
      <c r="AX273" s="137" t="s">
        <v>2854</v>
      </c>
      <c r="AY273" s="136" t="b">
        <v>0</v>
      </c>
    </row>
    <row r="274" spans="2:51" ht="30" x14ac:dyDescent="0.25">
      <c r="B274" s="136">
        <v>416</v>
      </c>
      <c r="C274" s="142" t="s">
        <v>1431</v>
      </c>
      <c r="D274" s="137" t="s">
        <v>18</v>
      </c>
      <c r="E274" s="137" t="s">
        <v>131</v>
      </c>
      <c r="F274" s="137" t="s">
        <v>18</v>
      </c>
      <c r="G274" s="137" t="s">
        <v>2587</v>
      </c>
      <c r="H274" s="137" t="s">
        <v>18</v>
      </c>
      <c r="I274" s="137" t="s">
        <v>26</v>
      </c>
      <c r="J274" s="137" t="s">
        <v>2749</v>
      </c>
      <c r="K274" s="137" t="s">
        <v>1432</v>
      </c>
      <c r="L274" s="137" t="s">
        <v>21</v>
      </c>
      <c r="M274" s="137" t="s">
        <v>18</v>
      </c>
      <c r="N274" s="138" t="s">
        <v>4617</v>
      </c>
      <c r="O274" s="137" t="s">
        <v>2864</v>
      </c>
      <c r="P274" s="137" t="s">
        <v>21</v>
      </c>
      <c r="Q274" s="137" t="s">
        <v>1433</v>
      </c>
      <c r="R274" s="137" t="s">
        <v>1433</v>
      </c>
      <c r="S274" s="137" t="s">
        <v>4377</v>
      </c>
      <c r="T274" s="137" t="s">
        <v>18</v>
      </c>
      <c r="U274" s="137" t="s">
        <v>18</v>
      </c>
      <c r="V274" s="137" t="s">
        <v>18</v>
      </c>
      <c r="W274" s="137" t="s">
        <v>18</v>
      </c>
      <c r="X274" s="137" t="s">
        <v>18</v>
      </c>
      <c r="Y274" s="137" t="s">
        <v>18</v>
      </c>
      <c r="Z274" s="137" t="s">
        <v>18</v>
      </c>
      <c r="AA274" s="137" t="s">
        <v>4618</v>
      </c>
      <c r="AB274" s="137" t="s">
        <v>5976</v>
      </c>
      <c r="AC274" s="136" t="b">
        <v>1</v>
      </c>
      <c r="AD274" s="136" t="b">
        <v>1</v>
      </c>
      <c r="AE274" s="138" t="s">
        <v>18</v>
      </c>
      <c r="AF274" s="138" t="s">
        <v>18</v>
      </c>
      <c r="AG274" s="136" t="b">
        <v>0</v>
      </c>
      <c r="AH274" s="137" t="s">
        <v>18</v>
      </c>
      <c r="AI274" s="136" t="b">
        <v>0</v>
      </c>
      <c r="AJ274" s="137" t="s">
        <v>18</v>
      </c>
      <c r="AK274" s="138" t="s">
        <v>18</v>
      </c>
      <c r="AL274" s="138" t="s">
        <v>18</v>
      </c>
      <c r="AM274" s="138" t="s">
        <v>18</v>
      </c>
      <c r="AN274" s="138" t="s">
        <v>18</v>
      </c>
      <c r="AO274" s="138" t="s">
        <v>18</v>
      </c>
      <c r="AP274" s="138" t="s">
        <v>18</v>
      </c>
      <c r="AQ274" s="138" t="s">
        <v>18</v>
      </c>
      <c r="AR274" s="137" t="s">
        <v>4380</v>
      </c>
      <c r="AS274" s="138" t="s">
        <v>18</v>
      </c>
      <c r="AT274" s="139" t="s">
        <v>4619</v>
      </c>
      <c r="AU274" s="136" t="b">
        <v>0</v>
      </c>
      <c r="AV274" s="138" t="s">
        <v>18</v>
      </c>
      <c r="AW274" s="137" t="s">
        <v>21</v>
      </c>
      <c r="AX274" s="137" t="s">
        <v>2873</v>
      </c>
      <c r="AY274" s="136" t="b">
        <v>0</v>
      </c>
    </row>
    <row r="275" spans="2:51" ht="30" x14ac:dyDescent="0.25">
      <c r="B275" s="136">
        <v>424</v>
      </c>
      <c r="C275" s="142" t="s">
        <v>1111</v>
      </c>
      <c r="D275" s="137" t="s">
        <v>18</v>
      </c>
      <c r="E275" s="137" t="s">
        <v>2760</v>
      </c>
      <c r="F275" s="137" t="s">
        <v>18</v>
      </c>
      <c r="G275" s="137" t="s">
        <v>1112</v>
      </c>
      <c r="H275" s="137" t="s">
        <v>18</v>
      </c>
      <c r="I275" s="137" t="s">
        <v>26</v>
      </c>
      <c r="J275" s="137" t="s">
        <v>2749</v>
      </c>
      <c r="K275" s="137" t="s">
        <v>1113</v>
      </c>
      <c r="L275" s="137" t="s">
        <v>21</v>
      </c>
      <c r="M275" s="137" t="s">
        <v>18</v>
      </c>
      <c r="N275" s="138" t="s">
        <v>3009</v>
      </c>
      <c r="O275" s="137" t="s">
        <v>2839</v>
      </c>
      <c r="P275" s="137" t="s">
        <v>21</v>
      </c>
      <c r="Q275" s="137" t="s">
        <v>4620</v>
      </c>
      <c r="R275" s="137" t="s">
        <v>18</v>
      </c>
      <c r="S275" s="137" t="s">
        <v>18</v>
      </c>
      <c r="T275" s="137" t="s">
        <v>18</v>
      </c>
      <c r="U275" s="137" t="s">
        <v>18</v>
      </c>
      <c r="V275" s="137" t="s">
        <v>18</v>
      </c>
      <c r="W275" s="137" t="s">
        <v>18</v>
      </c>
      <c r="X275" s="137" t="s">
        <v>18</v>
      </c>
      <c r="Y275" s="137" t="s">
        <v>18</v>
      </c>
      <c r="Z275" s="137" t="s">
        <v>18</v>
      </c>
      <c r="AA275" s="137" t="s">
        <v>4621</v>
      </c>
      <c r="AB275" s="137" t="s">
        <v>5977</v>
      </c>
      <c r="AC275" s="136" t="b">
        <v>1</v>
      </c>
      <c r="AD275" s="136" t="b">
        <v>1</v>
      </c>
      <c r="AE275" s="138" t="s">
        <v>18</v>
      </c>
      <c r="AF275" s="138" t="s">
        <v>18</v>
      </c>
      <c r="AG275" s="136" t="b">
        <v>0</v>
      </c>
      <c r="AH275" s="137" t="s">
        <v>18</v>
      </c>
      <c r="AI275" s="136" t="b">
        <v>0</v>
      </c>
      <c r="AJ275" s="137" t="s">
        <v>18</v>
      </c>
      <c r="AK275" s="138" t="s">
        <v>4063</v>
      </c>
      <c r="AL275" s="138" t="s">
        <v>18</v>
      </c>
      <c r="AM275" s="138" t="s">
        <v>18</v>
      </c>
      <c r="AN275" s="138" t="s">
        <v>18</v>
      </c>
      <c r="AO275" s="138" t="s">
        <v>18</v>
      </c>
      <c r="AP275" s="138" t="s">
        <v>18</v>
      </c>
      <c r="AQ275" s="138" t="s">
        <v>18</v>
      </c>
      <c r="AR275" s="137" t="s">
        <v>3018</v>
      </c>
      <c r="AS275" s="138" t="s">
        <v>18</v>
      </c>
      <c r="AT275" s="139" t="s">
        <v>4622</v>
      </c>
      <c r="AU275" s="136" t="b">
        <v>0</v>
      </c>
      <c r="AV275" s="138" t="s">
        <v>18</v>
      </c>
      <c r="AW275" s="137" t="s">
        <v>21</v>
      </c>
      <c r="AX275" s="137" t="s">
        <v>2873</v>
      </c>
      <c r="AY275" s="136" t="b">
        <v>0</v>
      </c>
    </row>
    <row r="276" spans="2:51" ht="30" x14ac:dyDescent="0.25">
      <c r="B276" s="136">
        <v>428</v>
      </c>
      <c r="C276" s="142" t="s">
        <v>1316</v>
      </c>
      <c r="D276" s="137" t="s">
        <v>18</v>
      </c>
      <c r="E276" s="137" t="s">
        <v>99</v>
      </c>
      <c r="F276" s="137" t="s">
        <v>18</v>
      </c>
      <c r="G276" s="137" t="s">
        <v>2557</v>
      </c>
      <c r="H276" s="137" t="s">
        <v>1317</v>
      </c>
      <c r="I276" s="137" t="s">
        <v>1318</v>
      </c>
      <c r="J276" s="137" t="s">
        <v>2749</v>
      </c>
      <c r="K276" s="137" t="s">
        <v>1319</v>
      </c>
      <c r="L276" s="137" t="s">
        <v>21</v>
      </c>
      <c r="M276" s="137" t="s">
        <v>4623</v>
      </c>
      <c r="N276" s="138" t="s">
        <v>4624</v>
      </c>
      <c r="O276" s="137" t="s">
        <v>2864</v>
      </c>
      <c r="P276" s="137" t="s">
        <v>21</v>
      </c>
      <c r="Q276" s="137" t="s">
        <v>1320</v>
      </c>
      <c r="R276" s="137" t="s">
        <v>1320</v>
      </c>
      <c r="S276" s="137" t="s">
        <v>4613</v>
      </c>
      <c r="T276" s="137" t="s">
        <v>18</v>
      </c>
      <c r="U276" s="137" t="s">
        <v>18</v>
      </c>
      <c r="V276" s="137" t="s">
        <v>18</v>
      </c>
      <c r="W276" s="137" t="s">
        <v>18</v>
      </c>
      <c r="X276" s="137" t="s">
        <v>18</v>
      </c>
      <c r="Y276" s="137" t="s">
        <v>18</v>
      </c>
      <c r="Z276" s="137" t="s">
        <v>18</v>
      </c>
      <c r="AA276" s="137" t="s">
        <v>18</v>
      </c>
      <c r="AB276" s="137" t="s">
        <v>5978</v>
      </c>
      <c r="AC276" s="136" t="b">
        <v>1</v>
      </c>
      <c r="AD276" s="136" t="b">
        <v>1</v>
      </c>
      <c r="AE276" s="138" t="s">
        <v>18</v>
      </c>
      <c r="AF276" s="138" t="s">
        <v>18</v>
      </c>
      <c r="AG276" s="136" t="b">
        <v>0</v>
      </c>
      <c r="AH276" s="137" t="s">
        <v>18</v>
      </c>
      <c r="AI276" s="136" t="b">
        <v>0</v>
      </c>
      <c r="AJ276" s="137" t="s">
        <v>18</v>
      </c>
      <c r="AK276" s="138" t="s">
        <v>4625</v>
      </c>
      <c r="AL276" s="138" t="s">
        <v>18</v>
      </c>
      <c r="AM276" s="138" t="s">
        <v>18</v>
      </c>
      <c r="AN276" s="138" t="s">
        <v>18</v>
      </c>
      <c r="AO276" s="138" t="s">
        <v>18</v>
      </c>
      <c r="AP276" s="138" t="s">
        <v>18</v>
      </c>
      <c r="AQ276" s="138" t="s">
        <v>18</v>
      </c>
      <c r="AR276" s="137" t="s">
        <v>4626</v>
      </c>
      <c r="AS276" s="138" t="s">
        <v>18</v>
      </c>
      <c r="AT276" s="139" t="s">
        <v>4627</v>
      </c>
      <c r="AU276" s="136" t="b">
        <v>0</v>
      </c>
      <c r="AV276" s="138" t="s">
        <v>18</v>
      </c>
      <c r="AW276" s="137" t="s">
        <v>21</v>
      </c>
      <c r="AX276" s="137" t="s">
        <v>2854</v>
      </c>
      <c r="AY276" s="136" t="b">
        <v>0</v>
      </c>
    </row>
    <row r="277" spans="2:51" ht="30" x14ac:dyDescent="0.25">
      <c r="B277" s="136">
        <v>409</v>
      </c>
      <c r="C277" s="142" t="s">
        <v>1877</v>
      </c>
      <c r="D277" s="137" t="s">
        <v>18</v>
      </c>
      <c r="E277" s="137" t="s">
        <v>24</v>
      </c>
      <c r="F277" s="137" t="s">
        <v>18</v>
      </c>
      <c r="G277" s="137" t="s">
        <v>2641</v>
      </c>
      <c r="H277" s="137" t="s">
        <v>18</v>
      </c>
      <c r="I277" s="137" t="s">
        <v>1318</v>
      </c>
      <c r="J277" s="137" t="s">
        <v>2749</v>
      </c>
      <c r="K277" s="137" t="s">
        <v>1878</v>
      </c>
      <c r="L277" s="137" t="s">
        <v>21</v>
      </c>
      <c r="M277" s="137" t="s">
        <v>18</v>
      </c>
      <c r="N277" s="138" t="s">
        <v>4628</v>
      </c>
      <c r="O277" s="137" t="s">
        <v>2864</v>
      </c>
      <c r="P277" s="137" t="s">
        <v>21</v>
      </c>
      <c r="Q277" s="137" t="s">
        <v>1879</v>
      </c>
      <c r="R277" s="137" t="s">
        <v>4629</v>
      </c>
      <c r="S277" s="137" t="s">
        <v>18</v>
      </c>
      <c r="T277" s="137" t="s">
        <v>18</v>
      </c>
      <c r="U277" s="137" t="s">
        <v>18</v>
      </c>
      <c r="V277" s="137" t="s">
        <v>18</v>
      </c>
      <c r="W277" s="137" t="s">
        <v>18</v>
      </c>
      <c r="X277" s="137" t="s">
        <v>18</v>
      </c>
      <c r="Y277" s="137" t="s">
        <v>18</v>
      </c>
      <c r="Z277" s="137" t="s">
        <v>18</v>
      </c>
      <c r="AA277" s="137" t="s">
        <v>4630</v>
      </c>
      <c r="AB277" s="137" t="s">
        <v>5979</v>
      </c>
      <c r="AC277" s="136" t="b">
        <v>1</v>
      </c>
      <c r="AD277" s="136" t="b">
        <v>1</v>
      </c>
      <c r="AE277" s="138" t="s">
        <v>18</v>
      </c>
      <c r="AF277" s="138" t="s">
        <v>18</v>
      </c>
      <c r="AG277" s="136" t="b">
        <v>0</v>
      </c>
      <c r="AH277" s="137" t="s">
        <v>18</v>
      </c>
      <c r="AI277" s="136" t="b">
        <v>0</v>
      </c>
      <c r="AJ277" s="137" t="s">
        <v>18</v>
      </c>
      <c r="AK277" s="138" t="s">
        <v>18</v>
      </c>
      <c r="AL277" s="138" t="s">
        <v>18</v>
      </c>
      <c r="AM277" s="138" t="s">
        <v>18</v>
      </c>
      <c r="AN277" s="138" t="s">
        <v>18</v>
      </c>
      <c r="AO277" s="138" t="s">
        <v>18</v>
      </c>
      <c r="AP277" s="138" t="s">
        <v>18</v>
      </c>
      <c r="AQ277" s="138" t="s">
        <v>18</v>
      </c>
      <c r="AR277" s="137" t="s">
        <v>4609</v>
      </c>
      <c r="AS277" s="138" t="s">
        <v>18</v>
      </c>
      <c r="AT277" s="139" t="s">
        <v>4631</v>
      </c>
      <c r="AU277" s="136" t="b">
        <v>0</v>
      </c>
      <c r="AV277" s="138" t="s">
        <v>18</v>
      </c>
      <c r="AW277" s="137" t="s">
        <v>21</v>
      </c>
      <c r="AX277" s="137" t="s">
        <v>2961</v>
      </c>
      <c r="AY277" s="136" t="b">
        <v>0</v>
      </c>
    </row>
    <row r="278" spans="2:51" ht="45" x14ac:dyDescent="0.25">
      <c r="B278" s="136">
        <v>417</v>
      </c>
      <c r="C278" s="142" t="s">
        <v>1063</v>
      </c>
      <c r="D278" s="137" t="s">
        <v>18</v>
      </c>
      <c r="E278" s="137" t="s">
        <v>131</v>
      </c>
      <c r="F278" s="137" t="s">
        <v>18</v>
      </c>
      <c r="G278" s="137" t="s">
        <v>2496</v>
      </c>
      <c r="H278" s="137" t="s">
        <v>1064</v>
      </c>
      <c r="I278" s="137" t="s">
        <v>905</v>
      </c>
      <c r="J278" s="137" t="s">
        <v>2749</v>
      </c>
      <c r="K278" s="137" t="s">
        <v>1065</v>
      </c>
      <c r="L278" s="137" t="s">
        <v>21</v>
      </c>
      <c r="M278" s="137" t="s">
        <v>18</v>
      </c>
      <c r="N278" s="138" t="s">
        <v>4605</v>
      </c>
      <c r="O278" s="137" t="s">
        <v>2864</v>
      </c>
      <c r="P278" s="137" t="s">
        <v>21</v>
      </c>
      <c r="Q278" s="137" t="s">
        <v>1066</v>
      </c>
      <c r="R278" s="137" t="s">
        <v>1066</v>
      </c>
      <c r="S278" s="137" t="s">
        <v>4377</v>
      </c>
      <c r="T278" s="137" t="s">
        <v>18</v>
      </c>
      <c r="U278" s="137" t="s">
        <v>18</v>
      </c>
      <c r="V278" s="137" t="s">
        <v>18</v>
      </c>
      <c r="W278" s="137" t="s">
        <v>18</v>
      </c>
      <c r="X278" s="137" t="s">
        <v>18</v>
      </c>
      <c r="Y278" s="137" t="s">
        <v>18</v>
      </c>
      <c r="Z278" s="137" t="s">
        <v>18</v>
      </c>
      <c r="AA278" s="137" t="s">
        <v>4632</v>
      </c>
      <c r="AB278" s="137" t="s">
        <v>5980</v>
      </c>
      <c r="AC278" s="136" t="b">
        <v>1</v>
      </c>
      <c r="AD278" s="136" t="b">
        <v>1</v>
      </c>
      <c r="AE278" s="138" t="s">
        <v>18</v>
      </c>
      <c r="AF278" s="138" t="s">
        <v>18</v>
      </c>
      <c r="AG278" s="136" t="b">
        <v>0</v>
      </c>
      <c r="AH278" s="137" t="s">
        <v>18</v>
      </c>
      <c r="AI278" s="136" t="b">
        <v>0</v>
      </c>
      <c r="AJ278" s="137" t="s">
        <v>18</v>
      </c>
      <c r="AK278" s="138" t="s">
        <v>2997</v>
      </c>
      <c r="AL278" s="138" t="s">
        <v>18</v>
      </c>
      <c r="AM278" s="138" t="s">
        <v>18</v>
      </c>
      <c r="AN278" s="138" t="s">
        <v>18</v>
      </c>
      <c r="AO278" s="138" t="s">
        <v>18</v>
      </c>
      <c r="AP278" s="138" t="s">
        <v>18</v>
      </c>
      <c r="AQ278" s="138" t="s">
        <v>18</v>
      </c>
      <c r="AR278" s="137" t="s">
        <v>4633</v>
      </c>
      <c r="AS278" s="138" t="s">
        <v>18</v>
      </c>
      <c r="AT278" s="139" t="s">
        <v>4634</v>
      </c>
      <c r="AU278" s="136" t="b">
        <v>0</v>
      </c>
      <c r="AV278" s="138" t="s">
        <v>18</v>
      </c>
      <c r="AW278" s="137" t="s">
        <v>21</v>
      </c>
      <c r="AX278" s="137" t="s">
        <v>2873</v>
      </c>
      <c r="AY278" s="136" t="b">
        <v>0</v>
      </c>
    </row>
    <row r="279" spans="2:51" ht="45" x14ac:dyDescent="0.25">
      <c r="B279" s="136">
        <v>422</v>
      </c>
      <c r="C279" s="142" t="s">
        <v>903</v>
      </c>
      <c r="D279" s="137" t="s">
        <v>18</v>
      </c>
      <c r="E279" s="137" t="s">
        <v>904</v>
      </c>
      <c r="F279" s="137" t="s">
        <v>18</v>
      </c>
      <c r="G279" s="137" t="s">
        <v>2457</v>
      </c>
      <c r="H279" s="137" t="s">
        <v>18</v>
      </c>
      <c r="I279" s="137" t="s">
        <v>905</v>
      </c>
      <c r="J279" s="137" t="s">
        <v>2749</v>
      </c>
      <c r="K279" s="137" t="s">
        <v>906</v>
      </c>
      <c r="L279" s="137" t="s">
        <v>21</v>
      </c>
      <c r="M279" s="137" t="s">
        <v>4635</v>
      </c>
      <c r="N279" s="138" t="s">
        <v>4636</v>
      </c>
      <c r="O279" s="137" t="s">
        <v>2864</v>
      </c>
      <c r="P279" s="137" t="s">
        <v>21</v>
      </c>
      <c r="Q279" s="137" t="s">
        <v>907</v>
      </c>
      <c r="R279" s="137" t="s">
        <v>4637</v>
      </c>
      <c r="S279" s="137" t="s">
        <v>18</v>
      </c>
      <c r="T279" s="137" t="s">
        <v>18</v>
      </c>
      <c r="U279" s="137" t="s">
        <v>18</v>
      </c>
      <c r="V279" s="137" t="s">
        <v>18</v>
      </c>
      <c r="W279" s="137" t="s">
        <v>18</v>
      </c>
      <c r="X279" s="137" t="s">
        <v>18</v>
      </c>
      <c r="Y279" s="137" t="s">
        <v>18</v>
      </c>
      <c r="Z279" s="137" t="s">
        <v>18</v>
      </c>
      <c r="AA279" s="137" t="s">
        <v>4638</v>
      </c>
      <c r="AB279" s="137" t="s">
        <v>5981</v>
      </c>
      <c r="AC279" s="136" t="b">
        <v>1</v>
      </c>
      <c r="AD279" s="136" t="b">
        <v>1</v>
      </c>
      <c r="AE279" s="138" t="s">
        <v>18</v>
      </c>
      <c r="AF279" s="138" t="s">
        <v>18</v>
      </c>
      <c r="AG279" s="136" t="b">
        <v>0</v>
      </c>
      <c r="AH279" s="137" t="s">
        <v>18</v>
      </c>
      <c r="AI279" s="136" t="b">
        <v>0</v>
      </c>
      <c r="AJ279" s="137" t="s">
        <v>18</v>
      </c>
      <c r="AK279" s="138" t="s">
        <v>18</v>
      </c>
      <c r="AL279" s="138" t="s">
        <v>18</v>
      </c>
      <c r="AM279" s="138" t="s">
        <v>18</v>
      </c>
      <c r="AN279" s="138" t="s">
        <v>18</v>
      </c>
      <c r="AO279" s="138" t="s">
        <v>18</v>
      </c>
      <c r="AP279" s="138" t="s">
        <v>18</v>
      </c>
      <c r="AQ279" s="138" t="s">
        <v>18</v>
      </c>
      <c r="AR279" s="137" t="s">
        <v>18</v>
      </c>
      <c r="AS279" s="138" t="s">
        <v>18</v>
      </c>
      <c r="AT279" s="139" t="s">
        <v>4639</v>
      </c>
      <c r="AU279" s="136" t="b">
        <v>0</v>
      </c>
      <c r="AV279" s="138" t="s">
        <v>18</v>
      </c>
      <c r="AW279" s="137" t="s">
        <v>21</v>
      </c>
      <c r="AX279" s="137" t="s">
        <v>4640</v>
      </c>
      <c r="AY279" s="136" t="b">
        <v>0</v>
      </c>
    </row>
    <row r="280" spans="2:51" ht="30" x14ac:dyDescent="0.25">
      <c r="B280" s="136">
        <v>429</v>
      </c>
      <c r="C280" s="142" t="s">
        <v>924</v>
      </c>
      <c r="D280" s="137" t="s">
        <v>18</v>
      </c>
      <c r="E280" s="137" t="s">
        <v>99</v>
      </c>
      <c r="F280" s="137" t="s">
        <v>18</v>
      </c>
      <c r="G280" s="137" t="s">
        <v>2461</v>
      </c>
      <c r="H280" s="137" t="s">
        <v>925</v>
      </c>
      <c r="I280" s="137" t="s">
        <v>81</v>
      </c>
      <c r="J280" s="137" t="s">
        <v>2749</v>
      </c>
      <c r="K280" s="137" t="s">
        <v>926</v>
      </c>
      <c r="L280" s="137" t="s">
        <v>21</v>
      </c>
      <c r="M280" s="137" t="s">
        <v>4641</v>
      </c>
      <c r="N280" s="138" t="s">
        <v>4449</v>
      </c>
      <c r="O280" s="137" t="s">
        <v>2864</v>
      </c>
      <c r="P280" s="137" t="s">
        <v>21</v>
      </c>
      <c r="Q280" s="137" t="s">
        <v>927</v>
      </c>
      <c r="R280" s="137" t="s">
        <v>18</v>
      </c>
      <c r="S280" s="137" t="s">
        <v>4613</v>
      </c>
      <c r="T280" s="137" t="s">
        <v>18</v>
      </c>
      <c r="U280" s="137" t="s">
        <v>18</v>
      </c>
      <c r="V280" s="137" t="s">
        <v>18</v>
      </c>
      <c r="W280" s="137" t="s">
        <v>18</v>
      </c>
      <c r="X280" s="137" t="s">
        <v>18</v>
      </c>
      <c r="Y280" s="137" t="s">
        <v>18</v>
      </c>
      <c r="Z280" s="137" t="s">
        <v>18</v>
      </c>
      <c r="AA280" s="137" t="s">
        <v>18</v>
      </c>
      <c r="AB280" s="137" t="s">
        <v>5982</v>
      </c>
      <c r="AC280" s="136" t="b">
        <v>1</v>
      </c>
      <c r="AD280" s="136" t="b">
        <v>1</v>
      </c>
      <c r="AE280" s="138" t="s">
        <v>18</v>
      </c>
      <c r="AF280" s="138" t="s">
        <v>18</v>
      </c>
      <c r="AG280" s="136" t="b">
        <v>0</v>
      </c>
      <c r="AH280" s="137" t="s">
        <v>18</v>
      </c>
      <c r="AI280" s="136" t="b">
        <v>0</v>
      </c>
      <c r="AJ280" s="137" t="s">
        <v>18</v>
      </c>
      <c r="AK280" s="138" t="s">
        <v>18</v>
      </c>
      <c r="AL280" s="138" t="s">
        <v>18</v>
      </c>
      <c r="AM280" s="138" t="s">
        <v>18</v>
      </c>
      <c r="AN280" s="138" t="s">
        <v>18</v>
      </c>
      <c r="AO280" s="138" t="s">
        <v>18</v>
      </c>
      <c r="AP280" s="138" t="s">
        <v>18</v>
      </c>
      <c r="AQ280" s="138" t="s">
        <v>18</v>
      </c>
      <c r="AR280" s="137" t="s">
        <v>4642</v>
      </c>
      <c r="AS280" s="138" t="s">
        <v>18</v>
      </c>
      <c r="AT280" s="139" t="s">
        <v>4643</v>
      </c>
      <c r="AU280" s="136" t="b">
        <v>0</v>
      </c>
      <c r="AV280" s="138" t="s">
        <v>18</v>
      </c>
      <c r="AW280" s="137" t="s">
        <v>21</v>
      </c>
      <c r="AX280" s="137" t="s">
        <v>2854</v>
      </c>
      <c r="AY280" s="136" t="b">
        <v>0</v>
      </c>
    </row>
    <row r="281" spans="2:51" ht="30" x14ac:dyDescent="0.25">
      <c r="B281" s="136">
        <v>426</v>
      </c>
      <c r="C281" s="142" t="s">
        <v>78</v>
      </c>
      <c r="D281" s="137" t="s">
        <v>18</v>
      </c>
      <c r="E281" s="137" t="s">
        <v>79</v>
      </c>
      <c r="F281" s="137" t="s">
        <v>18</v>
      </c>
      <c r="G281" s="137" t="s">
        <v>2258</v>
      </c>
      <c r="H281" s="137" t="s">
        <v>80</v>
      </c>
      <c r="I281" s="137" t="s">
        <v>81</v>
      </c>
      <c r="J281" s="137" t="s">
        <v>2749</v>
      </c>
      <c r="K281" s="137" t="s">
        <v>82</v>
      </c>
      <c r="L281" s="137" t="s">
        <v>21</v>
      </c>
      <c r="M281" s="137" t="s">
        <v>18</v>
      </c>
      <c r="N281" s="138" t="s">
        <v>4644</v>
      </c>
      <c r="O281" s="137" t="s">
        <v>2864</v>
      </c>
      <c r="P281" s="137" t="s">
        <v>21</v>
      </c>
      <c r="Q281" s="137" t="s">
        <v>4645</v>
      </c>
      <c r="R281" s="137" t="s">
        <v>4646</v>
      </c>
      <c r="S281" s="137" t="s">
        <v>18</v>
      </c>
      <c r="T281" s="137" t="s">
        <v>18</v>
      </c>
      <c r="U281" s="137" t="s">
        <v>18</v>
      </c>
      <c r="V281" s="137" t="s">
        <v>18</v>
      </c>
      <c r="W281" s="137" t="s">
        <v>18</v>
      </c>
      <c r="X281" s="137" t="s">
        <v>18</v>
      </c>
      <c r="Y281" s="137" t="s">
        <v>18</v>
      </c>
      <c r="Z281" s="137" t="s">
        <v>18</v>
      </c>
      <c r="AA281" s="137" t="s">
        <v>4647</v>
      </c>
      <c r="AB281" s="137" t="s">
        <v>5983</v>
      </c>
      <c r="AC281" s="136" t="b">
        <v>1</v>
      </c>
      <c r="AD281" s="136" t="b">
        <v>1</v>
      </c>
      <c r="AE281" s="138" t="s">
        <v>18</v>
      </c>
      <c r="AF281" s="138" t="s">
        <v>18</v>
      </c>
      <c r="AG281" s="136" t="b">
        <v>0</v>
      </c>
      <c r="AH281" s="137" t="s">
        <v>18</v>
      </c>
      <c r="AI281" s="136" t="b">
        <v>0</v>
      </c>
      <c r="AJ281" s="137" t="s">
        <v>18</v>
      </c>
      <c r="AK281" s="138" t="s">
        <v>4648</v>
      </c>
      <c r="AL281" s="138" t="s">
        <v>18</v>
      </c>
      <c r="AM281" s="138" t="s">
        <v>18</v>
      </c>
      <c r="AN281" s="138" t="s">
        <v>18</v>
      </c>
      <c r="AO281" s="138" t="s">
        <v>18</v>
      </c>
      <c r="AP281" s="138" t="s">
        <v>18</v>
      </c>
      <c r="AQ281" s="138" t="s">
        <v>18</v>
      </c>
      <c r="AR281" s="137" t="s">
        <v>4649</v>
      </c>
      <c r="AS281" s="138" t="s">
        <v>18</v>
      </c>
      <c r="AT281" s="139" t="s">
        <v>4650</v>
      </c>
      <c r="AU281" s="136" t="b">
        <v>0</v>
      </c>
      <c r="AV281" s="138" t="s">
        <v>18</v>
      </c>
      <c r="AW281" s="137" t="s">
        <v>21</v>
      </c>
      <c r="AX281" s="137" t="s">
        <v>2983</v>
      </c>
      <c r="AY281" s="136" t="b">
        <v>1</v>
      </c>
    </row>
    <row r="282" spans="2:51" ht="30" x14ac:dyDescent="0.25">
      <c r="B282" s="136">
        <v>418</v>
      </c>
      <c r="C282" s="142" t="s">
        <v>399</v>
      </c>
      <c r="D282" s="137" t="s">
        <v>18</v>
      </c>
      <c r="E282" s="137" t="s">
        <v>131</v>
      </c>
      <c r="F282" s="137" t="s">
        <v>18</v>
      </c>
      <c r="G282" s="137" t="s">
        <v>2328</v>
      </c>
      <c r="H282" s="137" t="s">
        <v>18</v>
      </c>
      <c r="I282" s="137" t="s">
        <v>81</v>
      </c>
      <c r="J282" s="137" t="s">
        <v>2749</v>
      </c>
      <c r="K282" s="137" t="s">
        <v>400</v>
      </c>
      <c r="L282" s="137" t="s">
        <v>21</v>
      </c>
      <c r="M282" s="137" t="s">
        <v>18</v>
      </c>
      <c r="N282" s="138" t="s">
        <v>4605</v>
      </c>
      <c r="O282" s="137" t="s">
        <v>2864</v>
      </c>
      <c r="P282" s="137" t="s">
        <v>21</v>
      </c>
      <c r="Q282" s="137" t="s">
        <v>401</v>
      </c>
      <c r="R282" s="137" t="s">
        <v>401</v>
      </c>
      <c r="S282" s="137" t="s">
        <v>4377</v>
      </c>
      <c r="T282" s="137" t="s">
        <v>18</v>
      </c>
      <c r="U282" s="137" t="s">
        <v>18</v>
      </c>
      <c r="V282" s="137" t="s">
        <v>18</v>
      </c>
      <c r="W282" s="137" t="s">
        <v>18</v>
      </c>
      <c r="X282" s="137" t="s">
        <v>18</v>
      </c>
      <c r="Y282" s="137" t="s">
        <v>18</v>
      </c>
      <c r="Z282" s="137" t="s">
        <v>18</v>
      </c>
      <c r="AA282" s="137" t="s">
        <v>4651</v>
      </c>
      <c r="AB282" s="137" t="s">
        <v>5984</v>
      </c>
      <c r="AC282" s="136" t="b">
        <v>1</v>
      </c>
      <c r="AD282" s="136" t="b">
        <v>1</v>
      </c>
      <c r="AE282" s="138" t="s">
        <v>18</v>
      </c>
      <c r="AF282" s="138" t="s">
        <v>18</v>
      </c>
      <c r="AG282" s="136" t="b">
        <v>0</v>
      </c>
      <c r="AH282" s="137" t="s">
        <v>18</v>
      </c>
      <c r="AI282" s="136" t="b">
        <v>0</v>
      </c>
      <c r="AJ282" s="137" t="s">
        <v>18</v>
      </c>
      <c r="AK282" s="138" t="s">
        <v>18</v>
      </c>
      <c r="AL282" s="138" t="s">
        <v>18</v>
      </c>
      <c r="AM282" s="138" t="s">
        <v>18</v>
      </c>
      <c r="AN282" s="138" t="s">
        <v>18</v>
      </c>
      <c r="AO282" s="138" t="s">
        <v>18</v>
      </c>
      <c r="AP282" s="138" t="s">
        <v>18</v>
      </c>
      <c r="AQ282" s="138" t="s">
        <v>18</v>
      </c>
      <c r="AR282" s="137" t="s">
        <v>4380</v>
      </c>
      <c r="AS282" s="138" t="s">
        <v>18</v>
      </c>
      <c r="AT282" s="139" t="s">
        <v>4652</v>
      </c>
      <c r="AU282" s="136" t="b">
        <v>0</v>
      </c>
      <c r="AV282" s="138" t="s">
        <v>18</v>
      </c>
      <c r="AW282" s="137" t="s">
        <v>21</v>
      </c>
      <c r="AX282" s="137" t="s">
        <v>2873</v>
      </c>
      <c r="AY282" s="136" t="b">
        <v>0</v>
      </c>
    </row>
    <row r="283" spans="2:51" ht="30" x14ac:dyDescent="0.25">
      <c r="B283" s="136">
        <v>403</v>
      </c>
      <c r="C283" s="142" t="s">
        <v>1043</v>
      </c>
      <c r="D283" s="137" t="s">
        <v>18</v>
      </c>
      <c r="E283" s="137" t="s">
        <v>36</v>
      </c>
      <c r="F283" s="137" t="s">
        <v>18</v>
      </c>
      <c r="G283" s="137" t="s">
        <v>2491</v>
      </c>
      <c r="H283" s="137" t="s">
        <v>18</v>
      </c>
      <c r="I283" s="137" t="s">
        <v>81</v>
      </c>
      <c r="J283" s="137" t="s">
        <v>2749</v>
      </c>
      <c r="K283" s="137" t="s">
        <v>1044</v>
      </c>
      <c r="L283" s="137" t="s">
        <v>21</v>
      </c>
      <c r="M283" s="137" t="s">
        <v>18</v>
      </c>
      <c r="N283" s="138" t="s">
        <v>4653</v>
      </c>
      <c r="O283" s="137" t="s">
        <v>2864</v>
      </c>
      <c r="P283" s="137" t="s">
        <v>21</v>
      </c>
      <c r="Q283" s="137" t="s">
        <v>1045</v>
      </c>
      <c r="R283" s="137" t="s">
        <v>4654</v>
      </c>
      <c r="S283" s="137" t="s">
        <v>4613</v>
      </c>
      <c r="T283" s="137" t="s">
        <v>18</v>
      </c>
      <c r="U283" s="137" t="s">
        <v>18</v>
      </c>
      <c r="V283" s="137" t="s">
        <v>18</v>
      </c>
      <c r="W283" s="137" t="s">
        <v>18</v>
      </c>
      <c r="X283" s="137" t="s">
        <v>18</v>
      </c>
      <c r="Y283" s="137" t="s">
        <v>18</v>
      </c>
      <c r="Z283" s="137" t="s">
        <v>18</v>
      </c>
      <c r="AA283" s="137" t="s">
        <v>18</v>
      </c>
      <c r="AB283" s="137" t="s">
        <v>5985</v>
      </c>
      <c r="AC283" s="136" t="b">
        <v>1</v>
      </c>
      <c r="AD283" s="136" t="b">
        <v>1</v>
      </c>
      <c r="AE283" s="138" t="s">
        <v>18</v>
      </c>
      <c r="AF283" s="138" t="s">
        <v>18</v>
      </c>
      <c r="AG283" s="136" t="b">
        <v>0</v>
      </c>
      <c r="AH283" s="137" t="s">
        <v>18</v>
      </c>
      <c r="AI283" s="136" t="b">
        <v>0</v>
      </c>
      <c r="AJ283" s="137" t="s">
        <v>18</v>
      </c>
      <c r="AK283" s="138" t="s">
        <v>4431</v>
      </c>
      <c r="AL283" s="138" t="s">
        <v>18</v>
      </c>
      <c r="AM283" s="138" t="s">
        <v>18</v>
      </c>
      <c r="AN283" s="138" t="s">
        <v>18</v>
      </c>
      <c r="AO283" s="138" t="s">
        <v>18</v>
      </c>
      <c r="AP283" s="138" t="s">
        <v>18</v>
      </c>
      <c r="AQ283" s="138" t="s">
        <v>18</v>
      </c>
      <c r="AR283" s="137" t="s">
        <v>4655</v>
      </c>
      <c r="AS283" s="138" t="s">
        <v>18</v>
      </c>
      <c r="AT283" s="139" t="s">
        <v>4656</v>
      </c>
      <c r="AU283" s="136" t="b">
        <v>0</v>
      </c>
      <c r="AV283" s="138" t="s">
        <v>18</v>
      </c>
      <c r="AW283" s="137" t="s">
        <v>21</v>
      </c>
      <c r="AX283" s="137" t="s">
        <v>2854</v>
      </c>
      <c r="AY283" s="136" t="b">
        <v>0</v>
      </c>
    </row>
    <row r="284" spans="2:51" ht="30" x14ac:dyDescent="0.25">
      <c r="B284" s="136">
        <v>413</v>
      </c>
      <c r="C284" s="142" t="s">
        <v>709</v>
      </c>
      <c r="D284" s="137" t="s">
        <v>18</v>
      </c>
      <c r="E284" s="137" t="s">
        <v>710</v>
      </c>
      <c r="F284" s="137" t="s">
        <v>18</v>
      </c>
      <c r="G284" s="137" t="s">
        <v>2404</v>
      </c>
      <c r="H284" s="137" t="s">
        <v>18</v>
      </c>
      <c r="I284" s="137" t="s">
        <v>81</v>
      </c>
      <c r="J284" s="137" t="s">
        <v>2749</v>
      </c>
      <c r="K284" s="137" t="s">
        <v>711</v>
      </c>
      <c r="L284" s="137" t="s">
        <v>21</v>
      </c>
      <c r="M284" s="137" t="s">
        <v>18</v>
      </c>
      <c r="N284" s="138" t="s">
        <v>4014</v>
      </c>
      <c r="O284" s="137" t="s">
        <v>2864</v>
      </c>
      <c r="P284" s="137" t="s">
        <v>21</v>
      </c>
      <c r="Q284" s="137" t="s">
        <v>712</v>
      </c>
      <c r="R284" s="137" t="s">
        <v>4657</v>
      </c>
      <c r="S284" s="137" t="s">
        <v>18</v>
      </c>
      <c r="T284" s="137" t="s">
        <v>18</v>
      </c>
      <c r="U284" s="137" t="s">
        <v>18</v>
      </c>
      <c r="V284" s="137" t="s">
        <v>18</v>
      </c>
      <c r="W284" s="137" t="s">
        <v>18</v>
      </c>
      <c r="X284" s="137" t="s">
        <v>18</v>
      </c>
      <c r="Y284" s="137" t="s">
        <v>18</v>
      </c>
      <c r="Z284" s="137" t="s">
        <v>18</v>
      </c>
      <c r="AA284" s="137" t="s">
        <v>4658</v>
      </c>
      <c r="AB284" s="137" t="s">
        <v>18</v>
      </c>
      <c r="AC284" s="136" t="b">
        <v>1</v>
      </c>
      <c r="AD284" s="136" t="b">
        <v>1</v>
      </c>
      <c r="AE284" s="138" t="s">
        <v>18</v>
      </c>
      <c r="AF284" s="138" t="s">
        <v>18</v>
      </c>
      <c r="AG284" s="136" t="b">
        <v>0</v>
      </c>
      <c r="AH284" s="137" t="s">
        <v>18</v>
      </c>
      <c r="AI284" s="136" t="b">
        <v>0</v>
      </c>
      <c r="AJ284" s="137" t="s">
        <v>18</v>
      </c>
      <c r="AK284" s="138" t="s">
        <v>4659</v>
      </c>
      <c r="AL284" s="138" t="s">
        <v>18</v>
      </c>
      <c r="AM284" s="138" t="s">
        <v>18</v>
      </c>
      <c r="AN284" s="138" t="s">
        <v>18</v>
      </c>
      <c r="AO284" s="138" t="s">
        <v>18</v>
      </c>
      <c r="AP284" s="138" t="s">
        <v>18</v>
      </c>
      <c r="AQ284" s="138" t="s">
        <v>18</v>
      </c>
      <c r="AR284" s="137" t="s">
        <v>4660</v>
      </c>
      <c r="AS284" s="138" t="s">
        <v>18</v>
      </c>
      <c r="AT284" s="139" t="s">
        <v>4661</v>
      </c>
      <c r="AU284" s="136" t="b">
        <v>0</v>
      </c>
      <c r="AV284" s="138" t="s">
        <v>18</v>
      </c>
      <c r="AW284" s="137" t="s">
        <v>21</v>
      </c>
      <c r="AX284" s="137" t="s">
        <v>4662</v>
      </c>
      <c r="AY284" s="136" t="b">
        <v>0</v>
      </c>
    </row>
    <row r="285" spans="2:51" ht="30" x14ac:dyDescent="0.25">
      <c r="B285" s="136">
        <v>410</v>
      </c>
      <c r="C285" s="142" t="s">
        <v>583</v>
      </c>
      <c r="D285" s="137" t="s">
        <v>18</v>
      </c>
      <c r="E285" s="137" t="s">
        <v>24</v>
      </c>
      <c r="F285" s="137" t="s">
        <v>18</v>
      </c>
      <c r="G285" s="137" t="s">
        <v>2373</v>
      </c>
      <c r="H285" s="137" t="s">
        <v>18</v>
      </c>
      <c r="I285" s="137" t="s">
        <v>584</v>
      </c>
      <c r="J285" s="137" t="s">
        <v>2749</v>
      </c>
      <c r="K285" s="137" t="s">
        <v>585</v>
      </c>
      <c r="L285" s="137" t="s">
        <v>21</v>
      </c>
      <c r="M285" s="137" t="s">
        <v>18</v>
      </c>
      <c r="N285" s="138" t="s">
        <v>4601</v>
      </c>
      <c r="O285" s="137" t="s">
        <v>2864</v>
      </c>
      <c r="P285" s="137" t="s">
        <v>21</v>
      </c>
      <c r="Q285" s="137" t="s">
        <v>586</v>
      </c>
      <c r="R285" s="137" t="s">
        <v>18</v>
      </c>
      <c r="S285" s="137" t="s">
        <v>18</v>
      </c>
      <c r="T285" s="137" t="s">
        <v>18</v>
      </c>
      <c r="U285" s="137" t="s">
        <v>18</v>
      </c>
      <c r="V285" s="137" t="s">
        <v>18</v>
      </c>
      <c r="W285" s="137" t="s">
        <v>18</v>
      </c>
      <c r="X285" s="137" t="s">
        <v>18</v>
      </c>
      <c r="Y285" s="137" t="s">
        <v>18</v>
      </c>
      <c r="Z285" s="137" t="s">
        <v>18</v>
      </c>
      <c r="AA285" s="137" t="s">
        <v>4663</v>
      </c>
      <c r="AB285" s="137" t="s">
        <v>5986</v>
      </c>
      <c r="AC285" s="136" t="b">
        <v>1</v>
      </c>
      <c r="AD285" s="136" t="b">
        <v>1</v>
      </c>
      <c r="AE285" s="138" t="s">
        <v>18</v>
      </c>
      <c r="AF285" s="138" t="s">
        <v>18</v>
      </c>
      <c r="AG285" s="136" t="b">
        <v>0</v>
      </c>
      <c r="AH285" s="137" t="s">
        <v>18</v>
      </c>
      <c r="AI285" s="136" t="b">
        <v>0</v>
      </c>
      <c r="AJ285" s="137" t="s">
        <v>18</v>
      </c>
      <c r="AK285" s="138" t="s">
        <v>18</v>
      </c>
      <c r="AL285" s="138" t="s">
        <v>18</v>
      </c>
      <c r="AM285" s="138" t="s">
        <v>18</v>
      </c>
      <c r="AN285" s="138" t="s">
        <v>18</v>
      </c>
      <c r="AO285" s="138" t="s">
        <v>18</v>
      </c>
      <c r="AP285" s="138" t="s">
        <v>18</v>
      </c>
      <c r="AQ285" s="138" t="s">
        <v>18</v>
      </c>
      <c r="AR285" s="137" t="s">
        <v>4609</v>
      </c>
      <c r="AS285" s="138" t="s">
        <v>18</v>
      </c>
      <c r="AT285" s="139" t="s">
        <v>4664</v>
      </c>
      <c r="AU285" s="136" t="b">
        <v>0</v>
      </c>
      <c r="AV285" s="138" t="s">
        <v>18</v>
      </c>
      <c r="AW285" s="137" t="s">
        <v>21</v>
      </c>
      <c r="AX285" s="137" t="s">
        <v>3277</v>
      </c>
      <c r="AY285" s="136" t="b">
        <v>1</v>
      </c>
    </row>
    <row r="286" spans="2:51" ht="30" x14ac:dyDescent="0.25">
      <c r="B286" s="136">
        <v>425</v>
      </c>
      <c r="C286" s="142" t="s">
        <v>156</v>
      </c>
      <c r="D286" s="137" t="s">
        <v>18</v>
      </c>
      <c r="E286" s="137" t="s">
        <v>157</v>
      </c>
      <c r="F286" s="137" t="s">
        <v>18</v>
      </c>
      <c r="G286" s="137" t="s">
        <v>2274</v>
      </c>
      <c r="H286" s="137" t="s">
        <v>18</v>
      </c>
      <c r="I286" s="137" t="s">
        <v>158</v>
      </c>
      <c r="J286" s="137" t="s">
        <v>2749</v>
      </c>
      <c r="K286" s="137" t="s">
        <v>159</v>
      </c>
      <c r="L286" s="137" t="s">
        <v>21</v>
      </c>
      <c r="M286" s="137" t="s">
        <v>18</v>
      </c>
      <c r="N286" s="138" t="s">
        <v>4595</v>
      </c>
      <c r="O286" s="137" t="s">
        <v>2864</v>
      </c>
      <c r="P286" s="137" t="s">
        <v>21</v>
      </c>
      <c r="Q286" s="137" t="s">
        <v>160</v>
      </c>
      <c r="R286" s="137" t="s">
        <v>4665</v>
      </c>
      <c r="S286" s="137" t="s">
        <v>18</v>
      </c>
      <c r="T286" s="137" t="s">
        <v>18</v>
      </c>
      <c r="U286" s="137" t="s">
        <v>18</v>
      </c>
      <c r="V286" s="137" t="s">
        <v>18</v>
      </c>
      <c r="W286" s="137" t="s">
        <v>18</v>
      </c>
      <c r="X286" s="137" t="s">
        <v>18</v>
      </c>
      <c r="Y286" s="137" t="s">
        <v>18</v>
      </c>
      <c r="Z286" s="137" t="s">
        <v>18</v>
      </c>
      <c r="AA286" s="137" t="s">
        <v>4666</v>
      </c>
      <c r="AB286" s="137" t="s">
        <v>18</v>
      </c>
      <c r="AC286" s="136" t="b">
        <v>1</v>
      </c>
      <c r="AD286" s="136" t="b">
        <v>1</v>
      </c>
      <c r="AE286" s="138" t="s">
        <v>18</v>
      </c>
      <c r="AF286" s="138" t="s">
        <v>18</v>
      </c>
      <c r="AG286" s="136" t="b">
        <v>0</v>
      </c>
      <c r="AH286" s="137" t="s">
        <v>18</v>
      </c>
      <c r="AI286" s="136" t="b">
        <v>0</v>
      </c>
      <c r="AJ286" s="137" t="s">
        <v>18</v>
      </c>
      <c r="AK286" s="138" t="s">
        <v>4546</v>
      </c>
      <c r="AL286" s="138" t="s">
        <v>18</v>
      </c>
      <c r="AM286" s="138" t="s">
        <v>18</v>
      </c>
      <c r="AN286" s="138" t="s">
        <v>18</v>
      </c>
      <c r="AO286" s="138" t="s">
        <v>18</v>
      </c>
      <c r="AP286" s="138" t="s">
        <v>18</v>
      </c>
      <c r="AQ286" s="138" t="s">
        <v>18</v>
      </c>
      <c r="AR286" s="137" t="s">
        <v>4667</v>
      </c>
      <c r="AS286" s="138" t="s">
        <v>18</v>
      </c>
      <c r="AT286" s="139" t="s">
        <v>4668</v>
      </c>
      <c r="AU286" s="136" t="b">
        <v>0</v>
      </c>
      <c r="AV286" s="138" t="s">
        <v>18</v>
      </c>
      <c r="AW286" s="137" t="s">
        <v>21</v>
      </c>
      <c r="AX286" s="137" t="s">
        <v>4669</v>
      </c>
      <c r="AY286" s="136" t="b">
        <v>1</v>
      </c>
    </row>
    <row r="287" spans="2:51" ht="30" x14ac:dyDescent="0.25">
      <c r="B287" s="136">
        <v>430</v>
      </c>
      <c r="C287" s="142" t="s">
        <v>825</v>
      </c>
      <c r="D287" s="137" t="s">
        <v>18</v>
      </c>
      <c r="E287" s="137" t="s">
        <v>99</v>
      </c>
      <c r="F287" s="137" t="s">
        <v>18</v>
      </c>
      <c r="G287" s="137" t="s">
        <v>2436</v>
      </c>
      <c r="H287" s="137" t="s">
        <v>18</v>
      </c>
      <c r="I287" s="137" t="s">
        <v>826</v>
      </c>
      <c r="J287" s="137" t="s">
        <v>2749</v>
      </c>
      <c r="K287" s="137" t="s">
        <v>827</v>
      </c>
      <c r="L287" s="137" t="s">
        <v>21</v>
      </c>
      <c r="M287" s="137" t="s">
        <v>4670</v>
      </c>
      <c r="N287" s="138" t="s">
        <v>4671</v>
      </c>
      <c r="O287" s="137" t="s">
        <v>2864</v>
      </c>
      <c r="P287" s="137" t="s">
        <v>21</v>
      </c>
      <c r="Q287" s="137" t="s">
        <v>828</v>
      </c>
      <c r="R287" s="137" t="s">
        <v>828</v>
      </c>
      <c r="S287" s="137" t="s">
        <v>4613</v>
      </c>
      <c r="T287" s="137" t="s">
        <v>18</v>
      </c>
      <c r="U287" s="137" t="s">
        <v>18</v>
      </c>
      <c r="V287" s="137" t="s">
        <v>18</v>
      </c>
      <c r="W287" s="137" t="s">
        <v>18</v>
      </c>
      <c r="X287" s="137" t="s">
        <v>18</v>
      </c>
      <c r="Y287" s="137" t="s">
        <v>18</v>
      </c>
      <c r="Z287" s="137" t="s">
        <v>18</v>
      </c>
      <c r="AA287" s="137" t="s">
        <v>18</v>
      </c>
      <c r="AB287" s="137" t="s">
        <v>5987</v>
      </c>
      <c r="AC287" s="136" t="b">
        <v>1</v>
      </c>
      <c r="AD287" s="136" t="b">
        <v>1</v>
      </c>
      <c r="AE287" s="138" t="s">
        <v>18</v>
      </c>
      <c r="AF287" s="138" t="s">
        <v>18</v>
      </c>
      <c r="AG287" s="136" t="b">
        <v>0</v>
      </c>
      <c r="AH287" s="137" t="s">
        <v>18</v>
      </c>
      <c r="AI287" s="136" t="b">
        <v>0</v>
      </c>
      <c r="AJ287" s="137" t="s">
        <v>18</v>
      </c>
      <c r="AK287" s="138" t="s">
        <v>3488</v>
      </c>
      <c r="AL287" s="138" t="s">
        <v>18</v>
      </c>
      <c r="AM287" s="138" t="s">
        <v>18</v>
      </c>
      <c r="AN287" s="138" t="s">
        <v>18</v>
      </c>
      <c r="AO287" s="138" t="s">
        <v>18</v>
      </c>
      <c r="AP287" s="138" t="s">
        <v>18</v>
      </c>
      <c r="AQ287" s="138" t="s">
        <v>18</v>
      </c>
      <c r="AR287" s="137" t="s">
        <v>4672</v>
      </c>
      <c r="AS287" s="138" t="s">
        <v>18</v>
      </c>
      <c r="AT287" s="139" t="s">
        <v>4673</v>
      </c>
      <c r="AU287" s="136" t="b">
        <v>0</v>
      </c>
      <c r="AV287" s="138" t="s">
        <v>18</v>
      </c>
      <c r="AW287" s="137" t="s">
        <v>21</v>
      </c>
      <c r="AX287" s="137" t="s">
        <v>2854</v>
      </c>
      <c r="AY287" s="136" t="b">
        <v>1</v>
      </c>
    </row>
    <row r="288" spans="2:51" ht="60" x14ac:dyDescent="0.25">
      <c r="B288" s="136">
        <v>431</v>
      </c>
      <c r="C288" s="142" t="s">
        <v>567</v>
      </c>
      <c r="D288" s="137" t="s">
        <v>18</v>
      </c>
      <c r="E288" s="137" t="s">
        <v>99</v>
      </c>
      <c r="F288" s="137" t="s">
        <v>18</v>
      </c>
      <c r="G288" s="137" t="s">
        <v>2370</v>
      </c>
      <c r="H288" s="137" t="s">
        <v>18</v>
      </c>
      <c r="I288" s="137" t="s">
        <v>62</v>
      </c>
      <c r="J288" s="137" t="s">
        <v>2749</v>
      </c>
      <c r="K288" s="137" t="s">
        <v>568</v>
      </c>
      <c r="L288" s="137" t="s">
        <v>21</v>
      </c>
      <c r="M288" s="137" t="s">
        <v>18</v>
      </c>
      <c r="N288" s="138" t="s">
        <v>4671</v>
      </c>
      <c r="O288" s="137" t="s">
        <v>2864</v>
      </c>
      <c r="P288" s="137" t="s">
        <v>21</v>
      </c>
      <c r="Q288" s="137" t="s">
        <v>569</v>
      </c>
      <c r="R288" s="137" t="s">
        <v>4674</v>
      </c>
      <c r="S288" s="137" t="s">
        <v>4613</v>
      </c>
      <c r="T288" s="137" t="s">
        <v>18</v>
      </c>
      <c r="U288" s="137" t="s">
        <v>18</v>
      </c>
      <c r="V288" s="137" t="s">
        <v>18</v>
      </c>
      <c r="W288" s="137" t="s">
        <v>18</v>
      </c>
      <c r="X288" s="137" t="s">
        <v>18</v>
      </c>
      <c r="Y288" s="137" t="s">
        <v>18</v>
      </c>
      <c r="Z288" s="137" t="s">
        <v>18</v>
      </c>
      <c r="AA288" s="137" t="s">
        <v>18</v>
      </c>
      <c r="AB288" s="137" t="s">
        <v>5988</v>
      </c>
      <c r="AC288" s="136" t="b">
        <v>1</v>
      </c>
      <c r="AD288" s="136" t="b">
        <v>1</v>
      </c>
      <c r="AE288" s="138" t="s">
        <v>18</v>
      </c>
      <c r="AF288" s="138" t="s">
        <v>18</v>
      </c>
      <c r="AG288" s="136" t="b">
        <v>0</v>
      </c>
      <c r="AH288" s="137" t="s">
        <v>18</v>
      </c>
      <c r="AI288" s="136" t="b">
        <v>0</v>
      </c>
      <c r="AJ288" s="137" t="s">
        <v>18</v>
      </c>
      <c r="AK288" s="138" t="s">
        <v>4675</v>
      </c>
      <c r="AL288" s="138" t="s">
        <v>18</v>
      </c>
      <c r="AM288" s="138" t="s">
        <v>18</v>
      </c>
      <c r="AN288" s="138" t="s">
        <v>18</v>
      </c>
      <c r="AO288" s="138" t="s">
        <v>18</v>
      </c>
      <c r="AP288" s="138" t="s">
        <v>18</v>
      </c>
      <c r="AQ288" s="138" t="s">
        <v>18</v>
      </c>
      <c r="AR288" s="137" t="s">
        <v>4676</v>
      </c>
      <c r="AS288" s="138" t="s">
        <v>18</v>
      </c>
      <c r="AT288" s="139" t="s">
        <v>4677</v>
      </c>
      <c r="AU288" s="136" t="b">
        <v>0</v>
      </c>
      <c r="AV288" s="138" t="s">
        <v>18</v>
      </c>
      <c r="AW288" s="137" t="s">
        <v>21</v>
      </c>
      <c r="AX288" s="137" t="s">
        <v>2854</v>
      </c>
      <c r="AY288" s="136" t="b">
        <v>0</v>
      </c>
    </row>
    <row r="289" spans="2:51" ht="30" x14ac:dyDescent="0.25">
      <c r="B289" s="136">
        <v>404</v>
      </c>
      <c r="C289" s="142" t="s">
        <v>1157</v>
      </c>
      <c r="D289" s="137" t="s">
        <v>18</v>
      </c>
      <c r="E289" s="137" t="s">
        <v>36</v>
      </c>
      <c r="F289" s="137" t="s">
        <v>18</v>
      </c>
      <c r="G289" s="137" t="s">
        <v>2519</v>
      </c>
      <c r="H289" s="137" t="s">
        <v>18</v>
      </c>
      <c r="I289" s="137" t="s">
        <v>62</v>
      </c>
      <c r="J289" s="137" t="s">
        <v>2749</v>
      </c>
      <c r="K289" s="137" t="s">
        <v>1158</v>
      </c>
      <c r="L289" s="137" t="s">
        <v>21</v>
      </c>
      <c r="M289" s="137" t="s">
        <v>18</v>
      </c>
      <c r="N289" s="138" t="s">
        <v>4653</v>
      </c>
      <c r="O289" s="137" t="s">
        <v>2864</v>
      </c>
      <c r="P289" s="137" t="s">
        <v>21</v>
      </c>
      <c r="Q289" s="137" t="s">
        <v>1159</v>
      </c>
      <c r="R289" s="137" t="s">
        <v>4678</v>
      </c>
      <c r="S289" s="137" t="s">
        <v>4613</v>
      </c>
      <c r="T289" s="137" t="s">
        <v>18</v>
      </c>
      <c r="U289" s="137" t="s">
        <v>18</v>
      </c>
      <c r="V289" s="137" t="s">
        <v>18</v>
      </c>
      <c r="W289" s="137" t="s">
        <v>18</v>
      </c>
      <c r="X289" s="137" t="s">
        <v>18</v>
      </c>
      <c r="Y289" s="137" t="s">
        <v>18</v>
      </c>
      <c r="Z289" s="137" t="s">
        <v>18</v>
      </c>
      <c r="AA289" s="137" t="s">
        <v>18</v>
      </c>
      <c r="AB289" s="137" t="s">
        <v>5989</v>
      </c>
      <c r="AC289" s="136" t="b">
        <v>1</v>
      </c>
      <c r="AD289" s="136" t="b">
        <v>1</v>
      </c>
      <c r="AE289" s="138" t="s">
        <v>18</v>
      </c>
      <c r="AF289" s="138" t="s">
        <v>18</v>
      </c>
      <c r="AG289" s="136" t="b">
        <v>0</v>
      </c>
      <c r="AH289" s="137" t="s">
        <v>18</v>
      </c>
      <c r="AI289" s="136" t="b">
        <v>0</v>
      </c>
      <c r="AJ289" s="137" t="s">
        <v>18</v>
      </c>
      <c r="AK289" s="138" t="s">
        <v>18</v>
      </c>
      <c r="AL289" s="138" t="s">
        <v>18</v>
      </c>
      <c r="AM289" s="138" t="s">
        <v>18</v>
      </c>
      <c r="AN289" s="138" t="s">
        <v>18</v>
      </c>
      <c r="AO289" s="138" t="s">
        <v>18</v>
      </c>
      <c r="AP289" s="138" t="s">
        <v>18</v>
      </c>
      <c r="AQ289" s="138" t="s">
        <v>18</v>
      </c>
      <c r="AR289" s="137" t="s">
        <v>4642</v>
      </c>
      <c r="AS289" s="138" t="s">
        <v>18</v>
      </c>
      <c r="AT289" s="139" t="s">
        <v>4679</v>
      </c>
      <c r="AU289" s="136" t="b">
        <v>0</v>
      </c>
      <c r="AV289" s="138" t="s">
        <v>18</v>
      </c>
      <c r="AW289" s="137" t="s">
        <v>21</v>
      </c>
      <c r="AX289" s="137" t="s">
        <v>2854</v>
      </c>
      <c r="AY289" s="136" t="b">
        <v>0</v>
      </c>
    </row>
    <row r="290" spans="2:51" ht="30" x14ac:dyDescent="0.25">
      <c r="B290" s="136">
        <v>419</v>
      </c>
      <c r="C290" s="142" t="s">
        <v>1217</v>
      </c>
      <c r="D290" s="137" t="s">
        <v>18</v>
      </c>
      <c r="E290" s="137" t="s">
        <v>131</v>
      </c>
      <c r="F290" s="137" t="s">
        <v>18</v>
      </c>
      <c r="G290" s="137" t="s">
        <v>2535</v>
      </c>
      <c r="H290" s="137" t="s">
        <v>1218</v>
      </c>
      <c r="I290" s="137" t="s">
        <v>62</v>
      </c>
      <c r="J290" s="137" t="s">
        <v>2749</v>
      </c>
      <c r="K290" s="137" t="s">
        <v>1219</v>
      </c>
      <c r="L290" s="137" t="s">
        <v>21</v>
      </c>
      <c r="M290" s="137" t="s">
        <v>18</v>
      </c>
      <c r="N290" s="138" t="s">
        <v>4680</v>
      </c>
      <c r="O290" s="137" t="s">
        <v>2864</v>
      </c>
      <c r="P290" s="137" t="s">
        <v>21</v>
      </c>
      <c r="Q290" s="137" t="s">
        <v>1220</v>
      </c>
      <c r="R290" s="137" t="s">
        <v>1220</v>
      </c>
      <c r="S290" s="137" t="s">
        <v>4377</v>
      </c>
      <c r="T290" s="137" t="s">
        <v>18</v>
      </c>
      <c r="U290" s="137" t="s">
        <v>18</v>
      </c>
      <c r="V290" s="137" t="s">
        <v>4681</v>
      </c>
      <c r="W290" s="137" t="s">
        <v>18</v>
      </c>
      <c r="X290" s="137" t="s">
        <v>18</v>
      </c>
      <c r="Y290" s="137" t="s">
        <v>18</v>
      </c>
      <c r="Z290" s="137" t="s">
        <v>18</v>
      </c>
      <c r="AA290" s="137" t="s">
        <v>4682</v>
      </c>
      <c r="AB290" s="137" t="s">
        <v>5990</v>
      </c>
      <c r="AC290" s="136" t="b">
        <v>1</v>
      </c>
      <c r="AD290" s="136" t="b">
        <v>1</v>
      </c>
      <c r="AE290" s="138" t="s">
        <v>18</v>
      </c>
      <c r="AF290" s="138" t="s">
        <v>18</v>
      </c>
      <c r="AG290" s="136" t="b">
        <v>0</v>
      </c>
      <c r="AH290" s="137" t="s">
        <v>18</v>
      </c>
      <c r="AI290" s="136" t="b">
        <v>0</v>
      </c>
      <c r="AJ290" s="137" t="s">
        <v>18</v>
      </c>
      <c r="AK290" s="138" t="s">
        <v>18</v>
      </c>
      <c r="AL290" s="138" t="s">
        <v>18</v>
      </c>
      <c r="AM290" s="138" t="s">
        <v>18</v>
      </c>
      <c r="AN290" s="138" t="s">
        <v>18</v>
      </c>
      <c r="AO290" s="138" t="s">
        <v>18</v>
      </c>
      <c r="AP290" s="138" t="s">
        <v>18</v>
      </c>
      <c r="AQ290" s="138" t="s">
        <v>18</v>
      </c>
      <c r="AR290" s="137" t="s">
        <v>4380</v>
      </c>
      <c r="AS290" s="138" t="s">
        <v>18</v>
      </c>
      <c r="AT290" s="139" t="s">
        <v>4683</v>
      </c>
      <c r="AU290" s="136" t="b">
        <v>0</v>
      </c>
      <c r="AV290" s="138" t="s">
        <v>18</v>
      </c>
      <c r="AW290" s="137" t="s">
        <v>21</v>
      </c>
      <c r="AX290" s="137" t="s">
        <v>2873</v>
      </c>
      <c r="AY290" s="136" t="b">
        <v>0</v>
      </c>
    </row>
    <row r="291" spans="2:51" ht="30" x14ac:dyDescent="0.25">
      <c r="B291" s="136">
        <v>411</v>
      </c>
      <c r="C291" s="142" t="s">
        <v>60</v>
      </c>
      <c r="D291" s="137" t="s">
        <v>18</v>
      </c>
      <c r="E291" s="137" t="s">
        <v>24</v>
      </c>
      <c r="F291" s="137" t="s">
        <v>18</v>
      </c>
      <c r="G291" s="137" t="s">
        <v>2254</v>
      </c>
      <c r="H291" s="137" t="s">
        <v>61</v>
      </c>
      <c r="I291" s="137" t="s">
        <v>62</v>
      </c>
      <c r="J291" s="137" t="s">
        <v>2749</v>
      </c>
      <c r="K291" s="137" t="s">
        <v>63</v>
      </c>
      <c r="L291" s="137" t="s">
        <v>21</v>
      </c>
      <c r="M291" s="137" t="s">
        <v>4684</v>
      </c>
      <c r="N291" s="138" t="s">
        <v>4685</v>
      </c>
      <c r="O291" s="137" t="s">
        <v>2864</v>
      </c>
      <c r="P291" s="137" t="s">
        <v>21</v>
      </c>
      <c r="Q291" s="137" t="s">
        <v>64</v>
      </c>
      <c r="R291" s="137" t="s">
        <v>4686</v>
      </c>
      <c r="S291" s="137" t="s">
        <v>18</v>
      </c>
      <c r="T291" s="137" t="s">
        <v>18</v>
      </c>
      <c r="U291" s="137" t="s">
        <v>18</v>
      </c>
      <c r="V291" s="137" t="s">
        <v>18</v>
      </c>
      <c r="W291" s="137" t="s">
        <v>18</v>
      </c>
      <c r="X291" s="137" t="s">
        <v>18</v>
      </c>
      <c r="Y291" s="137" t="s">
        <v>18</v>
      </c>
      <c r="Z291" s="137" t="s">
        <v>18</v>
      </c>
      <c r="AA291" s="137" t="s">
        <v>4687</v>
      </c>
      <c r="AB291" s="137" t="s">
        <v>5991</v>
      </c>
      <c r="AC291" s="136" t="b">
        <v>1</v>
      </c>
      <c r="AD291" s="136" t="b">
        <v>1</v>
      </c>
      <c r="AE291" s="138" t="s">
        <v>18</v>
      </c>
      <c r="AF291" s="138" t="s">
        <v>18</v>
      </c>
      <c r="AG291" s="136" t="b">
        <v>0</v>
      </c>
      <c r="AH291" s="137" t="s">
        <v>18</v>
      </c>
      <c r="AI291" s="136" t="b">
        <v>0</v>
      </c>
      <c r="AJ291" s="137" t="s">
        <v>18</v>
      </c>
      <c r="AK291" s="138" t="s">
        <v>4242</v>
      </c>
      <c r="AL291" s="138" t="s">
        <v>18</v>
      </c>
      <c r="AM291" s="138" t="s">
        <v>18</v>
      </c>
      <c r="AN291" s="138" t="s">
        <v>18</v>
      </c>
      <c r="AO291" s="138" t="s">
        <v>18</v>
      </c>
      <c r="AP291" s="138" t="s">
        <v>18</v>
      </c>
      <c r="AQ291" s="138" t="s">
        <v>18</v>
      </c>
      <c r="AR291" s="137" t="s">
        <v>4688</v>
      </c>
      <c r="AS291" s="138" t="s">
        <v>18</v>
      </c>
      <c r="AT291" s="139" t="s">
        <v>4689</v>
      </c>
      <c r="AU291" s="136" t="b">
        <v>0</v>
      </c>
      <c r="AV291" s="138" t="s">
        <v>18</v>
      </c>
      <c r="AW291" s="137" t="s">
        <v>21</v>
      </c>
      <c r="AX291" s="137" t="s">
        <v>2961</v>
      </c>
      <c r="AY291" s="136" t="b">
        <v>0</v>
      </c>
    </row>
    <row r="292" spans="2:51" ht="30" x14ac:dyDescent="0.25">
      <c r="B292" s="136">
        <v>405</v>
      </c>
      <c r="C292" s="142" t="s">
        <v>2040</v>
      </c>
      <c r="D292" s="137" t="s">
        <v>18</v>
      </c>
      <c r="E292" s="137" t="s">
        <v>36</v>
      </c>
      <c r="F292" s="137" t="s">
        <v>18</v>
      </c>
      <c r="G292" s="137" t="s">
        <v>2739</v>
      </c>
      <c r="H292" s="137" t="s">
        <v>18</v>
      </c>
      <c r="I292" s="137" t="s">
        <v>983</v>
      </c>
      <c r="J292" s="137" t="s">
        <v>2749</v>
      </c>
      <c r="K292" s="137" t="s">
        <v>2041</v>
      </c>
      <c r="L292" s="137" t="s">
        <v>21</v>
      </c>
      <c r="M292" s="137" t="s">
        <v>18</v>
      </c>
      <c r="N292" s="138" t="s">
        <v>4653</v>
      </c>
      <c r="O292" s="137" t="s">
        <v>2864</v>
      </c>
      <c r="P292" s="137" t="s">
        <v>21</v>
      </c>
      <c r="Q292" s="137" t="s">
        <v>2042</v>
      </c>
      <c r="R292" s="137" t="s">
        <v>4690</v>
      </c>
      <c r="S292" s="137" t="s">
        <v>4613</v>
      </c>
      <c r="T292" s="137" t="s">
        <v>18</v>
      </c>
      <c r="U292" s="137" t="s">
        <v>18</v>
      </c>
      <c r="V292" s="137" t="s">
        <v>18</v>
      </c>
      <c r="W292" s="137" t="s">
        <v>18</v>
      </c>
      <c r="X292" s="137" t="s">
        <v>18</v>
      </c>
      <c r="Y292" s="137" t="s">
        <v>18</v>
      </c>
      <c r="Z292" s="137" t="s">
        <v>18</v>
      </c>
      <c r="AA292" s="137" t="s">
        <v>18</v>
      </c>
      <c r="AB292" s="137" t="s">
        <v>5992</v>
      </c>
      <c r="AC292" s="136" t="b">
        <v>1</v>
      </c>
      <c r="AD292" s="136" t="b">
        <v>1</v>
      </c>
      <c r="AE292" s="138" t="s">
        <v>18</v>
      </c>
      <c r="AF292" s="138" t="s">
        <v>18</v>
      </c>
      <c r="AG292" s="136" t="b">
        <v>0</v>
      </c>
      <c r="AH292" s="137" t="s">
        <v>18</v>
      </c>
      <c r="AI292" s="136" t="b">
        <v>0</v>
      </c>
      <c r="AJ292" s="137" t="s">
        <v>18</v>
      </c>
      <c r="AK292" s="138" t="s">
        <v>4691</v>
      </c>
      <c r="AL292" s="138" t="s">
        <v>18</v>
      </c>
      <c r="AM292" s="138" t="s">
        <v>18</v>
      </c>
      <c r="AN292" s="138" t="s">
        <v>18</v>
      </c>
      <c r="AO292" s="138" t="s">
        <v>18</v>
      </c>
      <c r="AP292" s="138" t="s">
        <v>18</v>
      </c>
      <c r="AQ292" s="138" t="s">
        <v>18</v>
      </c>
      <c r="AR292" s="137" t="s">
        <v>4642</v>
      </c>
      <c r="AS292" s="138" t="s">
        <v>18</v>
      </c>
      <c r="AT292" s="139" t="s">
        <v>4692</v>
      </c>
      <c r="AU292" s="136" t="b">
        <v>0</v>
      </c>
      <c r="AV292" s="138" t="s">
        <v>18</v>
      </c>
      <c r="AW292" s="137" t="s">
        <v>21</v>
      </c>
      <c r="AX292" s="137" t="s">
        <v>2854</v>
      </c>
      <c r="AY292" s="136" t="b">
        <v>0</v>
      </c>
    </row>
    <row r="293" spans="2:51" ht="30" x14ac:dyDescent="0.25">
      <c r="B293" s="136">
        <v>423</v>
      </c>
      <c r="C293" s="142" t="s">
        <v>982</v>
      </c>
      <c r="D293" s="137" t="s">
        <v>18</v>
      </c>
      <c r="E293" s="137" t="s">
        <v>904</v>
      </c>
      <c r="F293" s="137" t="s">
        <v>18</v>
      </c>
      <c r="G293" s="137" t="s">
        <v>2477</v>
      </c>
      <c r="H293" s="137" t="s">
        <v>18</v>
      </c>
      <c r="I293" s="137" t="s">
        <v>983</v>
      </c>
      <c r="J293" s="137" t="s">
        <v>2749</v>
      </c>
      <c r="K293" s="137" t="s">
        <v>984</v>
      </c>
      <c r="L293" s="137" t="s">
        <v>21</v>
      </c>
      <c r="M293" s="137" t="s">
        <v>4693</v>
      </c>
      <c r="N293" s="138" t="s">
        <v>4694</v>
      </c>
      <c r="O293" s="137" t="s">
        <v>2864</v>
      </c>
      <c r="P293" s="137" t="s">
        <v>21</v>
      </c>
      <c r="Q293" s="137" t="s">
        <v>985</v>
      </c>
      <c r="R293" s="137" t="s">
        <v>4695</v>
      </c>
      <c r="S293" s="137" t="s">
        <v>18</v>
      </c>
      <c r="T293" s="137" t="s">
        <v>18</v>
      </c>
      <c r="U293" s="137" t="s">
        <v>18</v>
      </c>
      <c r="V293" s="137" t="s">
        <v>18</v>
      </c>
      <c r="W293" s="137" t="s">
        <v>18</v>
      </c>
      <c r="X293" s="137" t="s">
        <v>18</v>
      </c>
      <c r="Y293" s="137" t="s">
        <v>18</v>
      </c>
      <c r="Z293" s="137" t="s">
        <v>18</v>
      </c>
      <c r="AA293" s="137" t="s">
        <v>4696</v>
      </c>
      <c r="AB293" s="137" t="s">
        <v>5993</v>
      </c>
      <c r="AC293" s="136" t="b">
        <v>1</v>
      </c>
      <c r="AD293" s="136" t="b">
        <v>1</v>
      </c>
      <c r="AE293" s="138" t="s">
        <v>18</v>
      </c>
      <c r="AF293" s="138" t="s">
        <v>18</v>
      </c>
      <c r="AG293" s="136" t="b">
        <v>0</v>
      </c>
      <c r="AH293" s="137" t="s">
        <v>18</v>
      </c>
      <c r="AI293" s="136" t="b">
        <v>0</v>
      </c>
      <c r="AJ293" s="137" t="s">
        <v>18</v>
      </c>
      <c r="AK293" s="138" t="s">
        <v>4697</v>
      </c>
      <c r="AL293" s="138" t="s">
        <v>18</v>
      </c>
      <c r="AM293" s="138" t="s">
        <v>18</v>
      </c>
      <c r="AN293" s="138" t="s">
        <v>18</v>
      </c>
      <c r="AO293" s="138" t="s">
        <v>18</v>
      </c>
      <c r="AP293" s="138" t="s">
        <v>18</v>
      </c>
      <c r="AQ293" s="138" t="s">
        <v>18</v>
      </c>
      <c r="AR293" s="137" t="s">
        <v>4698</v>
      </c>
      <c r="AS293" s="138" t="s">
        <v>18</v>
      </c>
      <c r="AT293" s="139" t="s">
        <v>4699</v>
      </c>
      <c r="AU293" s="136" t="b">
        <v>0</v>
      </c>
      <c r="AV293" s="138" t="s">
        <v>18</v>
      </c>
      <c r="AW293" s="137" t="s">
        <v>21</v>
      </c>
      <c r="AX293" s="137" t="s">
        <v>4640</v>
      </c>
      <c r="AY293" s="136" t="b">
        <v>0</v>
      </c>
    </row>
    <row r="294" spans="2:51" ht="30" x14ac:dyDescent="0.25">
      <c r="B294" s="136">
        <v>412</v>
      </c>
      <c r="C294" s="142" t="s">
        <v>1481</v>
      </c>
      <c r="D294" s="137" t="s">
        <v>18</v>
      </c>
      <c r="E294" s="137" t="s">
        <v>24</v>
      </c>
      <c r="F294" s="137" t="s">
        <v>18</v>
      </c>
      <c r="G294" s="137" t="s">
        <v>2601</v>
      </c>
      <c r="H294" s="137" t="s">
        <v>18</v>
      </c>
      <c r="I294" s="137" t="s">
        <v>983</v>
      </c>
      <c r="J294" s="137" t="s">
        <v>2749</v>
      </c>
      <c r="K294" s="137" t="s">
        <v>984</v>
      </c>
      <c r="L294" s="137" t="s">
        <v>21</v>
      </c>
      <c r="M294" s="137" t="s">
        <v>18</v>
      </c>
      <c r="N294" s="138" t="s">
        <v>4628</v>
      </c>
      <c r="O294" s="137" t="s">
        <v>2864</v>
      </c>
      <c r="P294" s="137" t="s">
        <v>21</v>
      </c>
      <c r="Q294" s="137" t="s">
        <v>1482</v>
      </c>
      <c r="R294" s="137" t="s">
        <v>4700</v>
      </c>
      <c r="S294" s="137" t="s">
        <v>18</v>
      </c>
      <c r="T294" s="137" t="s">
        <v>18</v>
      </c>
      <c r="U294" s="137" t="s">
        <v>18</v>
      </c>
      <c r="V294" s="137" t="s">
        <v>18</v>
      </c>
      <c r="W294" s="137" t="s">
        <v>18</v>
      </c>
      <c r="X294" s="137" t="s">
        <v>18</v>
      </c>
      <c r="Y294" s="137" t="s">
        <v>18</v>
      </c>
      <c r="Z294" s="137" t="s">
        <v>18</v>
      </c>
      <c r="AA294" s="137" t="s">
        <v>4701</v>
      </c>
      <c r="AB294" s="137" t="s">
        <v>5994</v>
      </c>
      <c r="AC294" s="136" t="b">
        <v>1</v>
      </c>
      <c r="AD294" s="136" t="b">
        <v>1</v>
      </c>
      <c r="AE294" s="138" t="s">
        <v>18</v>
      </c>
      <c r="AF294" s="138" t="s">
        <v>18</v>
      </c>
      <c r="AG294" s="136" t="b">
        <v>0</v>
      </c>
      <c r="AH294" s="137" t="s">
        <v>18</v>
      </c>
      <c r="AI294" s="136" t="b">
        <v>0</v>
      </c>
      <c r="AJ294" s="137" t="s">
        <v>18</v>
      </c>
      <c r="AK294" s="138" t="s">
        <v>18</v>
      </c>
      <c r="AL294" s="138" t="s">
        <v>18</v>
      </c>
      <c r="AM294" s="138" t="s">
        <v>18</v>
      </c>
      <c r="AN294" s="138" t="s">
        <v>18</v>
      </c>
      <c r="AO294" s="138" t="s">
        <v>18</v>
      </c>
      <c r="AP294" s="138" t="s">
        <v>18</v>
      </c>
      <c r="AQ294" s="138" t="s">
        <v>18</v>
      </c>
      <c r="AR294" s="137" t="s">
        <v>4609</v>
      </c>
      <c r="AS294" s="138" t="s">
        <v>18</v>
      </c>
      <c r="AT294" s="139" t="s">
        <v>4702</v>
      </c>
      <c r="AU294" s="136" t="b">
        <v>0</v>
      </c>
      <c r="AV294" s="138" t="s">
        <v>18</v>
      </c>
      <c r="AW294" s="137" t="s">
        <v>21</v>
      </c>
      <c r="AX294" s="137" t="s">
        <v>2961</v>
      </c>
      <c r="AY294" s="136" t="b">
        <v>0</v>
      </c>
    </row>
    <row r="295" spans="2:51" ht="30" x14ac:dyDescent="0.25">
      <c r="B295" s="136">
        <v>420</v>
      </c>
      <c r="C295" s="142" t="s">
        <v>5995</v>
      </c>
      <c r="D295" s="137" t="s">
        <v>1466</v>
      </c>
      <c r="E295" s="137" t="s">
        <v>2785</v>
      </c>
      <c r="F295" s="137" t="s">
        <v>18</v>
      </c>
      <c r="G295" s="137" t="s">
        <v>2596</v>
      </c>
      <c r="H295" s="137" t="s">
        <v>18</v>
      </c>
      <c r="I295" s="137" t="s">
        <v>940</v>
      </c>
      <c r="J295" s="137" t="s">
        <v>2749</v>
      </c>
      <c r="K295" s="137" t="s">
        <v>1467</v>
      </c>
      <c r="L295" s="137" t="s">
        <v>21</v>
      </c>
      <c r="M295" s="137" t="s">
        <v>5996</v>
      </c>
      <c r="N295" s="138" t="s">
        <v>5750</v>
      </c>
      <c r="O295" s="137" t="s">
        <v>2864</v>
      </c>
      <c r="P295" s="137" t="s">
        <v>21</v>
      </c>
      <c r="Q295" s="137" t="s">
        <v>1468</v>
      </c>
      <c r="R295" s="137" t="s">
        <v>1468</v>
      </c>
      <c r="S295" s="137" t="s">
        <v>4377</v>
      </c>
      <c r="T295" s="137" t="s">
        <v>18</v>
      </c>
      <c r="U295" s="137" t="s">
        <v>18</v>
      </c>
      <c r="V295" s="137" t="s">
        <v>18</v>
      </c>
      <c r="W295" s="137" t="s">
        <v>18</v>
      </c>
      <c r="X295" s="137" t="s">
        <v>18</v>
      </c>
      <c r="Y295" s="137" t="s">
        <v>18</v>
      </c>
      <c r="Z295" s="137" t="s">
        <v>18</v>
      </c>
      <c r="AA295" s="137" t="s">
        <v>5997</v>
      </c>
      <c r="AB295" s="137" t="s">
        <v>5998</v>
      </c>
      <c r="AC295" s="136" t="b">
        <v>1</v>
      </c>
      <c r="AD295" s="136" t="b">
        <v>1</v>
      </c>
      <c r="AE295" s="138" t="s">
        <v>18</v>
      </c>
      <c r="AF295" s="138" t="s">
        <v>18</v>
      </c>
      <c r="AG295" s="136" t="b">
        <v>0</v>
      </c>
      <c r="AH295" s="137" t="s">
        <v>18</v>
      </c>
      <c r="AI295" s="136" t="b">
        <v>0</v>
      </c>
      <c r="AJ295" s="137" t="s">
        <v>18</v>
      </c>
      <c r="AK295" s="138" t="s">
        <v>18</v>
      </c>
      <c r="AL295" s="138" t="s">
        <v>18</v>
      </c>
      <c r="AM295" s="138" t="s">
        <v>18</v>
      </c>
      <c r="AN295" s="138" t="s">
        <v>18</v>
      </c>
      <c r="AO295" s="138" t="s">
        <v>18</v>
      </c>
      <c r="AP295" s="138" t="s">
        <v>18</v>
      </c>
      <c r="AQ295" s="138" t="s">
        <v>18</v>
      </c>
      <c r="AR295" s="137" t="s">
        <v>5999</v>
      </c>
      <c r="AS295" s="138" t="s">
        <v>18</v>
      </c>
      <c r="AT295" s="139" t="s">
        <v>18</v>
      </c>
      <c r="AU295" s="136" t="b">
        <v>0</v>
      </c>
      <c r="AV295" s="138" t="s">
        <v>18</v>
      </c>
      <c r="AW295" s="137" t="s">
        <v>21</v>
      </c>
      <c r="AX295" s="137" t="s">
        <v>4942</v>
      </c>
      <c r="AY295" s="136" t="b">
        <v>0</v>
      </c>
    </row>
    <row r="296" spans="2:51" ht="30" x14ac:dyDescent="0.25">
      <c r="B296" s="136">
        <v>406</v>
      </c>
      <c r="C296" s="142" t="s">
        <v>939</v>
      </c>
      <c r="D296" s="137" t="s">
        <v>18</v>
      </c>
      <c r="E296" s="137" t="s">
        <v>36</v>
      </c>
      <c r="F296" s="137" t="s">
        <v>18</v>
      </c>
      <c r="G296" s="137" t="s">
        <v>2465</v>
      </c>
      <c r="H296" s="137" t="s">
        <v>18</v>
      </c>
      <c r="I296" s="137" t="s">
        <v>940</v>
      </c>
      <c r="J296" s="137" t="s">
        <v>2749</v>
      </c>
      <c r="K296" s="137" t="s">
        <v>941</v>
      </c>
      <c r="L296" s="137" t="s">
        <v>21</v>
      </c>
      <c r="M296" s="137" t="s">
        <v>18</v>
      </c>
      <c r="N296" s="138" t="s">
        <v>4706</v>
      </c>
      <c r="O296" s="137" t="s">
        <v>2864</v>
      </c>
      <c r="P296" s="137" t="s">
        <v>21</v>
      </c>
      <c r="Q296" s="137" t="s">
        <v>942</v>
      </c>
      <c r="R296" s="137" t="s">
        <v>4707</v>
      </c>
      <c r="S296" s="137" t="s">
        <v>4613</v>
      </c>
      <c r="T296" s="137" t="s">
        <v>18</v>
      </c>
      <c r="U296" s="137" t="s">
        <v>18</v>
      </c>
      <c r="V296" s="137" t="s">
        <v>18</v>
      </c>
      <c r="W296" s="137" t="s">
        <v>18</v>
      </c>
      <c r="X296" s="137" t="s">
        <v>18</v>
      </c>
      <c r="Y296" s="137" t="s">
        <v>18</v>
      </c>
      <c r="Z296" s="137" t="s">
        <v>18</v>
      </c>
      <c r="AA296" s="137" t="s">
        <v>18</v>
      </c>
      <c r="AB296" s="137" t="s">
        <v>6000</v>
      </c>
      <c r="AC296" s="136" t="b">
        <v>1</v>
      </c>
      <c r="AD296" s="136" t="b">
        <v>1</v>
      </c>
      <c r="AE296" s="138" t="s">
        <v>18</v>
      </c>
      <c r="AF296" s="138" t="s">
        <v>18</v>
      </c>
      <c r="AG296" s="136" t="b">
        <v>0</v>
      </c>
      <c r="AH296" s="137" t="s">
        <v>18</v>
      </c>
      <c r="AI296" s="136" t="b">
        <v>0</v>
      </c>
      <c r="AJ296" s="137" t="s">
        <v>18</v>
      </c>
      <c r="AK296" s="138" t="s">
        <v>4431</v>
      </c>
      <c r="AL296" s="138" t="s">
        <v>18</v>
      </c>
      <c r="AM296" s="138" t="s">
        <v>18</v>
      </c>
      <c r="AN296" s="138" t="s">
        <v>18</v>
      </c>
      <c r="AO296" s="138" t="s">
        <v>18</v>
      </c>
      <c r="AP296" s="138" t="s">
        <v>18</v>
      </c>
      <c r="AQ296" s="138" t="s">
        <v>18</v>
      </c>
      <c r="AR296" s="137" t="s">
        <v>4708</v>
      </c>
      <c r="AS296" s="138" t="s">
        <v>18</v>
      </c>
      <c r="AT296" s="139" t="s">
        <v>4709</v>
      </c>
      <c r="AU296" s="136" t="b">
        <v>0</v>
      </c>
      <c r="AV296" s="138" t="s">
        <v>18</v>
      </c>
      <c r="AW296" s="137" t="s">
        <v>21</v>
      </c>
      <c r="AX296" s="137" t="s">
        <v>2854</v>
      </c>
      <c r="AY296" s="136" t="b">
        <v>0</v>
      </c>
    </row>
    <row r="297" spans="2:51" ht="30" x14ac:dyDescent="0.25">
      <c r="B297" s="136">
        <v>421</v>
      </c>
      <c r="C297" s="142" t="s">
        <v>16</v>
      </c>
      <c r="D297" s="137" t="s">
        <v>18</v>
      </c>
      <c r="E297" s="137" t="s">
        <v>17</v>
      </c>
      <c r="F297" s="137" t="s">
        <v>18</v>
      </c>
      <c r="G297" s="137" t="s">
        <v>330</v>
      </c>
      <c r="H297" s="137" t="s">
        <v>18</v>
      </c>
      <c r="I297" s="137" t="s">
        <v>19</v>
      </c>
      <c r="J297" s="137" t="s">
        <v>21</v>
      </c>
      <c r="K297" s="137" t="s">
        <v>20</v>
      </c>
      <c r="L297" s="137" t="s">
        <v>21</v>
      </c>
      <c r="M297" s="137" t="s">
        <v>4710</v>
      </c>
      <c r="N297" s="138" t="s">
        <v>4711</v>
      </c>
      <c r="O297" s="137" t="s">
        <v>2864</v>
      </c>
      <c r="P297" s="137" t="s">
        <v>22</v>
      </c>
      <c r="Q297" s="137" t="s">
        <v>23</v>
      </c>
      <c r="R297" s="137" t="s">
        <v>18</v>
      </c>
      <c r="S297" s="137" t="s">
        <v>18</v>
      </c>
      <c r="T297" s="137" t="s">
        <v>18</v>
      </c>
      <c r="U297" s="137" t="s">
        <v>18</v>
      </c>
      <c r="V297" s="137" t="s">
        <v>18</v>
      </c>
      <c r="W297" s="137" t="s">
        <v>18</v>
      </c>
      <c r="X297" s="137" t="s">
        <v>18</v>
      </c>
      <c r="Y297" s="137" t="s">
        <v>18</v>
      </c>
      <c r="Z297" s="137" t="s">
        <v>18</v>
      </c>
      <c r="AA297" s="137" t="s">
        <v>4712</v>
      </c>
      <c r="AB297" s="137" t="s">
        <v>6001</v>
      </c>
      <c r="AC297" s="136" t="b">
        <v>1</v>
      </c>
      <c r="AD297" s="136" t="b">
        <v>1</v>
      </c>
      <c r="AE297" s="138" t="s">
        <v>18</v>
      </c>
      <c r="AF297" s="138" t="s">
        <v>18</v>
      </c>
      <c r="AG297" s="136" t="b">
        <v>0</v>
      </c>
      <c r="AH297" s="137" t="s">
        <v>18</v>
      </c>
      <c r="AI297" s="136" t="b">
        <v>0</v>
      </c>
      <c r="AJ297" s="137" t="s">
        <v>18</v>
      </c>
      <c r="AK297" s="138" t="s">
        <v>18</v>
      </c>
      <c r="AL297" s="138" t="s">
        <v>18</v>
      </c>
      <c r="AM297" s="138" t="s">
        <v>18</v>
      </c>
      <c r="AN297" s="138" t="s">
        <v>18</v>
      </c>
      <c r="AO297" s="138" t="s">
        <v>18</v>
      </c>
      <c r="AP297" s="138" t="s">
        <v>18</v>
      </c>
      <c r="AQ297" s="138" t="s">
        <v>18</v>
      </c>
      <c r="AR297" s="137" t="s">
        <v>4609</v>
      </c>
      <c r="AS297" s="138" t="s">
        <v>18</v>
      </c>
      <c r="AT297" s="139" t="s">
        <v>4713</v>
      </c>
      <c r="AU297" s="136" t="b">
        <v>0</v>
      </c>
      <c r="AV297" s="138" t="s">
        <v>18</v>
      </c>
      <c r="AW297" s="137" t="s">
        <v>21</v>
      </c>
      <c r="AX297" s="137" t="s">
        <v>2961</v>
      </c>
      <c r="AY297" s="136" t="b">
        <v>1</v>
      </c>
    </row>
    <row r="298" spans="2:51" ht="45" x14ac:dyDescent="0.25">
      <c r="B298" s="136">
        <v>447</v>
      </c>
      <c r="C298" s="142" t="s">
        <v>612</v>
      </c>
      <c r="D298" s="137" t="s">
        <v>18</v>
      </c>
      <c r="E298" s="137" t="s">
        <v>213</v>
      </c>
      <c r="F298" s="137" t="s">
        <v>18</v>
      </c>
      <c r="G298" s="137" t="s">
        <v>2380</v>
      </c>
      <c r="H298" s="137" t="s">
        <v>279</v>
      </c>
      <c r="I298" s="137" t="s">
        <v>13</v>
      </c>
      <c r="J298" s="137" t="s">
        <v>57</v>
      </c>
      <c r="K298" s="137" t="s">
        <v>613</v>
      </c>
      <c r="L298" s="137" t="s">
        <v>13</v>
      </c>
      <c r="M298" s="137" t="s">
        <v>18</v>
      </c>
      <c r="N298" s="138" t="s">
        <v>4365</v>
      </c>
      <c r="O298" s="137" t="s">
        <v>2864</v>
      </c>
      <c r="P298" s="137" t="s">
        <v>13</v>
      </c>
      <c r="Q298" s="137" t="s">
        <v>614</v>
      </c>
      <c r="R298" s="137" t="s">
        <v>4714</v>
      </c>
      <c r="S298" s="137" t="s">
        <v>18</v>
      </c>
      <c r="T298" s="137" t="s">
        <v>18</v>
      </c>
      <c r="U298" s="137" t="s">
        <v>18</v>
      </c>
      <c r="V298" s="137" t="s">
        <v>18</v>
      </c>
      <c r="W298" s="137" t="s">
        <v>18</v>
      </c>
      <c r="X298" s="137" t="s">
        <v>18</v>
      </c>
      <c r="Y298" s="137" t="s">
        <v>18</v>
      </c>
      <c r="Z298" s="137" t="s">
        <v>18</v>
      </c>
      <c r="AA298" s="137" t="s">
        <v>4715</v>
      </c>
      <c r="AB298" s="137" t="s">
        <v>6002</v>
      </c>
      <c r="AC298" s="136" t="b">
        <v>1</v>
      </c>
      <c r="AD298" s="136" t="b">
        <v>1</v>
      </c>
      <c r="AE298" s="138" t="s">
        <v>18</v>
      </c>
      <c r="AF298" s="138" t="s">
        <v>18</v>
      </c>
      <c r="AG298" s="136" t="b">
        <v>0</v>
      </c>
      <c r="AH298" s="137" t="s">
        <v>18</v>
      </c>
      <c r="AI298" s="136" t="b">
        <v>0</v>
      </c>
      <c r="AJ298" s="137" t="s">
        <v>18</v>
      </c>
      <c r="AK298" s="138" t="s">
        <v>18</v>
      </c>
      <c r="AL298" s="138" t="s">
        <v>18</v>
      </c>
      <c r="AM298" s="138" t="s">
        <v>18</v>
      </c>
      <c r="AN298" s="138" t="s">
        <v>18</v>
      </c>
      <c r="AO298" s="138" t="s">
        <v>2890</v>
      </c>
      <c r="AP298" s="138" t="s">
        <v>18</v>
      </c>
      <c r="AQ298" s="138" t="s">
        <v>18</v>
      </c>
      <c r="AR298" s="137" t="s">
        <v>4716</v>
      </c>
      <c r="AS298" s="138" t="s">
        <v>18</v>
      </c>
      <c r="AT298" s="139" t="s">
        <v>4717</v>
      </c>
      <c r="AU298" s="136" t="b">
        <v>0</v>
      </c>
      <c r="AV298" s="138" t="s">
        <v>18</v>
      </c>
      <c r="AW298" s="137" t="s">
        <v>13</v>
      </c>
      <c r="AX298" s="137" t="s">
        <v>4349</v>
      </c>
      <c r="AY298" s="136" t="b">
        <v>0</v>
      </c>
    </row>
    <row r="299" spans="2:51" ht="30" x14ac:dyDescent="0.25">
      <c r="B299" s="136">
        <v>443</v>
      </c>
      <c r="C299" s="142" t="s">
        <v>277</v>
      </c>
      <c r="D299" s="137" t="s">
        <v>18</v>
      </c>
      <c r="E299" s="137" t="s">
        <v>278</v>
      </c>
      <c r="F299" s="137" t="s">
        <v>18</v>
      </c>
      <c r="G299" s="137" t="s">
        <v>2299</v>
      </c>
      <c r="H299" s="137" t="s">
        <v>279</v>
      </c>
      <c r="I299" s="137" t="s">
        <v>13</v>
      </c>
      <c r="J299" s="137" t="s">
        <v>57</v>
      </c>
      <c r="K299" s="137" t="s">
        <v>280</v>
      </c>
      <c r="L299" s="137" t="s">
        <v>13</v>
      </c>
      <c r="M299" s="137" t="s">
        <v>18</v>
      </c>
      <c r="N299" s="138" t="s">
        <v>4718</v>
      </c>
      <c r="O299" s="137" t="s">
        <v>2864</v>
      </c>
      <c r="P299" s="137" t="s">
        <v>13</v>
      </c>
      <c r="Q299" s="137" t="s">
        <v>281</v>
      </c>
      <c r="R299" s="137" t="s">
        <v>4719</v>
      </c>
      <c r="S299" s="137" t="s">
        <v>18</v>
      </c>
      <c r="T299" s="137" t="s">
        <v>18</v>
      </c>
      <c r="U299" s="137" t="s">
        <v>18</v>
      </c>
      <c r="V299" s="137" t="s">
        <v>18</v>
      </c>
      <c r="W299" s="137" t="s">
        <v>18</v>
      </c>
      <c r="X299" s="137" t="s">
        <v>18</v>
      </c>
      <c r="Y299" s="137" t="s">
        <v>18</v>
      </c>
      <c r="Z299" s="137" t="s">
        <v>18</v>
      </c>
      <c r="AA299" s="137" t="s">
        <v>4720</v>
      </c>
      <c r="AB299" s="137" t="s">
        <v>6003</v>
      </c>
      <c r="AC299" s="136" t="b">
        <v>1</v>
      </c>
      <c r="AD299" s="136" t="b">
        <v>1</v>
      </c>
      <c r="AE299" s="138" t="s">
        <v>18</v>
      </c>
      <c r="AF299" s="138" t="s">
        <v>18</v>
      </c>
      <c r="AG299" s="136" t="b">
        <v>0</v>
      </c>
      <c r="AH299" s="137" t="s">
        <v>18</v>
      </c>
      <c r="AI299" s="136" t="b">
        <v>0</v>
      </c>
      <c r="AJ299" s="137" t="s">
        <v>18</v>
      </c>
      <c r="AK299" s="138" t="s">
        <v>4721</v>
      </c>
      <c r="AL299" s="138" t="s">
        <v>18</v>
      </c>
      <c r="AM299" s="138" t="s">
        <v>18</v>
      </c>
      <c r="AN299" s="138" t="s">
        <v>18</v>
      </c>
      <c r="AO299" s="138" t="s">
        <v>4460</v>
      </c>
      <c r="AP299" s="138" t="s">
        <v>18</v>
      </c>
      <c r="AQ299" s="138" t="s">
        <v>18</v>
      </c>
      <c r="AR299" s="137" t="s">
        <v>18</v>
      </c>
      <c r="AS299" s="138" t="s">
        <v>18</v>
      </c>
      <c r="AT299" s="139" t="s">
        <v>4722</v>
      </c>
      <c r="AU299" s="136" t="b">
        <v>0</v>
      </c>
      <c r="AV299" s="138" t="s">
        <v>18</v>
      </c>
      <c r="AW299" s="137" t="s">
        <v>13</v>
      </c>
      <c r="AX299" s="137" t="s">
        <v>4723</v>
      </c>
      <c r="AY299" s="136" t="b">
        <v>0</v>
      </c>
    </row>
    <row r="300" spans="2:51" ht="30" x14ac:dyDescent="0.25">
      <c r="B300" s="136">
        <v>474</v>
      </c>
      <c r="C300" s="142" t="s">
        <v>2217</v>
      </c>
      <c r="D300" s="137" t="s">
        <v>18</v>
      </c>
      <c r="E300" s="137" t="s">
        <v>2218</v>
      </c>
      <c r="F300" s="137" t="s">
        <v>18</v>
      </c>
      <c r="G300" s="137" t="s">
        <v>2219</v>
      </c>
      <c r="H300" s="137" t="s">
        <v>279</v>
      </c>
      <c r="I300" s="137" t="s">
        <v>13</v>
      </c>
      <c r="J300" s="137" t="s">
        <v>57</v>
      </c>
      <c r="K300" s="137" t="s">
        <v>280</v>
      </c>
      <c r="L300" s="137" t="s">
        <v>13</v>
      </c>
      <c r="M300" s="137" t="s">
        <v>18</v>
      </c>
      <c r="N300" s="138" t="s">
        <v>4718</v>
      </c>
      <c r="O300" s="137" t="s">
        <v>2856</v>
      </c>
      <c r="P300" s="137" t="s">
        <v>13</v>
      </c>
      <c r="Q300" s="137" t="s">
        <v>281</v>
      </c>
      <c r="R300" s="137" t="s">
        <v>4719</v>
      </c>
      <c r="S300" s="137" t="s">
        <v>18</v>
      </c>
      <c r="T300" s="137" t="s">
        <v>18</v>
      </c>
      <c r="U300" s="137" t="s">
        <v>18</v>
      </c>
      <c r="V300" s="137" t="s">
        <v>18</v>
      </c>
      <c r="W300" s="137" t="s">
        <v>18</v>
      </c>
      <c r="X300" s="137" t="s">
        <v>18</v>
      </c>
      <c r="Y300" s="137" t="s">
        <v>18</v>
      </c>
      <c r="Z300" s="137" t="s">
        <v>18</v>
      </c>
      <c r="AA300" s="137" t="s">
        <v>2220</v>
      </c>
      <c r="AB300" s="137" t="s">
        <v>18</v>
      </c>
      <c r="AC300" s="136" t="b">
        <v>1</v>
      </c>
      <c r="AD300" s="136" t="b">
        <v>1</v>
      </c>
      <c r="AE300" s="138" t="s">
        <v>18</v>
      </c>
      <c r="AF300" s="138" t="s">
        <v>18</v>
      </c>
      <c r="AG300" s="136" t="b">
        <v>0</v>
      </c>
      <c r="AH300" s="137" t="s">
        <v>18</v>
      </c>
      <c r="AI300" s="136" t="b">
        <v>0</v>
      </c>
      <c r="AJ300" s="137" t="s">
        <v>18</v>
      </c>
      <c r="AK300" s="138" t="s">
        <v>18</v>
      </c>
      <c r="AL300" s="138" t="s">
        <v>18</v>
      </c>
      <c r="AM300" s="138" t="s">
        <v>18</v>
      </c>
      <c r="AN300" s="138" t="s">
        <v>18</v>
      </c>
      <c r="AO300" s="138" t="s">
        <v>18</v>
      </c>
      <c r="AP300" s="138" t="s">
        <v>18</v>
      </c>
      <c r="AQ300" s="138" t="s">
        <v>18</v>
      </c>
      <c r="AR300" s="137" t="s">
        <v>18</v>
      </c>
      <c r="AS300" s="138" t="s">
        <v>18</v>
      </c>
      <c r="AT300" s="139" t="s">
        <v>18</v>
      </c>
      <c r="AU300" s="136" t="b">
        <v>0</v>
      </c>
      <c r="AV300" s="138" t="s">
        <v>18</v>
      </c>
      <c r="AW300" s="137" t="s">
        <v>13</v>
      </c>
      <c r="AX300" s="137" t="s">
        <v>18</v>
      </c>
      <c r="AY300" s="136" t="b">
        <v>0</v>
      </c>
    </row>
    <row r="301" spans="2:51" ht="30" x14ac:dyDescent="0.25">
      <c r="B301" s="136">
        <v>461</v>
      </c>
      <c r="C301" s="142" t="s">
        <v>962</v>
      </c>
      <c r="D301" s="137" t="s">
        <v>18</v>
      </c>
      <c r="E301" s="137" t="s">
        <v>11</v>
      </c>
      <c r="F301" s="137" t="s">
        <v>18</v>
      </c>
      <c r="G301" s="137" t="s">
        <v>2471</v>
      </c>
      <c r="H301" s="137" t="s">
        <v>18</v>
      </c>
      <c r="I301" s="137" t="s">
        <v>279</v>
      </c>
      <c r="J301" s="137" t="s">
        <v>57</v>
      </c>
      <c r="K301" s="137" t="s">
        <v>963</v>
      </c>
      <c r="L301" s="137" t="s">
        <v>13</v>
      </c>
      <c r="M301" s="137" t="s">
        <v>18</v>
      </c>
      <c r="N301" s="138" t="s">
        <v>4359</v>
      </c>
      <c r="O301" s="137" t="s">
        <v>2864</v>
      </c>
      <c r="P301" s="137" t="s">
        <v>13</v>
      </c>
      <c r="Q301" s="137" t="s">
        <v>964</v>
      </c>
      <c r="R301" s="137" t="s">
        <v>4724</v>
      </c>
      <c r="S301" s="137" t="s">
        <v>4361</v>
      </c>
      <c r="T301" s="137" t="s">
        <v>2896</v>
      </c>
      <c r="U301" s="137" t="s">
        <v>18</v>
      </c>
      <c r="V301" s="137" t="s">
        <v>18</v>
      </c>
      <c r="W301" s="137" t="s">
        <v>18</v>
      </c>
      <c r="X301" s="137" t="s">
        <v>18</v>
      </c>
      <c r="Y301" s="137" t="s">
        <v>18</v>
      </c>
      <c r="Z301" s="137" t="s">
        <v>18</v>
      </c>
      <c r="AA301" s="137" t="s">
        <v>4725</v>
      </c>
      <c r="AB301" s="137" t="s">
        <v>6004</v>
      </c>
      <c r="AC301" s="136" t="b">
        <v>1</v>
      </c>
      <c r="AD301" s="136" t="b">
        <v>1</v>
      </c>
      <c r="AE301" s="138" t="s">
        <v>18</v>
      </c>
      <c r="AF301" s="138" t="s">
        <v>18</v>
      </c>
      <c r="AG301" s="136" t="b">
        <v>0</v>
      </c>
      <c r="AH301" s="137" t="s">
        <v>18</v>
      </c>
      <c r="AI301" s="136" t="b">
        <v>0</v>
      </c>
      <c r="AJ301" s="137" t="s">
        <v>18</v>
      </c>
      <c r="AK301" s="138" t="s">
        <v>4557</v>
      </c>
      <c r="AL301" s="138" t="s">
        <v>3154</v>
      </c>
      <c r="AM301" s="138" t="s">
        <v>18</v>
      </c>
      <c r="AN301" s="138" t="s">
        <v>18</v>
      </c>
      <c r="AO301" s="138" t="s">
        <v>2870</v>
      </c>
      <c r="AP301" s="138" t="s">
        <v>18</v>
      </c>
      <c r="AQ301" s="138" t="s">
        <v>18</v>
      </c>
      <c r="AR301" s="137" t="s">
        <v>4531</v>
      </c>
      <c r="AS301" s="138" t="s">
        <v>18</v>
      </c>
      <c r="AT301" s="139" t="s">
        <v>4726</v>
      </c>
      <c r="AU301" s="136" t="b">
        <v>0</v>
      </c>
      <c r="AV301" s="138" t="s">
        <v>18</v>
      </c>
      <c r="AW301" s="137" t="s">
        <v>13</v>
      </c>
      <c r="AX301" s="137" t="s">
        <v>2904</v>
      </c>
      <c r="AY301" s="136" t="b">
        <v>0</v>
      </c>
    </row>
    <row r="302" spans="2:51" ht="30" x14ac:dyDescent="0.25">
      <c r="B302" s="136">
        <v>462</v>
      </c>
      <c r="C302" s="142" t="s">
        <v>474</v>
      </c>
      <c r="D302" s="137" t="s">
        <v>18</v>
      </c>
      <c r="E302" s="137" t="s">
        <v>11</v>
      </c>
      <c r="F302" s="137" t="s">
        <v>18</v>
      </c>
      <c r="G302" s="137" t="s">
        <v>2344</v>
      </c>
      <c r="H302" s="137" t="s">
        <v>279</v>
      </c>
      <c r="I302" s="137" t="s">
        <v>13</v>
      </c>
      <c r="J302" s="137" t="s">
        <v>57</v>
      </c>
      <c r="K302" s="137" t="s">
        <v>475</v>
      </c>
      <c r="L302" s="137" t="s">
        <v>13</v>
      </c>
      <c r="M302" s="137" t="s">
        <v>18</v>
      </c>
      <c r="N302" s="138" t="s">
        <v>4359</v>
      </c>
      <c r="O302" s="137" t="s">
        <v>2864</v>
      </c>
      <c r="P302" s="137" t="s">
        <v>13</v>
      </c>
      <c r="Q302" s="137" t="s">
        <v>476</v>
      </c>
      <c r="R302" s="137" t="s">
        <v>476</v>
      </c>
      <c r="S302" s="137" t="s">
        <v>4361</v>
      </c>
      <c r="T302" s="137" t="s">
        <v>2896</v>
      </c>
      <c r="U302" s="137" t="s">
        <v>18</v>
      </c>
      <c r="V302" s="137" t="s">
        <v>18</v>
      </c>
      <c r="W302" s="137" t="s">
        <v>18</v>
      </c>
      <c r="X302" s="137" t="s">
        <v>18</v>
      </c>
      <c r="Y302" s="137" t="s">
        <v>18</v>
      </c>
      <c r="Z302" s="137" t="s">
        <v>18</v>
      </c>
      <c r="AA302" s="137" t="s">
        <v>4727</v>
      </c>
      <c r="AB302" s="137" t="s">
        <v>6005</v>
      </c>
      <c r="AC302" s="136" t="b">
        <v>1</v>
      </c>
      <c r="AD302" s="136" t="b">
        <v>1</v>
      </c>
      <c r="AE302" s="138" t="s">
        <v>18</v>
      </c>
      <c r="AF302" s="138" t="s">
        <v>18</v>
      </c>
      <c r="AG302" s="136" t="b">
        <v>0</v>
      </c>
      <c r="AH302" s="137" t="s">
        <v>18</v>
      </c>
      <c r="AI302" s="136" t="b">
        <v>0</v>
      </c>
      <c r="AJ302" s="137" t="s">
        <v>18</v>
      </c>
      <c r="AK302" s="138" t="s">
        <v>4728</v>
      </c>
      <c r="AL302" s="138" t="s">
        <v>3154</v>
      </c>
      <c r="AM302" s="138" t="s">
        <v>18</v>
      </c>
      <c r="AN302" s="138" t="s">
        <v>18</v>
      </c>
      <c r="AO302" s="138" t="s">
        <v>2870</v>
      </c>
      <c r="AP302" s="138" t="s">
        <v>18</v>
      </c>
      <c r="AQ302" s="138" t="s">
        <v>18</v>
      </c>
      <c r="AR302" s="137" t="s">
        <v>4531</v>
      </c>
      <c r="AS302" s="138" t="s">
        <v>18</v>
      </c>
      <c r="AT302" s="139" t="s">
        <v>4729</v>
      </c>
      <c r="AU302" s="136" t="b">
        <v>0</v>
      </c>
      <c r="AV302" s="138" t="s">
        <v>18</v>
      </c>
      <c r="AW302" s="137" t="s">
        <v>13</v>
      </c>
      <c r="AX302" s="137" t="s">
        <v>2904</v>
      </c>
      <c r="AY302" s="136" t="b">
        <v>0</v>
      </c>
    </row>
    <row r="303" spans="2:51" ht="30" x14ac:dyDescent="0.25">
      <c r="B303" s="136">
        <v>463</v>
      </c>
      <c r="C303" s="142" t="s">
        <v>629</v>
      </c>
      <c r="D303" s="137" t="s">
        <v>18</v>
      </c>
      <c r="E303" s="137" t="s">
        <v>11</v>
      </c>
      <c r="F303" s="137" t="s">
        <v>18</v>
      </c>
      <c r="G303" s="137" t="s">
        <v>2385</v>
      </c>
      <c r="H303" s="137" t="s">
        <v>18</v>
      </c>
      <c r="I303" s="137" t="s">
        <v>13</v>
      </c>
      <c r="J303" s="137" t="s">
        <v>57</v>
      </c>
      <c r="K303" s="137" t="s">
        <v>630</v>
      </c>
      <c r="L303" s="137" t="s">
        <v>13</v>
      </c>
      <c r="M303" s="137" t="s">
        <v>18</v>
      </c>
      <c r="N303" s="138" t="s">
        <v>4730</v>
      </c>
      <c r="O303" s="137" t="s">
        <v>2864</v>
      </c>
      <c r="P303" s="137" t="s">
        <v>13</v>
      </c>
      <c r="Q303" s="137" t="s">
        <v>631</v>
      </c>
      <c r="R303" s="137" t="s">
        <v>4731</v>
      </c>
      <c r="S303" s="137" t="s">
        <v>4361</v>
      </c>
      <c r="T303" s="137" t="s">
        <v>2896</v>
      </c>
      <c r="U303" s="137" t="s">
        <v>18</v>
      </c>
      <c r="V303" s="137" t="s">
        <v>18</v>
      </c>
      <c r="W303" s="137" t="s">
        <v>18</v>
      </c>
      <c r="X303" s="137" t="s">
        <v>18</v>
      </c>
      <c r="Y303" s="137" t="s">
        <v>18</v>
      </c>
      <c r="Z303" s="137" t="s">
        <v>18</v>
      </c>
      <c r="AA303" s="137" t="s">
        <v>4732</v>
      </c>
      <c r="AB303" s="137" t="s">
        <v>6006</v>
      </c>
      <c r="AC303" s="136" t="b">
        <v>1</v>
      </c>
      <c r="AD303" s="136" t="b">
        <v>1</v>
      </c>
      <c r="AE303" s="138" t="s">
        <v>18</v>
      </c>
      <c r="AF303" s="138" t="s">
        <v>18</v>
      </c>
      <c r="AG303" s="136" t="b">
        <v>0</v>
      </c>
      <c r="AH303" s="137" t="s">
        <v>18</v>
      </c>
      <c r="AI303" s="136" t="b">
        <v>0</v>
      </c>
      <c r="AJ303" s="137" t="s">
        <v>18</v>
      </c>
      <c r="AK303" s="138" t="s">
        <v>4733</v>
      </c>
      <c r="AL303" s="138" t="s">
        <v>3154</v>
      </c>
      <c r="AM303" s="138" t="s">
        <v>18</v>
      </c>
      <c r="AN303" s="138" t="s">
        <v>18</v>
      </c>
      <c r="AO303" s="138" t="s">
        <v>2870</v>
      </c>
      <c r="AP303" s="138" t="s">
        <v>18</v>
      </c>
      <c r="AQ303" s="138" t="s">
        <v>18</v>
      </c>
      <c r="AR303" s="137" t="s">
        <v>4531</v>
      </c>
      <c r="AS303" s="138" t="s">
        <v>18</v>
      </c>
      <c r="AT303" s="139" t="s">
        <v>4734</v>
      </c>
      <c r="AU303" s="136" t="b">
        <v>0</v>
      </c>
      <c r="AV303" s="138" t="s">
        <v>18</v>
      </c>
      <c r="AW303" s="137" t="s">
        <v>13</v>
      </c>
      <c r="AX303" s="137" t="s">
        <v>2904</v>
      </c>
      <c r="AY303" s="136" t="b">
        <v>0</v>
      </c>
    </row>
    <row r="304" spans="2:51" ht="30" x14ac:dyDescent="0.25">
      <c r="B304" s="136">
        <v>451</v>
      </c>
      <c r="C304" s="142" t="s">
        <v>1084</v>
      </c>
      <c r="D304" s="137" t="s">
        <v>18</v>
      </c>
      <c r="E304" s="137" t="s">
        <v>53</v>
      </c>
      <c r="F304" s="137" t="s">
        <v>18</v>
      </c>
      <c r="G304" s="137" t="s">
        <v>2501</v>
      </c>
      <c r="H304" s="137" t="s">
        <v>1085</v>
      </c>
      <c r="I304" s="137" t="s">
        <v>13</v>
      </c>
      <c r="J304" s="137" t="s">
        <v>57</v>
      </c>
      <c r="K304" s="137" t="s">
        <v>1086</v>
      </c>
      <c r="L304" s="137" t="s">
        <v>13</v>
      </c>
      <c r="M304" s="137" t="s">
        <v>18</v>
      </c>
      <c r="N304" s="138" t="s">
        <v>4735</v>
      </c>
      <c r="O304" s="137" t="s">
        <v>2864</v>
      </c>
      <c r="P304" s="137" t="s">
        <v>13</v>
      </c>
      <c r="Q304" s="137" t="s">
        <v>1087</v>
      </c>
      <c r="R304" s="137" t="s">
        <v>1087</v>
      </c>
      <c r="S304" s="137" t="s">
        <v>4377</v>
      </c>
      <c r="T304" s="137" t="s">
        <v>18</v>
      </c>
      <c r="U304" s="137" t="s">
        <v>18</v>
      </c>
      <c r="V304" s="137" t="s">
        <v>18</v>
      </c>
      <c r="W304" s="137" t="s">
        <v>18</v>
      </c>
      <c r="X304" s="137" t="s">
        <v>18</v>
      </c>
      <c r="Y304" s="137" t="s">
        <v>18</v>
      </c>
      <c r="Z304" s="137" t="s">
        <v>18</v>
      </c>
      <c r="AA304" s="137" t="s">
        <v>4736</v>
      </c>
      <c r="AB304" s="137" t="s">
        <v>6007</v>
      </c>
      <c r="AC304" s="136" t="b">
        <v>1</v>
      </c>
      <c r="AD304" s="136" t="b">
        <v>1</v>
      </c>
      <c r="AE304" s="138" t="s">
        <v>18</v>
      </c>
      <c r="AF304" s="138" t="s">
        <v>18</v>
      </c>
      <c r="AG304" s="136" t="b">
        <v>0</v>
      </c>
      <c r="AH304" s="137" t="s">
        <v>18</v>
      </c>
      <c r="AI304" s="136" t="b">
        <v>0</v>
      </c>
      <c r="AJ304" s="137" t="s">
        <v>18</v>
      </c>
      <c r="AK304" s="138" t="s">
        <v>4379</v>
      </c>
      <c r="AL304" s="138" t="s">
        <v>18</v>
      </c>
      <c r="AM304" s="138" t="s">
        <v>18</v>
      </c>
      <c r="AN304" s="138" t="s">
        <v>18</v>
      </c>
      <c r="AO304" s="138" t="s">
        <v>2890</v>
      </c>
      <c r="AP304" s="138" t="s">
        <v>18</v>
      </c>
      <c r="AQ304" s="138" t="s">
        <v>18</v>
      </c>
      <c r="AR304" s="137" t="s">
        <v>4380</v>
      </c>
      <c r="AS304" s="138" t="s">
        <v>18</v>
      </c>
      <c r="AT304" s="139" t="s">
        <v>4737</v>
      </c>
      <c r="AU304" s="136" t="b">
        <v>0</v>
      </c>
      <c r="AV304" s="138" t="s">
        <v>18</v>
      </c>
      <c r="AW304" s="137" t="s">
        <v>13</v>
      </c>
      <c r="AX304" s="137" t="s">
        <v>2873</v>
      </c>
      <c r="AY304" s="136" t="b">
        <v>0</v>
      </c>
    </row>
    <row r="305" spans="2:51" ht="30" x14ac:dyDescent="0.25">
      <c r="B305" s="136">
        <v>464</v>
      </c>
      <c r="C305" s="142" t="s">
        <v>1332</v>
      </c>
      <c r="D305" s="137" t="s">
        <v>18</v>
      </c>
      <c r="E305" s="137" t="s">
        <v>11</v>
      </c>
      <c r="F305" s="137" t="s">
        <v>18</v>
      </c>
      <c r="G305" s="137" t="s">
        <v>2561</v>
      </c>
      <c r="H305" s="137" t="s">
        <v>1333</v>
      </c>
      <c r="I305" s="137" t="s">
        <v>279</v>
      </c>
      <c r="J305" s="137" t="s">
        <v>57</v>
      </c>
      <c r="K305" s="137" t="s">
        <v>1334</v>
      </c>
      <c r="L305" s="137" t="s">
        <v>13</v>
      </c>
      <c r="M305" s="137" t="s">
        <v>18</v>
      </c>
      <c r="N305" s="138" t="s">
        <v>4359</v>
      </c>
      <c r="O305" s="137" t="s">
        <v>2864</v>
      </c>
      <c r="P305" s="137" t="s">
        <v>13</v>
      </c>
      <c r="Q305" s="137" t="s">
        <v>1335</v>
      </c>
      <c r="R305" s="137" t="s">
        <v>1335</v>
      </c>
      <c r="S305" s="137" t="s">
        <v>4361</v>
      </c>
      <c r="T305" s="137" t="s">
        <v>2896</v>
      </c>
      <c r="U305" s="137" t="s">
        <v>18</v>
      </c>
      <c r="V305" s="137" t="s">
        <v>18</v>
      </c>
      <c r="W305" s="137" t="s">
        <v>18</v>
      </c>
      <c r="X305" s="137" t="s">
        <v>18</v>
      </c>
      <c r="Y305" s="137" t="s">
        <v>18</v>
      </c>
      <c r="Z305" s="137" t="s">
        <v>18</v>
      </c>
      <c r="AA305" s="137" t="s">
        <v>4738</v>
      </c>
      <c r="AB305" s="137" t="s">
        <v>6008</v>
      </c>
      <c r="AC305" s="136" t="b">
        <v>1</v>
      </c>
      <c r="AD305" s="136" t="b">
        <v>1</v>
      </c>
      <c r="AE305" s="138" t="s">
        <v>18</v>
      </c>
      <c r="AF305" s="138" t="s">
        <v>18</v>
      </c>
      <c r="AG305" s="136" t="b">
        <v>0</v>
      </c>
      <c r="AH305" s="137" t="s">
        <v>18</v>
      </c>
      <c r="AI305" s="136" t="b">
        <v>0</v>
      </c>
      <c r="AJ305" s="137" t="s">
        <v>18</v>
      </c>
      <c r="AK305" s="138" t="s">
        <v>4739</v>
      </c>
      <c r="AL305" s="138" t="s">
        <v>3154</v>
      </c>
      <c r="AM305" s="138" t="s">
        <v>18</v>
      </c>
      <c r="AN305" s="138" t="s">
        <v>18</v>
      </c>
      <c r="AO305" s="138" t="s">
        <v>2870</v>
      </c>
      <c r="AP305" s="138" t="s">
        <v>18</v>
      </c>
      <c r="AQ305" s="138" t="s">
        <v>18</v>
      </c>
      <c r="AR305" s="137" t="s">
        <v>4531</v>
      </c>
      <c r="AS305" s="138" t="s">
        <v>18</v>
      </c>
      <c r="AT305" s="139" t="s">
        <v>4740</v>
      </c>
      <c r="AU305" s="136" t="b">
        <v>0</v>
      </c>
      <c r="AV305" s="138" t="s">
        <v>18</v>
      </c>
      <c r="AW305" s="137" t="s">
        <v>13</v>
      </c>
      <c r="AX305" s="137" t="s">
        <v>2904</v>
      </c>
      <c r="AY305" s="136" t="b">
        <v>0</v>
      </c>
    </row>
    <row r="306" spans="2:51" ht="30" x14ac:dyDescent="0.25">
      <c r="B306" s="136">
        <v>452</v>
      </c>
      <c r="C306" s="142" t="s">
        <v>1629</v>
      </c>
      <c r="D306" s="137" t="s">
        <v>18</v>
      </c>
      <c r="E306" s="137" t="s">
        <v>53</v>
      </c>
      <c r="F306" s="137" t="s">
        <v>18</v>
      </c>
      <c r="G306" s="137" t="s">
        <v>2634</v>
      </c>
      <c r="H306" s="137" t="s">
        <v>279</v>
      </c>
      <c r="I306" s="137" t="s">
        <v>13</v>
      </c>
      <c r="J306" s="137" t="s">
        <v>57</v>
      </c>
      <c r="K306" s="137" t="s">
        <v>1630</v>
      </c>
      <c r="L306" s="137" t="s">
        <v>13</v>
      </c>
      <c r="M306" s="137" t="s">
        <v>18</v>
      </c>
      <c r="N306" s="138" t="s">
        <v>4376</v>
      </c>
      <c r="O306" s="137" t="s">
        <v>2864</v>
      </c>
      <c r="P306" s="137" t="s">
        <v>13</v>
      </c>
      <c r="Q306" s="137" t="s">
        <v>1631</v>
      </c>
      <c r="R306" s="137" t="s">
        <v>4741</v>
      </c>
      <c r="S306" s="137" t="s">
        <v>4377</v>
      </c>
      <c r="T306" s="137" t="s">
        <v>18</v>
      </c>
      <c r="U306" s="137" t="s">
        <v>18</v>
      </c>
      <c r="V306" s="137" t="s">
        <v>18</v>
      </c>
      <c r="W306" s="137" t="s">
        <v>18</v>
      </c>
      <c r="X306" s="137" t="s">
        <v>18</v>
      </c>
      <c r="Y306" s="137" t="s">
        <v>18</v>
      </c>
      <c r="Z306" s="137" t="s">
        <v>18</v>
      </c>
      <c r="AA306" s="137" t="s">
        <v>4742</v>
      </c>
      <c r="AB306" s="137" t="s">
        <v>6009</v>
      </c>
      <c r="AC306" s="136" t="b">
        <v>1</v>
      </c>
      <c r="AD306" s="136" t="b">
        <v>1</v>
      </c>
      <c r="AE306" s="138" t="s">
        <v>18</v>
      </c>
      <c r="AF306" s="138" t="s">
        <v>18</v>
      </c>
      <c r="AG306" s="136" t="b">
        <v>0</v>
      </c>
      <c r="AH306" s="137" t="s">
        <v>18</v>
      </c>
      <c r="AI306" s="136" t="b">
        <v>0</v>
      </c>
      <c r="AJ306" s="137" t="s">
        <v>18</v>
      </c>
      <c r="AK306" s="138" t="s">
        <v>4743</v>
      </c>
      <c r="AL306" s="138" t="s">
        <v>18</v>
      </c>
      <c r="AM306" s="138" t="s">
        <v>18</v>
      </c>
      <c r="AN306" s="138" t="s">
        <v>18</v>
      </c>
      <c r="AO306" s="138" t="s">
        <v>2890</v>
      </c>
      <c r="AP306" s="138" t="s">
        <v>18</v>
      </c>
      <c r="AQ306" s="138" t="s">
        <v>18</v>
      </c>
      <c r="AR306" s="137" t="s">
        <v>4380</v>
      </c>
      <c r="AS306" s="138" t="s">
        <v>18</v>
      </c>
      <c r="AT306" s="139" t="s">
        <v>4744</v>
      </c>
      <c r="AU306" s="136" t="b">
        <v>0</v>
      </c>
      <c r="AV306" s="138" t="s">
        <v>18</v>
      </c>
      <c r="AW306" s="137" t="s">
        <v>13</v>
      </c>
      <c r="AX306" s="137" t="s">
        <v>2873</v>
      </c>
      <c r="AY306" s="136" t="b">
        <v>0</v>
      </c>
    </row>
    <row r="307" spans="2:51" ht="30" x14ac:dyDescent="0.25">
      <c r="B307" s="136">
        <v>432</v>
      </c>
      <c r="C307" s="142" t="s">
        <v>1212</v>
      </c>
      <c r="D307" s="137" t="s">
        <v>18</v>
      </c>
      <c r="E307" s="137" t="s">
        <v>99</v>
      </c>
      <c r="F307" s="137" t="s">
        <v>18</v>
      </c>
      <c r="G307" s="137" t="s">
        <v>2534</v>
      </c>
      <c r="H307" s="137" t="s">
        <v>1213</v>
      </c>
      <c r="I307" s="137" t="s">
        <v>1214</v>
      </c>
      <c r="J307" s="137" t="s">
        <v>2749</v>
      </c>
      <c r="K307" s="137" t="s">
        <v>1215</v>
      </c>
      <c r="L307" s="137" t="s">
        <v>21</v>
      </c>
      <c r="M307" s="137" t="s">
        <v>4745</v>
      </c>
      <c r="N307" s="138" t="s">
        <v>4746</v>
      </c>
      <c r="O307" s="137" t="s">
        <v>2864</v>
      </c>
      <c r="P307" s="137" t="s">
        <v>21</v>
      </c>
      <c r="Q307" s="137" t="s">
        <v>1216</v>
      </c>
      <c r="R307" s="137" t="s">
        <v>1216</v>
      </c>
      <c r="S307" s="137" t="s">
        <v>4613</v>
      </c>
      <c r="T307" s="137" t="s">
        <v>18</v>
      </c>
      <c r="U307" s="137" t="s">
        <v>18</v>
      </c>
      <c r="V307" s="137" t="s">
        <v>18</v>
      </c>
      <c r="W307" s="137" t="s">
        <v>18</v>
      </c>
      <c r="X307" s="137" t="s">
        <v>18</v>
      </c>
      <c r="Y307" s="137" t="s">
        <v>18</v>
      </c>
      <c r="Z307" s="137" t="s">
        <v>18</v>
      </c>
      <c r="AA307" s="137" t="s">
        <v>18</v>
      </c>
      <c r="AB307" s="137" t="s">
        <v>6010</v>
      </c>
      <c r="AC307" s="136" t="b">
        <v>1</v>
      </c>
      <c r="AD307" s="136" t="b">
        <v>1</v>
      </c>
      <c r="AE307" s="138" t="s">
        <v>18</v>
      </c>
      <c r="AF307" s="138" t="s">
        <v>18</v>
      </c>
      <c r="AG307" s="136" t="b">
        <v>0</v>
      </c>
      <c r="AH307" s="137" t="s">
        <v>18</v>
      </c>
      <c r="AI307" s="136" t="b">
        <v>0</v>
      </c>
      <c r="AJ307" s="137" t="s">
        <v>18</v>
      </c>
      <c r="AK307" s="138" t="s">
        <v>18</v>
      </c>
      <c r="AL307" s="138" t="s">
        <v>18</v>
      </c>
      <c r="AM307" s="138" t="s">
        <v>18</v>
      </c>
      <c r="AN307" s="138" t="s">
        <v>18</v>
      </c>
      <c r="AO307" s="138" t="s">
        <v>18</v>
      </c>
      <c r="AP307" s="138" t="s">
        <v>18</v>
      </c>
      <c r="AQ307" s="138" t="s">
        <v>18</v>
      </c>
      <c r="AR307" s="137" t="s">
        <v>4642</v>
      </c>
      <c r="AS307" s="138" t="s">
        <v>18</v>
      </c>
      <c r="AT307" s="139" t="s">
        <v>4747</v>
      </c>
      <c r="AU307" s="136" t="b">
        <v>0</v>
      </c>
      <c r="AV307" s="138" t="s">
        <v>18</v>
      </c>
      <c r="AW307" s="137" t="s">
        <v>21</v>
      </c>
      <c r="AX307" s="137" t="s">
        <v>2854</v>
      </c>
      <c r="AY307" s="136" t="b">
        <v>0</v>
      </c>
    </row>
    <row r="308" spans="2:51" ht="30" x14ac:dyDescent="0.25">
      <c r="B308" s="136">
        <v>414</v>
      </c>
      <c r="C308" s="142" t="s">
        <v>1838</v>
      </c>
      <c r="D308" s="137" t="s">
        <v>18</v>
      </c>
      <c r="E308" s="137" t="s">
        <v>1839</v>
      </c>
      <c r="F308" s="137" t="s">
        <v>18</v>
      </c>
      <c r="G308" s="137" t="s">
        <v>2691</v>
      </c>
      <c r="H308" s="137" t="s">
        <v>1840</v>
      </c>
      <c r="I308" s="137" t="s">
        <v>1214</v>
      </c>
      <c r="J308" s="137" t="s">
        <v>2749</v>
      </c>
      <c r="K308" s="137" t="s">
        <v>1841</v>
      </c>
      <c r="L308" s="137" t="s">
        <v>21</v>
      </c>
      <c r="M308" s="137" t="s">
        <v>18</v>
      </c>
      <c r="N308" s="138" t="s">
        <v>4379</v>
      </c>
      <c r="O308" s="137" t="s">
        <v>2864</v>
      </c>
      <c r="P308" s="137" t="s">
        <v>21</v>
      </c>
      <c r="Q308" s="137" t="s">
        <v>1842</v>
      </c>
      <c r="R308" s="137" t="s">
        <v>4748</v>
      </c>
      <c r="S308" s="137" t="s">
        <v>18</v>
      </c>
      <c r="T308" s="137" t="s">
        <v>18</v>
      </c>
      <c r="U308" s="137" t="s">
        <v>18</v>
      </c>
      <c r="V308" s="137" t="s">
        <v>18</v>
      </c>
      <c r="W308" s="137" t="s">
        <v>18</v>
      </c>
      <c r="X308" s="137" t="s">
        <v>18</v>
      </c>
      <c r="Y308" s="137" t="s">
        <v>18</v>
      </c>
      <c r="Z308" s="137" t="s">
        <v>18</v>
      </c>
      <c r="AA308" s="137" t="s">
        <v>4749</v>
      </c>
      <c r="AB308" s="137" t="s">
        <v>6011</v>
      </c>
      <c r="AC308" s="136" t="b">
        <v>1</v>
      </c>
      <c r="AD308" s="136" t="b">
        <v>1</v>
      </c>
      <c r="AE308" s="138" t="s">
        <v>18</v>
      </c>
      <c r="AF308" s="138" t="s">
        <v>18</v>
      </c>
      <c r="AG308" s="136" t="b">
        <v>0</v>
      </c>
      <c r="AH308" s="137" t="s">
        <v>18</v>
      </c>
      <c r="AI308" s="136" t="b">
        <v>0</v>
      </c>
      <c r="AJ308" s="137" t="s">
        <v>18</v>
      </c>
      <c r="AK308" s="138" t="s">
        <v>4750</v>
      </c>
      <c r="AL308" s="138" t="s">
        <v>18</v>
      </c>
      <c r="AM308" s="138" t="s">
        <v>18</v>
      </c>
      <c r="AN308" s="138" t="s">
        <v>18</v>
      </c>
      <c r="AO308" s="138" t="s">
        <v>18</v>
      </c>
      <c r="AP308" s="138" t="s">
        <v>18</v>
      </c>
      <c r="AQ308" s="138" t="s">
        <v>18</v>
      </c>
      <c r="AR308" s="137" t="s">
        <v>4751</v>
      </c>
      <c r="AS308" s="138" t="s">
        <v>18</v>
      </c>
      <c r="AT308" s="139" t="s">
        <v>4752</v>
      </c>
      <c r="AU308" s="136" t="b">
        <v>0</v>
      </c>
      <c r="AV308" s="138" t="s">
        <v>18</v>
      </c>
      <c r="AW308" s="137" t="s">
        <v>21</v>
      </c>
      <c r="AX308" s="137" t="s">
        <v>4753</v>
      </c>
      <c r="AY308" s="136" t="b">
        <v>0</v>
      </c>
    </row>
    <row r="309" spans="2:51" ht="30" x14ac:dyDescent="0.25">
      <c r="B309" s="136">
        <v>427</v>
      </c>
      <c r="C309" s="142" t="s">
        <v>1671</v>
      </c>
      <c r="D309" s="137" t="s">
        <v>18</v>
      </c>
      <c r="E309" s="137" t="s">
        <v>1672</v>
      </c>
      <c r="F309" s="137" t="s">
        <v>18</v>
      </c>
      <c r="G309" s="137" t="s">
        <v>2645</v>
      </c>
      <c r="H309" s="137" t="s">
        <v>18</v>
      </c>
      <c r="I309" s="137" t="s">
        <v>1673</v>
      </c>
      <c r="J309" s="137" t="s">
        <v>2749</v>
      </c>
      <c r="K309" s="137" t="s">
        <v>1674</v>
      </c>
      <c r="L309" s="137" t="s">
        <v>21</v>
      </c>
      <c r="M309" s="137" t="s">
        <v>4754</v>
      </c>
      <c r="N309" s="138" t="s">
        <v>3854</v>
      </c>
      <c r="O309" s="137" t="s">
        <v>2864</v>
      </c>
      <c r="P309" s="137" t="s">
        <v>21</v>
      </c>
      <c r="Q309" s="137" t="s">
        <v>1675</v>
      </c>
      <c r="R309" s="137" t="s">
        <v>1675</v>
      </c>
      <c r="S309" s="137" t="s">
        <v>18</v>
      </c>
      <c r="T309" s="137" t="s">
        <v>18</v>
      </c>
      <c r="U309" s="137" t="s">
        <v>18</v>
      </c>
      <c r="V309" s="137" t="s">
        <v>18</v>
      </c>
      <c r="W309" s="137" t="s">
        <v>18</v>
      </c>
      <c r="X309" s="137" t="s">
        <v>18</v>
      </c>
      <c r="Y309" s="137" t="s">
        <v>18</v>
      </c>
      <c r="Z309" s="137" t="s">
        <v>18</v>
      </c>
      <c r="AA309" s="137" t="s">
        <v>4755</v>
      </c>
      <c r="AB309" s="137" t="s">
        <v>18</v>
      </c>
      <c r="AC309" s="136" t="b">
        <v>1</v>
      </c>
      <c r="AD309" s="136" t="b">
        <v>1</v>
      </c>
      <c r="AE309" s="138" t="s">
        <v>18</v>
      </c>
      <c r="AF309" s="138" t="s">
        <v>18</v>
      </c>
      <c r="AG309" s="136" t="b">
        <v>0</v>
      </c>
      <c r="AH309" s="137" t="s">
        <v>18</v>
      </c>
      <c r="AI309" s="136" t="b">
        <v>0</v>
      </c>
      <c r="AJ309" s="137" t="s">
        <v>18</v>
      </c>
      <c r="AK309" s="138" t="s">
        <v>18</v>
      </c>
      <c r="AL309" s="138" t="s">
        <v>18</v>
      </c>
      <c r="AM309" s="138" t="s">
        <v>18</v>
      </c>
      <c r="AN309" s="138" t="s">
        <v>18</v>
      </c>
      <c r="AO309" s="138" t="s">
        <v>18</v>
      </c>
      <c r="AP309" s="138" t="s">
        <v>18</v>
      </c>
      <c r="AQ309" s="138" t="s">
        <v>18</v>
      </c>
      <c r="AR309" s="137" t="s">
        <v>18</v>
      </c>
      <c r="AS309" s="138" t="s">
        <v>18</v>
      </c>
      <c r="AT309" s="139" t="s">
        <v>4756</v>
      </c>
      <c r="AU309" s="136" t="b">
        <v>0</v>
      </c>
      <c r="AV309" s="138" t="s">
        <v>18</v>
      </c>
      <c r="AW309" s="137" t="s">
        <v>21</v>
      </c>
      <c r="AX309" s="137" t="s">
        <v>4757</v>
      </c>
      <c r="AY309" s="136" t="b">
        <v>1</v>
      </c>
    </row>
    <row r="310" spans="2:51" ht="45" x14ac:dyDescent="0.25">
      <c r="B310" s="136">
        <v>465</v>
      </c>
      <c r="C310" s="142" t="s">
        <v>979</v>
      </c>
      <c r="D310" s="137" t="s">
        <v>18</v>
      </c>
      <c r="E310" s="137" t="s">
        <v>11</v>
      </c>
      <c r="F310" s="137" t="s">
        <v>18</v>
      </c>
      <c r="G310" s="137" t="s">
        <v>2476</v>
      </c>
      <c r="H310" s="137" t="s">
        <v>279</v>
      </c>
      <c r="I310" s="137" t="s">
        <v>13</v>
      </c>
      <c r="J310" s="137" t="s">
        <v>57</v>
      </c>
      <c r="K310" s="137" t="s">
        <v>980</v>
      </c>
      <c r="L310" s="137" t="s">
        <v>13</v>
      </c>
      <c r="M310" s="137" t="s">
        <v>4758</v>
      </c>
      <c r="N310" s="138" t="s">
        <v>3122</v>
      </c>
      <c r="O310" s="137" t="s">
        <v>2864</v>
      </c>
      <c r="P310" s="137" t="s">
        <v>13</v>
      </c>
      <c r="Q310" s="137" t="s">
        <v>981</v>
      </c>
      <c r="R310" s="137" t="s">
        <v>18</v>
      </c>
      <c r="S310" s="137" t="s">
        <v>4361</v>
      </c>
      <c r="T310" s="137" t="s">
        <v>2896</v>
      </c>
      <c r="U310" s="137" t="s">
        <v>18</v>
      </c>
      <c r="V310" s="137" t="s">
        <v>4759</v>
      </c>
      <c r="W310" s="137" t="s">
        <v>18</v>
      </c>
      <c r="X310" s="137" t="s">
        <v>18</v>
      </c>
      <c r="Y310" s="137" t="s">
        <v>18</v>
      </c>
      <c r="Z310" s="137" t="s">
        <v>18</v>
      </c>
      <c r="AA310" s="137" t="s">
        <v>4760</v>
      </c>
      <c r="AB310" s="137" t="s">
        <v>6012</v>
      </c>
      <c r="AC310" s="136" t="b">
        <v>1</v>
      </c>
      <c r="AD310" s="136" t="b">
        <v>1</v>
      </c>
      <c r="AE310" s="138" t="s">
        <v>18</v>
      </c>
      <c r="AF310" s="138" t="s">
        <v>18</v>
      </c>
      <c r="AG310" s="136" t="b">
        <v>0</v>
      </c>
      <c r="AH310" s="137" t="s">
        <v>18</v>
      </c>
      <c r="AI310" s="136" t="b">
        <v>0</v>
      </c>
      <c r="AJ310" s="137" t="s">
        <v>18</v>
      </c>
      <c r="AK310" s="138" t="s">
        <v>3193</v>
      </c>
      <c r="AL310" s="138" t="s">
        <v>3154</v>
      </c>
      <c r="AM310" s="138" t="s">
        <v>18</v>
      </c>
      <c r="AN310" s="138" t="s">
        <v>18</v>
      </c>
      <c r="AO310" s="138" t="s">
        <v>2870</v>
      </c>
      <c r="AP310" s="138" t="s">
        <v>18</v>
      </c>
      <c r="AQ310" s="138" t="s">
        <v>18</v>
      </c>
      <c r="AR310" s="137" t="s">
        <v>4531</v>
      </c>
      <c r="AS310" s="138" t="s">
        <v>18</v>
      </c>
      <c r="AT310" s="139" t="s">
        <v>4761</v>
      </c>
      <c r="AU310" s="136" t="b">
        <v>0</v>
      </c>
      <c r="AV310" s="138" t="s">
        <v>18</v>
      </c>
      <c r="AW310" s="137" t="s">
        <v>13</v>
      </c>
      <c r="AX310" s="137" t="s">
        <v>2904</v>
      </c>
      <c r="AY310" s="136" t="b">
        <v>0</v>
      </c>
    </row>
    <row r="311" spans="2:51" ht="30" x14ac:dyDescent="0.25">
      <c r="B311" s="136">
        <v>466</v>
      </c>
      <c r="C311" s="142" t="s">
        <v>999</v>
      </c>
      <c r="D311" s="137" t="s">
        <v>18</v>
      </c>
      <c r="E311" s="137" t="s">
        <v>11</v>
      </c>
      <c r="F311" s="137" t="s">
        <v>18</v>
      </c>
      <c r="G311" s="137" t="s">
        <v>2481</v>
      </c>
      <c r="H311" s="137" t="s">
        <v>18</v>
      </c>
      <c r="I311" s="137" t="s">
        <v>279</v>
      </c>
      <c r="J311" s="137" t="s">
        <v>57</v>
      </c>
      <c r="K311" s="137" t="s">
        <v>1000</v>
      </c>
      <c r="L311" s="137" t="s">
        <v>13</v>
      </c>
      <c r="M311" s="137" t="s">
        <v>18</v>
      </c>
      <c r="N311" s="138" t="s">
        <v>4359</v>
      </c>
      <c r="O311" s="137" t="s">
        <v>2864</v>
      </c>
      <c r="P311" s="137" t="s">
        <v>13</v>
      </c>
      <c r="Q311" s="137" t="s">
        <v>1001</v>
      </c>
      <c r="R311" s="137" t="s">
        <v>1001</v>
      </c>
      <c r="S311" s="137" t="s">
        <v>4361</v>
      </c>
      <c r="T311" s="137" t="s">
        <v>2896</v>
      </c>
      <c r="U311" s="137" t="s">
        <v>18</v>
      </c>
      <c r="V311" s="137" t="s">
        <v>18</v>
      </c>
      <c r="W311" s="137" t="s">
        <v>18</v>
      </c>
      <c r="X311" s="137" t="s">
        <v>18</v>
      </c>
      <c r="Y311" s="137" t="s">
        <v>18</v>
      </c>
      <c r="Z311" s="137" t="s">
        <v>18</v>
      </c>
      <c r="AA311" s="137" t="s">
        <v>4762</v>
      </c>
      <c r="AB311" s="137" t="s">
        <v>6013</v>
      </c>
      <c r="AC311" s="136" t="b">
        <v>1</v>
      </c>
      <c r="AD311" s="136" t="b">
        <v>1</v>
      </c>
      <c r="AE311" s="138" t="s">
        <v>18</v>
      </c>
      <c r="AF311" s="138" t="s">
        <v>18</v>
      </c>
      <c r="AG311" s="136" t="b">
        <v>0</v>
      </c>
      <c r="AH311" s="137" t="s">
        <v>18</v>
      </c>
      <c r="AI311" s="136" t="b">
        <v>0</v>
      </c>
      <c r="AJ311" s="137" t="s">
        <v>18</v>
      </c>
      <c r="AK311" s="138" t="s">
        <v>4763</v>
      </c>
      <c r="AL311" s="138" t="s">
        <v>3154</v>
      </c>
      <c r="AM311" s="138" t="s">
        <v>18</v>
      </c>
      <c r="AN311" s="138" t="s">
        <v>18</v>
      </c>
      <c r="AO311" s="138" t="s">
        <v>2870</v>
      </c>
      <c r="AP311" s="138" t="s">
        <v>18</v>
      </c>
      <c r="AQ311" s="138" t="s">
        <v>18</v>
      </c>
      <c r="AR311" s="137" t="s">
        <v>4531</v>
      </c>
      <c r="AS311" s="138" t="s">
        <v>18</v>
      </c>
      <c r="AT311" s="139" t="s">
        <v>4764</v>
      </c>
      <c r="AU311" s="136" t="b">
        <v>0</v>
      </c>
      <c r="AV311" s="138" t="s">
        <v>18</v>
      </c>
      <c r="AW311" s="137" t="s">
        <v>13</v>
      </c>
      <c r="AX311" s="137" t="s">
        <v>2904</v>
      </c>
      <c r="AY311" s="136" t="b">
        <v>0</v>
      </c>
    </row>
    <row r="312" spans="2:51" ht="30" x14ac:dyDescent="0.25">
      <c r="B312" s="136">
        <v>467</v>
      </c>
      <c r="C312" s="142" t="s">
        <v>840</v>
      </c>
      <c r="D312" s="137" t="s">
        <v>18</v>
      </c>
      <c r="E312" s="137" t="s">
        <v>11</v>
      </c>
      <c r="F312" s="137" t="s">
        <v>18</v>
      </c>
      <c r="G312" s="137" t="s">
        <v>2440</v>
      </c>
      <c r="H312" s="137" t="s">
        <v>18</v>
      </c>
      <c r="I312" s="137" t="s">
        <v>279</v>
      </c>
      <c r="J312" s="137" t="s">
        <v>57</v>
      </c>
      <c r="K312" s="137" t="s">
        <v>841</v>
      </c>
      <c r="L312" s="137" t="s">
        <v>13</v>
      </c>
      <c r="M312" s="137" t="s">
        <v>18</v>
      </c>
      <c r="N312" s="138" t="s">
        <v>4359</v>
      </c>
      <c r="O312" s="137" t="s">
        <v>2864</v>
      </c>
      <c r="P312" s="137" t="s">
        <v>13</v>
      </c>
      <c r="Q312" s="137" t="s">
        <v>842</v>
      </c>
      <c r="R312" s="137" t="s">
        <v>842</v>
      </c>
      <c r="S312" s="137" t="s">
        <v>4361</v>
      </c>
      <c r="T312" s="137" t="s">
        <v>2896</v>
      </c>
      <c r="U312" s="137" t="s">
        <v>18</v>
      </c>
      <c r="V312" s="137" t="s">
        <v>18</v>
      </c>
      <c r="W312" s="137" t="s">
        <v>18</v>
      </c>
      <c r="X312" s="137" t="s">
        <v>18</v>
      </c>
      <c r="Y312" s="137" t="s">
        <v>18</v>
      </c>
      <c r="Z312" s="137" t="s">
        <v>18</v>
      </c>
      <c r="AA312" s="137" t="s">
        <v>4765</v>
      </c>
      <c r="AB312" s="137" t="s">
        <v>6014</v>
      </c>
      <c r="AC312" s="136" t="b">
        <v>1</v>
      </c>
      <c r="AD312" s="136" t="b">
        <v>1</v>
      </c>
      <c r="AE312" s="138" t="s">
        <v>18</v>
      </c>
      <c r="AF312" s="138" t="s">
        <v>18</v>
      </c>
      <c r="AG312" s="136" t="b">
        <v>0</v>
      </c>
      <c r="AH312" s="137" t="s">
        <v>18</v>
      </c>
      <c r="AI312" s="136" t="b">
        <v>0</v>
      </c>
      <c r="AJ312" s="137" t="s">
        <v>18</v>
      </c>
      <c r="AK312" s="138" t="s">
        <v>4728</v>
      </c>
      <c r="AL312" s="138" t="s">
        <v>3154</v>
      </c>
      <c r="AM312" s="138" t="s">
        <v>18</v>
      </c>
      <c r="AN312" s="138" t="s">
        <v>18</v>
      </c>
      <c r="AO312" s="138" t="s">
        <v>2870</v>
      </c>
      <c r="AP312" s="138" t="s">
        <v>18</v>
      </c>
      <c r="AQ312" s="138" t="s">
        <v>18</v>
      </c>
      <c r="AR312" s="137" t="s">
        <v>4531</v>
      </c>
      <c r="AS312" s="138" t="s">
        <v>18</v>
      </c>
      <c r="AT312" s="139" t="s">
        <v>4766</v>
      </c>
      <c r="AU312" s="136" t="b">
        <v>0</v>
      </c>
      <c r="AV312" s="138" t="s">
        <v>18</v>
      </c>
      <c r="AW312" s="137" t="s">
        <v>13</v>
      </c>
      <c r="AX312" s="137" t="s">
        <v>2904</v>
      </c>
      <c r="AY312" s="136" t="b">
        <v>0</v>
      </c>
    </row>
    <row r="313" spans="2:51" ht="30" x14ac:dyDescent="0.25">
      <c r="B313" s="136">
        <v>439</v>
      </c>
      <c r="C313" s="142" t="s">
        <v>1250</v>
      </c>
      <c r="D313" s="137" t="s">
        <v>18</v>
      </c>
      <c r="E313" s="137" t="s">
        <v>1251</v>
      </c>
      <c r="F313" s="137" t="s">
        <v>18</v>
      </c>
      <c r="G313" s="137" t="s">
        <v>2542</v>
      </c>
      <c r="H313" s="137" t="s">
        <v>279</v>
      </c>
      <c r="I313" s="137" t="s">
        <v>13</v>
      </c>
      <c r="J313" s="137" t="s">
        <v>57</v>
      </c>
      <c r="K313" s="137" t="s">
        <v>1252</v>
      </c>
      <c r="L313" s="137" t="s">
        <v>13</v>
      </c>
      <c r="M313" s="137" t="s">
        <v>18</v>
      </c>
      <c r="N313" s="138" t="s">
        <v>4767</v>
      </c>
      <c r="O313" s="137" t="s">
        <v>2864</v>
      </c>
      <c r="P313" s="137" t="s">
        <v>13</v>
      </c>
      <c r="Q313" s="137" t="s">
        <v>1253</v>
      </c>
      <c r="R313" s="137" t="s">
        <v>4768</v>
      </c>
      <c r="S313" s="137" t="s">
        <v>4338</v>
      </c>
      <c r="T313" s="137" t="s">
        <v>18</v>
      </c>
      <c r="U313" s="137" t="s">
        <v>18</v>
      </c>
      <c r="V313" s="137" t="s">
        <v>18</v>
      </c>
      <c r="W313" s="137" t="s">
        <v>18</v>
      </c>
      <c r="X313" s="137" t="s">
        <v>18</v>
      </c>
      <c r="Y313" s="137" t="s">
        <v>18</v>
      </c>
      <c r="Z313" s="137" t="s">
        <v>18</v>
      </c>
      <c r="AA313" s="137" t="s">
        <v>18</v>
      </c>
      <c r="AB313" s="137" t="s">
        <v>6015</v>
      </c>
      <c r="AC313" s="136" t="b">
        <v>1</v>
      </c>
      <c r="AD313" s="136" t="b">
        <v>1</v>
      </c>
      <c r="AE313" s="138" t="s">
        <v>18</v>
      </c>
      <c r="AF313" s="138" t="s">
        <v>18</v>
      </c>
      <c r="AG313" s="136" t="b">
        <v>0</v>
      </c>
      <c r="AH313" s="137" t="s">
        <v>18</v>
      </c>
      <c r="AI313" s="136" t="b">
        <v>0</v>
      </c>
      <c r="AJ313" s="137" t="s">
        <v>18</v>
      </c>
      <c r="AK313" s="138" t="s">
        <v>4308</v>
      </c>
      <c r="AL313" s="138" t="s">
        <v>18</v>
      </c>
      <c r="AM313" s="138" t="s">
        <v>18</v>
      </c>
      <c r="AN313" s="138" t="s">
        <v>18</v>
      </c>
      <c r="AO313" s="138" t="s">
        <v>2890</v>
      </c>
      <c r="AP313" s="138" t="s">
        <v>18</v>
      </c>
      <c r="AQ313" s="138" t="s">
        <v>18</v>
      </c>
      <c r="AR313" s="137" t="s">
        <v>4339</v>
      </c>
      <c r="AS313" s="138" t="s">
        <v>18</v>
      </c>
      <c r="AT313" s="139" t="s">
        <v>4769</v>
      </c>
      <c r="AU313" s="136" t="b">
        <v>0</v>
      </c>
      <c r="AV313" s="138" t="s">
        <v>18</v>
      </c>
      <c r="AW313" s="137" t="s">
        <v>13</v>
      </c>
      <c r="AX313" s="137" t="s">
        <v>2854</v>
      </c>
      <c r="AY313" s="136" t="b">
        <v>0</v>
      </c>
    </row>
    <row r="314" spans="2:51" ht="30" x14ac:dyDescent="0.25">
      <c r="B314" s="136">
        <v>453</v>
      </c>
      <c r="C314" s="142" t="s">
        <v>764</v>
      </c>
      <c r="D314" s="137" t="s">
        <v>18</v>
      </c>
      <c r="E314" s="137" t="s">
        <v>53</v>
      </c>
      <c r="F314" s="137" t="s">
        <v>18</v>
      </c>
      <c r="G314" s="137" t="s">
        <v>2418</v>
      </c>
      <c r="H314" s="137" t="s">
        <v>279</v>
      </c>
      <c r="I314" s="137" t="s">
        <v>13</v>
      </c>
      <c r="J314" s="137" t="s">
        <v>57</v>
      </c>
      <c r="K314" s="137" t="s">
        <v>765</v>
      </c>
      <c r="L314" s="137" t="s">
        <v>13</v>
      </c>
      <c r="M314" s="137" t="s">
        <v>18</v>
      </c>
      <c r="N314" s="138" t="s">
        <v>4376</v>
      </c>
      <c r="O314" s="137" t="s">
        <v>2864</v>
      </c>
      <c r="P314" s="137" t="s">
        <v>13</v>
      </c>
      <c r="Q314" s="137" t="s">
        <v>766</v>
      </c>
      <c r="R314" s="137" t="s">
        <v>766</v>
      </c>
      <c r="S314" s="137" t="s">
        <v>4377</v>
      </c>
      <c r="T314" s="137" t="s">
        <v>18</v>
      </c>
      <c r="U314" s="137" t="s">
        <v>18</v>
      </c>
      <c r="V314" s="137" t="s">
        <v>18</v>
      </c>
      <c r="W314" s="137" t="s">
        <v>18</v>
      </c>
      <c r="X314" s="137" t="s">
        <v>18</v>
      </c>
      <c r="Y314" s="137" t="s">
        <v>18</v>
      </c>
      <c r="Z314" s="137" t="s">
        <v>18</v>
      </c>
      <c r="AA314" s="137" t="s">
        <v>4770</v>
      </c>
      <c r="AB314" s="137" t="s">
        <v>6016</v>
      </c>
      <c r="AC314" s="136" t="b">
        <v>1</v>
      </c>
      <c r="AD314" s="136" t="b">
        <v>1</v>
      </c>
      <c r="AE314" s="138" t="s">
        <v>18</v>
      </c>
      <c r="AF314" s="138" t="s">
        <v>18</v>
      </c>
      <c r="AG314" s="136" t="b">
        <v>0</v>
      </c>
      <c r="AH314" s="137" t="s">
        <v>18</v>
      </c>
      <c r="AI314" s="136" t="b">
        <v>0</v>
      </c>
      <c r="AJ314" s="137" t="s">
        <v>18</v>
      </c>
      <c r="AK314" s="138" t="s">
        <v>4379</v>
      </c>
      <c r="AL314" s="138" t="s">
        <v>18</v>
      </c>
      <c r="AM314" s="138" t="s">
        <v>18</v>
      </c>
      <c r="AN314" s="138" t="s">
        <v>18</v>
      </c>
      <c r="AO314" s="138" t="s">
        <v>2890</v>
      </c>
      <c r="AP314" s="138" t="s">
        <v>18</v>
      </c>
      <c r="AQ314" s="138" t="s">
        <v>18</v>
      </c>
      <c r="AR314" s="137" t="s">
        <v>4380</v>
      </c>
      <c r="AS314" s="138" t="s">
        <v>18</v>
      </c>
      <c r="AT314" s="139" t="s">
        <v>4771</v>
      </c>
      <c r="AU314" s="136" t="b">
        <v>0</v>
      </c>
      <c r="AV314" s="138" t="s">
        <v>18</v>
      </c>
      <c r="AW314" s="137" t="s">
        <v>13</v>
      </c>
      <c r="AX314" s="137" t="s">
        <v>2873</v>
      </c>
      <c r="AY314" s="136" t="b">
        <v>0</v>
      </c>
    </row>
    <row r="315" spans="2:51" ht="30" x14ac:dyDescent="0.25">
      <c r="B315" s="136">
        <v>468</v>
      </c>
      <c r="C315" s="142" t="s">
        <v>986</v>
      </c>
      <c r="D315" s="137" t="s">
        <v>18</v>
      </c>
      <c r="E315" s="137" t="s">
        <v>11</v>
      </c>
      <c r="F315" s="137" t="s">
        <v>18</v>
      </c>
      <c r="G315" s="137" t="s">
        <v>2478</v>
      </c>
      <c r="H315" s="137" t="s">
        <v>987</v>
      </c>
      <c r="I315" s="137" t="s">
        <v>13</v>
      </c>
      <c r="J315" s="137" t="s">
        <v>57</v>
      </c>
      <c r="K315" s="137" t="s">
        <v>988</v>
      </c>
      <c r="L315" s="137" t="s">
        <v>13</v>
      </c>
      <c r="M315" s="137" t="s">
        <v>18</v>
      </c>
      <c r="N315" s="138" t="s">
        <v>4359</v>
      </c>
      <c r="O315" s="137" t="s">
        <v>2864</v>
      </c>
      <c r="P315" s="137" t="s">
        <v>13</v>
      </c>
      <c r="Q315" s="137" t="s">
        <v>989</v>
      </c>
      <c r="R315" s="137" t="s">
        <v>989</v>
      </c>
      <c r="S315" s="137" t="s">
        <v>4361</v>
      </c>
      <c r="T315" s="137" t="s">
        <v>2896</v>
      </c>
      <c r="U315" s="137" t="s">
        <v>18</v>
      </c>
      <c r="V315" s="137" t="s">
        <v>18</v>
      </c>
      <c r="W315" s="137" t="s">
        <v>18</v>
      </c>
      <c r="X315" s="137" t="s">
        <v>18</v>
      </c>
      <c r="Y315" s="137" t="s">
        <v>18</v>
      </c>
      <c r="Z315" s="137" t="s">
        <v>18</v>
      </c>
      <c r="AA315" s="137" t="s">
        <v>4772</v>
      </c>
      <c r="AB315" s="137" t="s">
        <v>6017</v>
      </c>
      <c r="AC315" s="136" t="b">
        <v>1</v>
      </c>
      <c r="AD315" s="136" t="b">
        <v>1</v>
      </c>
      <c r="AE315" s="138" t="s">
        <v>18</v>
      </c>
      <c r="AF315" s="138" t="s">
        <v>18</v>
      </c>
      <c r="AG315" s="136" t="b">
        <v>0</v>
      </c>
      <c r="AH315" s="137" t="s">
        <v>18</v>
      </c>
      <c r="AI315" s="136" t="b">
        <v>0</v>
      </c>
      <c r="AJ315" s="137" t="s">
        <v>18</v>
      </c>
      <c r="AK315" s="138" t="s">
        <v>4728</v>
      </c>
      <c r="AL315" s="138" t="s">
        <v>4773</v>
      </c>
      <c r="AM315" s="138" t="s">
        <v>18</v>
      </c>
      <c r="AN315" s="138" t="s">
        <v>18</v>
      </c>
      <c r="AO315" s="138" t="s">
        <v>2870</v>
      </c>
      <c r="AP315" s="138" t="s">
        <v>18</v>
      </c>
      <c r="AQ315" s="138" t="s">
        <v>18</v>
      </c>
      <c r="AR315" s="137" t="s">
        <v>4531</v>
      </c>
      <c r="AS315" s="138" t="s">
        <v>18</v>
      </c>
      <c r="AT315" s="139" t="s">
        <v>4774</v>
      </c>
      <c r="AU315" s="136" t="b">
        <v>0</v>
      </c>
      <c r="AV315" s="138" t="s">
        <v>18</v>
      </c>
      <c r="AW315" s="137" t="s">
        <v>13</v>
      </c>
      <c r="AX315" s="137" t="s">
        <v>2904</v>
      </c>
      <c r="AY315" s="136" t="b">
        <v>0</v>
      </c>
    </row>
    <row r="316" spans="2:51" ht="45" x14ac:dyDescent="0.25">
      <c r="B316" s="136">
        <v>442</v>
      </c>
      <c r="C316" s="142" t="s">
        <v>1679</v>
      </c>
      <c r="D316" s="137" t="s">
        <v>18</v>
      </c>
      <c r="E316" s="137" t="s">
        <v>1680</v>
      </c>
      <c r="F316" s="137" t="s">
        <v>18</v>
      </c>
      <c r="G316" s="137" t="s">
        <v>2647</v>
      </c>
      <c r="H316" s="137" t="s">
        <v>987</v>
      </c>
      <c r="I316" s="137" t="s">
        <v>13</v>
      </c>
      <c r="J316" s="137" t="s">
        <v>57</v>
      </c>
      <c r="K316" s="137" t="s">
        <v>988</v>
      </c>
      <c r="L316" s="137" t="s">
        <v>13</v>
      </c>
      <c r="M316" s="137" t="s">
        <v>18</v>
      </c>
      <c r="N316" s="138" t="s">
        <v>4775</v>
      </c>
      <c r="O316" s="137" t="s">
        <v>2839</v>
      </c>
      <c r="P316" s="137" t="s">
        <v>1681</v>
      </c>
      <c r="Q316" s="137" t="s">
        <v>1682</v>
      </c>
      <c r="R316" s="137" t="s">
        <v>1682</v>
      </c>
      <c r="S316" s="137" t="s">
        <v>18</v>
      </c>
      <c r="T316" s="137" t="s">
        <v>18</v>
      </c>
      <c r="U316" s="137" t="s">
        <v>18</v>
      </c>
      <c r="V316" s="137" t="s">
        <v>18</v>
      </c>
      <c r="W316" s="137" t="s">
        <v>18</v>
      </c>
      <c r="X316" s="137" t="s">
        <v>18</v>
      </c>
      <c r="Y316" s="137" t="s">
        <v>18</v>
      </c>
      <c r="Z316" s="137" t="s">
        <v>18</v>
      </c>
      <c r="AA316" s="137" t="s">
        <v>4776</v>
      </c>
      <c r="AB316" s="137" t="s">
        <v>6018</v>
      </c>
      <c r="AC316" s="136" t="b">
        <v>1</v>
      </c>
      <c r="AD316" s="136" t="b">
        <v>1</v>
      </c>
      <c r="AE316" s="138" t="s">
        <v>18</v>
      </c>
      <c r="AF316" s="138" t="s">
        <v>18</v>
      </c>
      <c r="AG316" s="136" t="b">
        <v>0</v>
      </c>
      <c r="AH316" s="137" t="s">
        <v>18</v>
      </c>
      <c r="AI316" s="136" t="b">
        <v>0</v>
      </c>
      <c r="AJ316" s="137" t="s">
        <v>18</v>
      </c>
      <c r="AK316" s="138" t="s">
        <v>18</v>
      </c>
      <c r="AL316" s="138" t="s">
        <v>18</v>
      </c>
      <c r="AM316" s="138" t="s">
        <v>18</v>
      </c>
      <c r="AN316" s="138" t="s">
        <v>18</v>
      </c>
      <c r="AO316" s="138" t="s">
        <v>18</v>
      </c>
      <c r="AP316" s="138" t="s">
        <v>18</v>
      </c>
      <c r="AQ316" s="138" t="s">
        <v>18</v>
      </c>
      <c r="AR316" s="137" t="s">
        <v>18</v>
      </c>
      <c r="AS316" s="138" t="s">
        <v>18</v>
      </c>
      <c r="AT316" s="139" t="s">
        <v>4777</v>
      </c>
      <c r="AU316" s="136" t="b">
        <v>0</v>
      </c>
      <c r="AV316" s="138" t="s">
        <v>18</v>
      </c>
      <c r="AW316" s="137" t="s">
        <v>13</v>
      </c>
      <c r="AX316" s="137" t="s">
        <v>4778</v>
      </c>
      <c r="AY316" s="136" t="b">
        <v>0</v>
      </c>
    </row>
    <row r="317" spans="2:51" ht="30" x14ac:dyDescent="0.25">
      <c r="B317" s="136">
        <v>470</v>
      </c>
      <c r="C317" s="142" t="s">
        <v>1406</v>
      </c>
      <c r="D317" s="137" t="s">
        <v>18</v>
      </c>
      <c r="E317" s="137" t="s">
        <v>2767</v>
      </c>
      <c r="F317" s="137" t="s">
        <v>18</v>
      </c>
      <c r="G317" s="137" t="s">
        <v>1407</v>
      </c>
      <c r="H317" s="137" t="s">
        <v>1408</v>
      </c>
      <c r="I317" s="137" t="s">
        <v>13</v>
      </c>
      <c r="J317" s="137" t="s">
        <v>57</v>
      </c>
      <c r="K317" s="137" t="s">
        <v>1409</v>
      </c>
      <c r="L317" s="137" t="s">
        <v>13</v>
      </c>
      <c r="M317" s="137" t="s">
        <v>18</v>
      </c>
      <c r="N317" s="138" t="s">
        <v>3009</v>
      </c>
      <c r="O317" s="137" t="s">
        <v>2864</v>
      </c>
      <c r="P317" s="137" t="s">
        <v>13</v>
      </c>
      <c r="Q317" s="137" t="s">
        <v>4779</v>
      </c>
      <c r="R317" s="137" t="s">
        <v>18</v>
      </c>
      <c r="S317" s="137" t="s">
        <v>18</v>
      </c>
      <c r="T317" s="137" t="s">
        <v>18</v>
      </c>
      <c r="U317" s="137" t="s">
        <v>18</v>
      </c>
      <c r="V317" s="137" t="s">
        <v>18</v>
      </c>
      <c r="W317" s="137" t="s">
        <v>18</v>
      </c>
      <c r="X317" s="137" t="s">
        <v>18</v>
      </c>
      <c r="Y317" s="137" t="s">
        <v>18</v>
      </c>
      <c r="Z317" s="137" t="s">
        <v>18</v>
      </c>
      <c r="AA317" s="137" t="s">
        <v>4780</v>
      </c>
      <c r="AB317" s="137" t="s">
        <v>6019</v>
      </c>
      <c r="AC317" s="136" t="b">
        <v>1</v>
      </c>
      <c r="AD317" s="136" t="b">
        <v>1</v>
      </c>
      <c r="AE317" s="138" t="s">
        <v>18</v>
      </c>
      <c r="AF317" s="138" t="s">
        <v>18</v>
      </c>
      <c r="AG317" s="136" t="b">
        <v>0</v>
      </c>
      <c r="AH317" s="137" t="s">
        <v>18</v>
      </c>
      <c r="AI317" s="136" t="b">
        <v>0</v>
      </c>
      <c r="AJ317" s="137" t="s">
        <v>18</v>
      </c>
      <c r="AK317" s="138" t="s">
        <v>3017</v>
      </c>
      <c r="AL317" s="138" t="s">
        <v>18</v>
      </c>
      <c r="AM317" s="138" t="s">
        <v>18</v>
      </c>
      <c r="AN317" s="138" t="s">
        <v>18</v>
      </c>
      <c r="AO317" s="138" t="s">
        <v>3749</v>
      </c>
      <c r="AP317" s="138" t="s">
        <v>18</v>
      </c>
      <c r="AQ317" s="138" t="s">
        <v>18</v>
      </c>
      <c r="AR317" s="137" t="s">
        <v>3018</v>
      </c>
      <c r="AS317" s="138" t="s">
        <v>18</v>
      </c>
      <c r="AT317" s="139" t="s">
        <v>4781</v>
      </c>
      <c r="AU317" s="136" t="b">
        <v>0</v>
      </c>
      <c r="AV317" s="138" t="s">
        <v>18</v>
      </c>
      <c r="AW317" s="137" t="s">
        <v>13</v>
      </c>
      <c r="AX317" s="137" t="s">
        <v>2873</v>
      </c>
      <c r="AY317" s="136" t="b">
        <v>0</v>
      </c>
    </row>
    <row r="318" spans="2:51" ht="30" x14ac:dyDescent="0.25">
      <c r="B318" s="136">
        <v>454</v>
      </c>
      <c r="C318" s="142" t="s">
        <v>705</v>
      </c>
      <c r="D318" s="137" t="s">
        <v>18</v>
      </c>
      <c r="E318" s="137" t="s">
        <v>53</v>
      </c>
      <c r="F318" s="137" t="s">
        <v>18</v>
      </c>
      <c r="G318" s="137" t="s">
        <v>2297</v>
      </c>
      <c r="H318" s="137" t="s">
        <v>18</v>
      </c>
      <c r="I318" s="137" t="s">
        <v>706</v>
      </c>
      <c r="J318" s="137" t="s">
        <v>57</v>
      </c>
      <c r="K318" s="137" t="s">
        <v>707</v>
      </c>
      <c r="L318" s="137" t="s">
        <v>13</v>
      </c>
      <c r="M318" s="137" t="s">
        <v>18</v>
      </c>
      <c r="N318" s="138" t="s">
        <v>4782</v>
      </c>
      <c r="O318" s="137" t="s">
        <v>2864</v>
      </c>
      <c r="P318" s="137" t="s">
        <v>13</v>
      </c>
      <c r="Q318" s="137" t="s">
        <v>708</v>
      </c>
      <c r="R318" s="137" t="s">
        <v>708</v>
      </c>
      <c r="S318" s="137" t="s">
        <v>4377</v>
      </c>
      <c r="T318" s="137" t="s">
        <v>18</v>
      </c>
      <c r="U318" s="137" t="s">
        <v>18</v>
      </c>
      <c r="V318" s="137" t="s">
        <v>18</v>
      </c>
      <c r="W318" s="137" t="s">
        <v>18</v>
      </c>
      <c r="X318" s="137" t="s">
        <v>18</v>
      </c>
      <c r="Y318" s="137" t="s">
        <v>18</v>
      </c>
      <c r="Z318" s="137" t="s">
        <v>18</v>
      </c>
      <c r="AA318" s="137" t="s">
        <v>4783</v>
      </c>
      <c r="AB318" s="137" t="s">
        <v>6020</v>
      </c>
      <c r="AC318" s="136" t="b">
        <v>1</v>
      </c>
      <c r="AD318" s="136" t="b">
        <v>1</v>
      </c>
      <c r="AE318" s="138" t="s">
        <v>18</v>
      </c>
      <c r="AF318" s="138" t="s">
        <v>18</v>
      </c>
      <c r="AG318" s="136" t="b">
        <v>0</v>
      </c>
      <c r="AH318" s="137" t="s">
        <v>18</v>
      </c>
      <c r="AI318" s="136" t="b">
        <v>0</v>
      </c>
      <c r="AJ318" s="137" t="s">
        <v>18</v>
      </c>
      <c r="AK318" s="138" t="s">
        <v>4379</v>
      </c>
      <c r="AL318" s="138" t="s">
        <v>18</v>
      </c>
      <c r="AM318" s="138" t="s">
        <v>18</v>
      </c>
      <c r="AN318" s="138" t="s">
        <v>18</v>
      </c>
      <c r="AO318" s="138" t="s">
        <v>2890</v>
      </c>
      <c r="AP318" s="138" t="s">
        <v>18</v>
      </c>
      <c r="AQ318" s="138" t="s">
        <v>18</v>
      </c>
      <c r="AR318" s="137" t="s">
        <v>4380</v>
      </c>
      <c r="AS318" s="138" t="s">
        <v>18</v>
      </c>
      <c r="AT318" s="139" t="s">
        <v>4784</v>
      </c>
      <c r="AU318" s="136" t="b">
        <v>0</v>
      </c>
      <c r="AV318" s="138" t="s">
        <v>18</v>
      </c>
      <c r="AW318" s="137" t="s">
        <v>13</v>
      </c>
      <c r="AX318" s="137" t="s">
        <v>2873</v>
      </c>
      <c r="AY318" s="136" t="b">
        <v>0</v>
      </c>
    </row>
    <row r="319" spans="2:51" ht="30" x14ac:dyDescent="0.25">
      <c r="B319" s="136">
        <v>438</v>
      </c>
      <c r="C319" s="142" t="s">
        <v>872</v>
      </c>
      <c r="D319" s="137" t="s">
        <v>18</v>
      </c>
      <c r="E319" s="137" t="s">
        <v>36</v>
      </c>
      <c r="F319" s="137" t="s">
        <v>18</v>
      </c>
      <c r="G319" s="137" t="s">
        <v>2448</v>
      </c>
      <c r="H319" s="137" t="s">
        <v>706</v>
      </c>
      <c r="I319" s="137" t="s">
        <v>13</v>
      </c>
      <c r="J319" s="137" t="s">
        <v>57</v>
      </c>
      <c r="K319" s="137" t="s">
        <v>707</v>
      </c>
      <c r="L319" s="137" t="s">
        <v>13</v>
      </c>
      <c r="M319" s="137" t="s">
        <v>18</v>
      </c>
      <c r="N319" s="138" t="s">
        <v>4785</v>
      </c>
      <c r="O319" s="137" t="s">
        <v>2864</v>
      </c>
      <c r="P319" s="137" t="s">
        <v>13</v>
      </c>
      <c r="Q319" s="137" t="s">
        <v>873</v>
      </c>
      <c r="R319" s="137" t="s">
        <v>4786</v>
      </c>
      <c r="S319" s="137" t="s">
        <v>4338</v>
      </c>
      <c r="T319" s="137" t="s">
        <v>18</v>
      </c>
      <c r="U319" s="137" t="s">
        <v>18</v>
      </c>
      <c r="V319" s="137" t="s">
        <v>18</v>
      </c>
      <c r="W319" s="137" t="s">
        <v>18</v>
      </c>
      <c r="X319" s="137" t="s">
        <v>18</v>
      </c>
      <c r="Y319" s="137" t="s">
        <v>18</v>
      </c>
      <c r="Z319" s="137" t="s">
        <v>18</v>
      </c>
      <c r="AA319" s="137" t="s">
        <v>18</v>
      </c>
      <c r="AB319" s="137" t="s">
        <v>6021</v>
      </c>
      <c r="AC319" s="136" t="b">
        <v>1</v>
      </c>
      <c r="AD319" s="136" t="b">
        <v>1</v>
      </c>
      <c r="AE319" s="138" t="s">
        <v>18</v>
      </c>
      <c r="AF319" s="138" t="s">
        <v>18</v>
      </c>
      <c r="AG319" s="136" t="b">
        <v>0</v>
      </c>
      <c r="AH319" s="137" t="s">
        <v>18</v>
      </c>
      <c r="AI319" s="136" t="b">
        <v>0</v>
      </c>
      <c r="AJ319" s="137" t="s">
        <v>18</v>
      </c>
      <c r="AK319" s="138" t="s">
        <v>4787</v>
      </c>
      <c r="AL319" s="138" t="s">
        <v>18</v>
      </c>
      <c r="AM319" s="138" t="s">
        <v>18</v>
      </c>
      <c r="AN319" s="138" t="s">
        <v>18</v>
      </c>
      <c r="AO319" s="138" t="s">
        <v>2890</v>
      </c>
      <c r="AP319" s="138" t="s">
        <v>18</v>
      </c>
      <c r="AQ319" s="138" t="s">
        <v>18</v>
      </c>
      <c r="AR319" s="137" t="s">
        <v>4339</v>
      </c>
      <c r="AS319" s="138" t="s">
        <v>18</v>
      </c>
      <c r="AT319" s="139" t="s">
        <v>4788</v>
      </c>
      <c r="AU319" s="136" t="b">
        <v>0</v>
      </c>
      <c r="AV319" s="138" t="s">
        <v>18</v>
      </c>
      <c r="AW319" s="137" t="s">
        <v>13</v>
      </c>
      <c r="AX319" s="137" t="s">
        <v>2854</v>
      </c>
      <c r="AY319" s="136" t="b">
        <v>0</v>
      </c>
    </row>
    <row r="320" spans="2:51" ht="30" x14ac:dyDescent="0.25">
      <c r="B320" s="136">
        <v>444</v>
      </c>
      <c r="C320" s="142" t="s">
        <v>1076</v>
      </c>
      <c r="D320" s="137" t="s">
        <v>18</v>
      </c>
      <c r="E320" s="137" t="s">
        <v>1077</v>
      </c>
      <c r="F320" s="137" t="s">
        <v>18</v>
      </c>
      <c r="G320" s="137" t="s">
        <v>2499</v>
      </c>
      <c r="H320" s="137" t="s">
        <v>706</v>
      </c>
      <c r="I320" s="137" t="s">
        <v>13</v>
      </c>
      <c r="J320" s="137" t="s">
        <v>57</v>
      </c>
      <c r="K320" s="137" t="s">
        <v>707</v>
      </c>
      <c r="L320" s="137" t="s">
        <v>13</v>
      </c>
      <c r="M320" s="137" t="s">
        <v>18</v>
      </c>
      <c r="N320" s="138" t="s">
        <v>4789</v>
      </c>
      <c r="O320" s="137" t="s">
        <v>2864</v>
      </c>
      <c r="P320" s="137" t="s">
        <v>13</v>
      </c>
      <c r="Q320" s="137" t="s">
        <v>1078</v>
      </c>
      <c r="R320" s="137" t="s">
        <v>1078</v>
      </c>
      <c r="S320" s="137" t="s">
        <v>18</v>
      </c>
      <c r="T320" s="137" t="s">
        <v>18</v>
      </c>
      <c r="U320" s="137" t="s">
        <v>18</v>
      </c>
      <c r="V320" s="137" t="s">
        <v>18</v>
      </c>
      <c r="W320" s="137" t="s">
        <v>18</v>
      </c>
      <c r="X320" s="137" t="s">
        <v>18</v>
      </c>
      <c r="Y320" s="137" t="s">
        <v>18</v>
      </c>
      <c r="Z320" s="137" t="s">
        <v>18</v>
      </c>
      <c r="AA320" s="137" t="s">
        <v>4790</v>
      </c>
      <c r="AB320" s="137" t="s">
        <v>6022</v>
      </c>
      <c r="AC320" s="136" t="b">
        <v>1</v>
      </c>
      <c r="AD320" s="136" t="b">
        <v>1</v>
      </c>
      <c r="AE320" s="138" t="s">
        <v>18</v>
      </c>
      <c r="AF320" s="138" t="s">
        <v>18</v>
      </c>
      <c r="AG320" s="136" t="b">
        <v>0</v>
      </c>
      <c r="AH320" s="137" t="s">
        <v>18</v>
      </c>
      <c r="AI320" s="136" t="b">
        <v>0</v>
      </c>
      <c r="AJ320" s="137" t="s">
        <v>18</v>
      </c>
      <c r="AK320" s="138" t="s">
        <v>3611</v>
      </c>
      <c r="AL320" s="138" t="s">
        <v>18</v>
      </c>
      <c r="AM320" s="138" t="s">
        <v>18</v>
      </c>
      <c r="AN320" s="138" t="s">
        <v>18</v>
      </c>
      <c r="AO320" s="138" t="s">
        <v>4791</v>
      </c>
      <c r="AP320" s="138" t="s">
        <v>18</v>
      </c>
      <c r="AQ320" s="138" t="s">
        <v>18</v>
      </c>
      <c r="AR320" s="137" t="s">
        <v>18</v>
      </c>
      <c r="AS320" s="138" t="s">
        <v>18</v>
      </c>
      <c r="AT320" s="139" t="s">
        <v>4792</v>
      </c>
      <c r="AU320" s="136" t="b">
        <v>0</v>
      </c>
      <c r="AV320" s="138" t="s">
        <v>18</v>
      </c>
      <c r="AW320" s="137" t="s">
        <v>13</v>
      </c>
      <c r="AX320" s="137" t="s">
        <v>4479</v>
      </c>
      <c r="AY320" s="136" t="b">
        <v>0</v>
      </c>
    </row>
    <row r="321" spans="2:51" ht="30" x14ac:dyDescent="0.25">
      <c r="B321" s="136">
        <v>455</v>
      </c>
      <c r="C321" s="142" t="s">
        <v>1471</v>
      </c>
      <c r="D321" s="137" t="s">
        <v>18</v>
      </c>
      <c r="E321" s="137" t="s">
        <v>53</v>
      </c>
      <c r="F321" s="137" t="s">
        <v>18</v>
      </c>
      <c r="G321" s="137" t="s">
        <v>2598</v>
      </c>
      <c r="H321" s="137" t="s">
        <v>1472</v>
      </c>
      <c r="I321" s="137" t="s">
        <v>13</v>
      </c>
      <c r="J321" s="137" t="s">
        <v>57</v>
      </c>
      <c r="K321" s="137" t="s">
        <v>1473</v>
      </c>
      <c r="L321" s="137" t="s">
        <v>13</v>
      </c>
      <c r="M321" s="137" t="s">
        <v>18</v>
      </c>
      <c r="N321" s="138" t="s">
        <v>4793</v>
      </c>
      <c r="O321" s="137" t="s">
        <v>2864</v>
      </c>
      <c r="P321" s="137" t="s">
        <v>13</v>
      </c>
      <c r="Q321" s="137" t="s">
        <v>1474</v>
      </c>
      <c r="R321" s="137" t="s">
        <v>4794</v>
      </c>
      <c r="S321" s="137" t="s">
        <v>18</v>
      </c>
      <c r="T321" s="137" t="s">
        <v>18</v>
      </c>
      <c r="U321" s="137" t="s">
        <v>18</v>
      </c>
      <c r="V321" s="137" t="s">
        <v>18</v>
      </c>
      <c r="W321" s="137" t="s">
        <v>18</v>
      </c>
      <c r="X321" s="137" t="s">
        <v>18</v>
      </c>
      <c r="Y321" s="137" t="s">
        <v>18</v>
      </c>
      <c r="Z321" s="137" t="s">
        <v>18</v>
      </c>
      <c r="AA321" s="137" t="s">
        <v>4795</v>
      </c>
      <c r="AB321" s="137" t="s">
        <v>6023</v>
      </c>
      <c r="AC321" s="136" t="b">
        <v>1</v>
      </c>
      <c r="AD321" s="136" t="b">
        <v>1</v>
      </c>
      <c r="AE321" s="138" t="s">
        <v>18</v>
      </c>
      <c r="AF321" s="138" t="s">
        <v>18</v>
      </c>
      <c r="AG321" s="136" t="b">
        <v>0</v>
      </c>
      <c r="AH321" s="137" t="s">
        <v>18</v>
      </c>
      <c r="AI321" s="136" t="b">
        <v>0</v>
      </c>
      <c r="AJ321" s="137" t="s">
        <v>18</v>
      </c>
      <c r="AK321" s="138" t="s">
        <v>4223</v>
      </c>
      <c r="AL321" s="138" t="s">
        <v>18</v>
      </c>
      <c r="AM321" s="138" t="s">
        <v>18</v>
      </c>
      <c r="AN321" s="138" t="s">
        <v>18</v>
      </c>
      <c r="AO321" s="138" t="s">
        <v>18</v>
      </c>
      <c r="AP321" s="138" t="s">
        <v>18</v>
      </c>
      <c r="AQ321" s="138" t="s">
        <v>18</v>
      </c>
      <c r="AR321" s="137" t="s">
        <v>18</v>
      </c>
      <c r="AS321" s="138" t="s">
        <v>18</v>
      </c>
      <c r="AT321" s="139" t="s">
        <v>4796</v>
      </c>
      <c r="AU321" s="136" t="b">
        <v>0</v>
      </c>
      <c r="AV321" s="138" t="s">
        <v>18</v>
      </c>
      <c r="AW321" s="137" t="s">
        <v>13</v>
      </c>
      <c r="AX321" s="137" t="s">
        <v>2873</v>
      </c>
      <c r="AY321" s="136" t="b">
        <v>0</v>
      </c>
    </row>
    <row r="322" spans="2:51" ht="30" x14ac:dyDescent="0.25">
      <c r="B322" s="136">
        <v>469</v>
      </c>
      <c r="C322" s="142" t="s">
        <v>1271</v>
      </c>
      <c r="D322" s="137" t="s">
        <v>18</v>
      </c>
      <c r="E322" s="137" t="s">
        <v>11</v>
      </c>
      <c r="F322" s="137" t="s">
        <v>18</v>
      </c>
      <c r="G322" s="137" t="s">
        <v>2547</v>
      </c>
      <c r="H322" s="137" t="s">
        <v>1272</v>
      </c>
      <c r="I322" s="137" t="s">
        <v>13</v>
      </c>
      <c r="J322" s="137" t="s">
        <v>57</v>
      </c>
      <c r="K322" s="137" t="s">
        <v>1273</v>
      </c>
      <c r="L322" s="137" t="s">
        <v>13</v>
      </c>
      <c r="M322" s="137" t="s">
        <v>18</v>
      </c>
      <c r="N322" s="138" t="s">
        <v>4359</v>
      </c>
      <c r="O322" s="137" t="s">
        <v>2864</v>
      </c>
      <c r="P322" s="137" t="s">
        <v>13</v>
      </c>
      <c r="Q322" s="137" t="s">
        <v>1274</v>
      </c>
      <c r="R322" s="137" t="s">
        <v>1274</v>
      </c>
      <c r="S322" s="137" t="s">
        <v>4361</v>
      </c>
      <c r="T322" s="137" t="s">
        <v>2896</v>
      </c>
      <c r="U322" s="137" t="s">
        <v>18</v>
      </c>
      <c r="V322" s="137" t="s">
        <v>18</v>
      </c>
      <c r="W322" s="137" t="s">
        <v>18</v>
      </c>
      <c r="X322" s="137" t="s">
        <v>18</v>
      </c>
      <c r="Y322" s="137" t="s">
        <v>18</v>
      </c>
      <c r="Z322" s="137" t="s">
        <v>18</v>
      </c>
      <c r="AA322" s="137" t="s">
        <v>4797</v>
      </c>
      <c r="AB322" s="137" t="s">
        <v>6024</v>
      </c>
      <c r="AC322" s="136" t="b">
        <v>1</v>
      </c>
      <c r="AD322" s="136" t="b">
        <v>1</v>
      </c>
      <c r="AE322" s="138" t="s">
        <v>18</v>
      </c>
      <c r="AF322" s="138" t="s">
        <v>18</v>
      </c>
      <c r="AG322" s="136" t="b">
        <v>0</v>
      </c>
      <c r="AH322" s="137" t="s">
        <v>18</v>
      </c>
      <c r="AI322" s="136" t="b">
        <v>0</v>
      </c>
      <c r="AJ322" s="137" t="s">
        <v>18</v>
      </c>
      <c r="AK322" s="138" t="s">
        <v>4798</v>
      </c>
      <c r="AL322" s="138" t="s">
        <v>18</v>
      </c>
      <c r="AM322" s="138" t="s">
        <v>18</v>
      </c>
      <c r="AN322" s="138" t="s">
        <v>18</v>
      </c>
      <c r="AO322" s="138" t="s">
        <v>2870</v>
      </c>
      <c r="AP322" s="138" t="s">
        <v>18</v>
      </c>
      <c r="AQ322" s="138" t="s">
        <v>18</v>
      </c>
      <c r="AR322" s="137" t="s">
        <v>4531</v>
      </c>
      <c r="AS322" s="138" t="s">
        <v>18</v>
      </c>
      <c r="AT322" s="139" t="s">
        <v>4799</v>
      </c>
      <c r="AU322" s="136" t="b">
        <v>0</v>
      </c>
      <c r="AV322" s="138" t="s">
        <v>18</v>
      </c>
      <c r="AW322" s="137" t="s">
        <v>13</v>
      </c>
      <c r="AX322" s="137" t="s">
        <v>2904</v>
      </c>
      <c r="AY322" s="136" t="b">
        <v>1</v>
      </c>
    </row>
    <row r="323" spans="2:51" ht="30" x14ac:dyDescent="0.25">
      <c r="B323" s="136">
        <v>471</v>
      </c>
      <c r="C323" s="142" t="s">
        <v>886</v>
      </c>
      <c r="D323" s="137" t="s">
        <v>18</v>
      </c>
      <c r="E323" s="137" t="s">
        <v>79</v>
      </c>
      <c r="F323" s="137" t="s">
        <v>18</v>
      </c>
      <c r="G323" s="137" t="s">
        <v>2452</v>
      </c>
      <c r="H323" s="137" t="s">
        <v>887</v>
      </c>
      <c r="I323" s="137" t="s">
        <v>13</v>
      </c>
      <c r="J323" s="137" t="s">
        <v>57</v>
      </c>
      <c r="K323" s="137" t="s">
        <v>888</v>
      </c>
      <c r="L323" s="137" t="s">
        <v>13</v>
      </c>
      <c r="M323" s="137" t="s">
        <v>18</v>
      </c>
      <c r="N323" s="138" t="s">
        <v>4373</v>
      </c>
      <c r="O323" s="137" t="s">
        <v>2839</v>
      </c>
      <c r="P323" s="137" t="s">
        <v>13</v>
      </c>
      <c r="Q323" s="137" t="s">
        <v>889</v>
      </c>
      <c r="R323" s="137" t="s">
        <v>4800</v>
      </c>
      <c r="S323" s="137" t="s">
        <v>18</v>
      </c>
      <c r="T323" s="137" t="s">
        <v>18</v>
      </c>
      <c r="U323" s="137" t="s">
        <v>18</v>
      </c>
      <c r="V323" s="137" t="s">
        <v>18</v>
      </c>
      <c r="W323" s="137" t="s">
        <v>18</v>
      </c>
      <c r="X323" s="137" t="s">
        <v>18</v>
      </c>
      <c r="Y323" s="137" t="s">
        <v>18</v>
      </c>
      <c r="Z323" s="137" t="s">
        <v>18</v>
      </c>
      <c r="AA323" s="137" t="s">
        <v>4801</v>
      </c>
      <c r="AB323" s="137" t="s">
        <v>6025</v>
      </c>
      <c r="AC323" s="136" t="b">
        <v>1</v>
      </c>
      <c r="AD323" s="136" t="b">
        <v>1</v>
      </c>
      <c r="AE323" s="138" t="s">
        <v>18</v>
      </c>
      <c r="AF323" s="138" t="s">
        <v>18</v>
      </c>
      <c r="AG323" s="136" t="b">
        <v>0</v>
      </c>
      <c r="AH323" s="137" t="s">
        <v>18</v>
      </c>
      <c r="AI323" s="136" t="b">
        <v>0</v>
      </c>
      <c r="AJ323" s="137" t="s">
        <v>18</v>
      </c>
      <c r="AK323" s="138" t="s">
        <v>4802</v>
      </c>
      <c r="AL323" s="138" t="s">
        <v>18</v>
      </c>
      <c r="AM323" s="138" t="s">
        <v>18</v>
      </c>
      <c r="AN323" s="138" t="s">
        <v>18</v>
      </c>
      <c r="AO323" s="138" t="s">
        <v>2890</v>
      </c>
      <c r="AP323" s="138" t="s">
        <v>18</v>
      </c>
      <c r="AQ323" s="138" t="s">
        <v>18</v>
      </c>
      <c r="AR323" s="137" t="s">
        <v>18</v>
      </c>
      <c r="AS323" s="138" t="s">
        <v>18</v>
      </c>
      <c r="AT323" s="139" t="s">
        <v>4803</v>
      </c>
      <c r="AU323" s="136" t="b">
        <v>0</v>
      </c>
      <c r="AV323" s="138" t="s">
        <v>18</v>
      </c>
      <c r="AW323" s="137" t="s">
        <v>13</v>
      </c>
      <c r="AX323" s="137" t="s">
        <v>2983</v>
      </c>
      <c r="AY323" s="136" t="b">
        <v>1</v>
      </c>
    </row>
    <row r="324" spans="2:51" ht="45" x14ac:dyDescent="0.25">
      <c r="B324" s="136">
        <v>319</v>
      </c>
      <c r="C324" s="142" t="s">
        <v>1402</v>
      </c>
      <c r="D324" s="137" t="s">
        <v>18</v>
      </c>
      <c r="E324" s="137" t="s">
        <v>1403</v>
      </c>
      <c r="F324" s="137" t="s">
        <v>18</v>
      </c>
      <c r="G324" s="137" t="s">
        <v>2579</v>
      </c>
      <c r="H324" s="137" t="s">
        <v>663</v>
      </c>
      <c r="I324" s="137" t="s">
        <v>253</v>
      </c>
      <c r="J324" s="137" t="s">
        <v>57</v>
      </c>
      <c r="K324" s="137" t="s">
        <v>1404</v>
      </c>
      <c r="L324" s="137" t="s">
        <v>57</v>
      </c>
      <c r="M324" s="137" t="s">
        <v>4804</v>
      </c>
      <c r="N324" s="138" t="s">
        <v>4805</v>
      </c>
      <c r="O324" s="137" t="s">
        <v>2864</v>
      </c>
      <c r="P324" s="137" t="s">
        <v>663</v>
      </c>
      <c r="Q324" s="137" t="s">
        <v>1405</v>
      </c>
      <c r="R324" s="137" t="s">
        <v>18</v>
      </c>
      <c r="S324" s="137" t="s">
        <v>18</v>
      </c>
      <c r="T324" s="137" t="s">
        <v>18</v>
      </c>
      <c r="U324" s="137" t="s">
        <v>18</v>
      </c>
      <c r="V324" s="137" t="s">
        <v>18</v>
      </c>
      <c r="W324" s="137" t="s">
        <v>18</v>
      </c>
      <c r="X324" s="137" t="s">
        <v>18</v>
      </c>
      <c r="Y324" s="137" t="s">
        <v>18</v>
      </c>
      <c r="Z324" s="137" t="s">
        <v>18</v>
      </c>
      <c r="AA324" s="137" t="s">
        <v>4806</v>
      </c>
      <c r="AB324" s="137" t="s">
        <v>6026</v>
      </c>
      <c r="AC324" s="136" t="b">
        <v>1</v>
      </c>
      <c r="AD324" s="136" t="b">
        <v>1</v>
      </c>
      <c r="AE324" s="138" t="s">
        <v>18</v>
      </c>
      <c r="AF324" s="138" t="s">
        <v>18</v>
      </c>
      <c r="AG324" s="136" t="b">
        <v>0</v>
      </c>
      <c r="AH324" s="137" t="s">
        <v>18</v>
      </c>
      <c r="AI324" s="136" t="b">
        <v>0</v>
      </c>
      <c r="AJ324" s="137" t="s">
        <v>18</v>
      </c>
      <c r="AK324" s="138" t="s">
        <v>4807</v>
      </c>
      <c r="AL324" s="138" t="s">
        <v>18</v>
      </c>
      <c r="AM324" s="138" t="s">
        <v>18</v>
      </c>
      <c r="AN324" s="138" t="s">
        <v>18</v>
      </c>
      <c r="AO324" s="138" t="s">
        <v>18</v>
      </c>
      <c r="AP324" s="138" t="s">
        <v>18</v>
      </c>
      <c r="AQ324" s="138" t="s">
        <v>18</v>
      </c>
      <c r="AR324" s="137" t="s">
        <v>4808</v>
      </c>
      <c r="AS324" s="138" t="s">
        <v>18</v>
      </c>
      <c r="AT324" s="139" t="s">
        <v>4809</v>
      </c>
      <c r="AU324" s="136" t="b">
        <v>0</v>
      </c>
      <c r="AV324" s="138" t="s">
        <v>18</v>
      </c>
      <c r="AW324" s="137" t="s">
        <v>2752</v>
      </c>
      <c r="AX324" s="137" t="s">
        <v>3342</v>
      </c>
      <c r="AY324" s="136" t="b">
        <v>0</v>
      </c>
    </row>
    <row r="325" spans="2:51" ht="30" x14ac:dyDescent="0.25">
      <c r="B325" s="136">
        <v>329</v>
      </c>
      <c r="C325" s="142" t="s">
        <v>661</v>
      </c>
      <c r="D325" s="137" t="s">
        <v>18</v>
      </c>
      <c r="E325" s="137" t="s">
        <v>11</v>
      </c>
      <c r="F325" s="137" t="s">
        <v>18</v>
      </c>
      <c r="G325" s="137" t="s">
        <v>2393</v>
      </c>
      <c r="H325" s="137" t="s">
        <v>662</v>
      </c>
      <c r="I325" s="137" t="s">
        <v>663</v>
      </c>
      <c r="J325" s="137" t="s">
        <v>57</v>
      </c>
      <c r="K325" s="137" t="s">
        <v>664</v>
      </c>
      <c r="L325" s="137" t="s">
        <v>57</v>
      </c>
      <c r="M325" s="137" t="s">
        <v>4810</v>
      </c>
      <c r="N325" s="138" t="s">
        <v>4811</v>
      </c>
      <c r="O325" s="137" t="s">
        <v>2864</v>
      </c>
      <c r="P325" s="137" t="s">
        <v>68</v>
      </c>
      <c r="Q325" s="137" t="s">
        <v>665</v>
      </c>
      <c r="R325" s="137" t="s">
        <v>18</v>
      </c>
      <c r="S325" s="137" t="s">
        <v>4361</v>
      </c>
      <c r="T325" s="137" t="s">
        <v>2896</v>
      </c>
      <c r="U325" s="137" t="s">
        <v>18</v>
      </c>
      <c r="V325" s="137" t="s">
        <v>18</v>
      </c>
      <c r="W325" s="137" t="s">
        <v>18</v>
      </c>
      <c r="X325" s="137" t="s">
        <v>18</v>
      </c>
      <c r="Y325" s="137" t="s">
        <v>18</v>
      </c>
      <c r="Z325" s="137" t="s">
        <v>18</v>
      </c>
      <c r="AA325" s="137" t="s">
        <v>4812</v>
      </c>
      <c r="AB325" s="137" t="s">
        <v>6027</v>
      </c>
      <c r="AC325" s="136" t="b">
        <v>1</v>
      </c>
      <c r="AD325" s="136" t="b">
        <v>1</v>
      </c>
      <c r="AE325" s="138" t="s">
        <v>18</v>
      </c>
      <c r="AF325" s="138" t="s">
        <v>18</v>
      </c>
      <c r="AG325" s="136" t="b">
        <v>0</v>
      </c>
      <c r="AH325" s="137" t="s">
        <v>18</v>
      </c>
      <c r="AI325" s="136" t="b">
        <v>0</v>
      </c>
      <c r="AJ325" s="137" t="s">
        <v>18</v>
      </c>
      <c r="AK325" s="138" t="s">
        <v>4813</v>
      </c>
      <c r="AL325" s="138" t="s">
        <v>18</v>
      </c>
      <c r="AM325" s="138" t="s">
        <v>18</v>
      </c>
      <c r="AN325" s="138" t="s">
        <v>18</v>
      </c>
      <c r="AO325" s="138" t="s">
        <v>3155</v>
      </c>
      <c r="AP325" s="138" t="s">
        <v>18</v>
      </c>
      <c r="AQ325" s="138" t="s">
        <v>18</v>
      </c>
      <c r="AR325" s="137" t="s">
        <v>4531</v>
      </c>
      <c r="AS325" s="138" t="s">
        <v>18</v>
      </c>
      <c r="AT325" s="139" t="s">
        <v>4814</v>
      </c>
      <c r="AU325" s="136" t="b">
        <v>0</v>
      </c>
      <c r="AV325" s="138" t="s">
        <v>18</v>
      </c>
      <c r="AW325" s="137" t="s">
        <v>2752</v>
      </c>
      <c r="AX325" s="137" t="s">
        <v>2904</v>
      </c>
      <c r="AY325" s="136" t="b">
        <v>0</v>
      </c>
    </row>
    <row r="326" spans="2:51" ht="30" x14ac:dyDescent="0.25">
      <c r="B326" s="136">
        <v>385</v>
      </c>
      <c r="C326" s="142" t="s">
        <v>1934</v>
      </c>
      <c r="D326" s="137" t="s">
        <v>18</v>
      </c>
      <c r="E326" s="137" t="s">
        <v>99</v>
      </c>
      <c r="F326" s="137" t="s">
        <v>18</v>
      </c>
      <c r="G326" s="137" t="s">
        <v>2714</v>
      </c>
      <c r="H326" s="137" t="s">
        <v>1935</v>
      </c>
      <c r="I326" s="137" t="s">
        <v>253</v>
      </c>
      <c r="J326" s="137" t="s">
        <v>57</v>
      </c>
      <c r="K326" s="137" t="s">
        <v>1936</v>
      </c>
      <c r="L326" s="137" t="s">
        <v>57</v>
      </c>
      <c r="M326" s="137" t="s">
        <v>18</v>
      </c>
      <c r="N326" s="138" t="s">
        <v>4463</v>
      </c>
      <c r="O326" s="137" t="s">
        <v>2864</v>
      </c>
      <c r="P326" s="137" t="s">
        <v>364</v>
      </c>
      <c r="Q326" s="137" t="s">
        <v>1937</v>
      </c>
      <c r="R326" s="137" t="s">
        <v>1937</v>
      </c>
      <c r="S326" s="137" t="s">
        <v>4338</v>
      </c>
      <c r="T326" s="137" t="s">
        <v>18</v>
      </c>
      <c r="U326" s="137" t="s">
        <v>18</v>
      </c>
      <c r="V326" s="137" t="s">
        <v>18</v>
      </c>
      <c r="W326" s="137" t="s">
        <v>18</v>
      </c>
      <c r="X326" s="137" t="s">
        <v>18</v>
      </c>
      <c r="Y326" s="137" t="s">
        <v>18</v>
      </c>
      <c r="Z326" s="137" t="s">
        <v>18</v>
      </c>
      <c r="AA326" s="137" t="s">
        <v>18</v>
      </c>
      <c r="AB326" s="137" t="s">
        <v>6028</v>
      </c>
      <c r="AC326" s="136" t="b">
        <v>1</v>
      </c>
      <c r="AD326" s="136" t="b">
        <v>1</v>
      </c>
      <c r="AE326" s="138" t="s">
        <v>18</v>
      </c>
      <c r="AF326" s="138" t="s">
        <v>18</v>
      </c>
      <c r="AG326" s="136" t="b">
        <v>0</v>
      </c>
      <c r="AH326" s="137" t="s">
        <v>18</v>
      </c>
      <c r="AI326" s="136" t="b">
        <v>0</v>
      </c>
      <c r="AJ326" s="137" t="s">
        <v>18</v>
      </c>
      <c r="AK326" s="138" t="s">
        <v>3854</v>
      </c>
      <c r="AL326" s="138" t="s">
        <v>18</v>
      </c>
      <c r="AM326" s="138" t="s">
        <v>18</v>
      </c>
      <c r="AN326" s="138" t="s">
        <v>18</v>
      </c>
      <c r="AO326" s="138" t="s">
        <v>2890</v>
      </c>
      <c r="AP326" s="138" t="s">
        <v>18</v>
      </c>
      <c r="AQ326" s="138" t="s">
        <v>18</v>
      </c>
      <c r="AR326" s="137" t="s">
        <v>4339</v>
      </c>
      <c r="AS326" s="138" t="s">
        <v>18</v>
      </c>
      <c r="AT326" s="139" t="s">
        <v>4815</v>
      </c>
      <c r="AU326" s="136" t="b">
        <v>0</v>
      </c>
      <c r="AV326" s="138" t="s">
        <v>18</v>
      </c>
      <c r="AW326" s="137" t="s">
        <v>2747</v>
      </c>
      <c r="AX326" s="137" t="s">
        <v>2854</v>
      </c>
      <c r="AY326" s="136" t="b">
        <v>1</v>
      </c>
    </row>
    <row r="327" spans="2:51" ht="30" x14ac:dyDescent="0.25">
      <c r="B327" s="136">
        <v>386</v>
      </c>
      <c r="C327" s="142" t="s">
        <v>381</v>
      </c>
      <c r="D327" s="137" t="s">
        <v>18</v>
      </c>
      <c r="E327" s="137" t="s">
        <v>99</v>
      </c>
      <c r="F327" s="137" t="s">
        <v>18</v>
      </c>
      <c r="G327" s="137" t="s">
        <v>2324</v>
      </c>
      <c r="H327" s="137" t="s">
        <v>18</v>
      </c>
      <c r="I327" s="137" t="s">
        <v>253</v>
      </c>
      <c r="J327" s="137" t="s">
        <v>57</v>
      </c>
      <c r="K327" s="137" t="s">
        <v>382</v>
      </c>
      <c r="L327" s="137" t="s">
        <v>57</v>
      </c>
      <c r="M327" s="137" t="s">
        <v>18</v>
      </c>
      <c r="N327" s="138" t="s">
        <v>4816</v>
      </c>
      <c r="O327" s="137" t="s">
        <v>2864</v>
      </c>
      <c r="P327" s="137" t="s">
        <v>68</v>
      </c>
      <c r="Q327" s="137" t="s">
        <v>383</v>
      </c>
      <c r="R327" s="137" t="s">
        <v>4817</v>
      </c>
      <c r="S327" s="137" t="s">
        <v>4338</v>
      </c>
      <c r="T327" s="137" t="s">
        <v>18</v>
      </c>
      <c r="U327" s="137" t="s">
        <v>18</v>
      </c>
      <c r="V327" s="137" t="s">
        <v>18</v>
      </c>
      <c r="W327" s="137" t="s">
        <v>18</v>
      </c>
      <c r="X327" s="137" t="s">
        <v>18</v>
      </c>
      <c r="Y327" s="137" t="s">
        <v>18</v>
      </c>
      <c r="Z327" s="137" t="s">
        <v>18</v>
      </c>
      <c r="AA327" s="137" t="s">
        <v>18</v>
      </c>
      <c r="AB327" s="137" t="s">
        <v>6029</v>
      </c>
      <c r="AC327" s="136" t="b">
        <v>1</v>
      </c>
      <c r="AD327" s="136" t="b">
        <v>1</v>
      </c>
      <c r="AE327" s="138" t="s">
        <v>18</v>
      </c>
      <c r="AF327" s="138" t="s">
        <v>18</v>
      </c>
      <c r="AG327" s="136" t="b">
        <v>0</v>
      </c>
      <c r="AH327" s="137" t="s">
        <v>18</v>
      </c>
      <c r="AI327" s="136" t="b">
        <v>0</v>
      </c>
      <c r="AJ327" s="137" t="s">
        <v>18</v>
      </c>
      <c r="AK327" s="138" t="s">
        <v>4818</v>
      </c>
      <c r="AL327" s="138" t="s">
        <v>18</v>
      </c>
      <c r="AM327" s="138" t="s">
        <v>18</v>
      </c>
      <c r="AN327" s="138" t="s">
        <v>18</v>
      </c>
      <c r="AO327" s="138" t="s">
        <v>2890</v>
      </c>
      <c r="AP327" s="138" t="s">
        <v>18</v>
      </c>
      <c r="AQ327" s="138" t="s">
        <v>18</v>
      </c>
      <c r="AR327" s="137" t="s">
        <v>4339</v>
      </c>
      <c r="AS327" s="138" t="s">
        <v>18</v>
      </c>
      <c r="AT327" s="139" t="s">
        <v>4819</v>
      </c>
      <c r="AU327" s="136" t="b">
        <v>0</v>
      </c>
      <c r="AV327" s="138" t="s">
        <v>18</v>
      </c>
      <c r="AW327" s="137" t="s">
        <v>2752</v>
      </c>
      <c r="AX327" s="137" t="s">
        <v>2854</v>
      </c>
      <c r="AY327" s="136" t="b">
        <v>0</v>
      </c>
    </row>
    <row r="328" spans="2:51" ht="30" x14ac:dyDescent="0.25">
      <c r="B328" s="136">
        <v>223</v>
      </c>
      <c r="C328" s="142" t="s">
        <v>2002</v>
      </c>
      <c r="D328" s="137" t="s">
        <v>18</v>
      </c>
      <c r="E328" s="137" t="s">
        <v>24</v>
      </c>
      <c r="F328" s="137" t="s">
        <v>18</v>
      </c>
      <c r="G328" s="137" t="s">
        <v>2729</v>
      </c>
      <c r="H328" s="137" t="s">
        <v>18</v>
      </c>
      <c r="I328" s="137" t="s">
        <v>253</v>
      </c>
      <c r="J328" s="137" t="s">
        <v>57</v>
      </c>
      <c r="K328" s="137" t="s">
        <v>2003</v>
      </c>
      <c r="L328" s="137" t="s">
        <v>57</v>
      </c>
      <c r="M328" s="137" t="s">
        <v>18</v>
      </c>
      <c r="N328" s="138" t="s">
        <v>3193</v>
      </c>
      <c r="O328" s="137" t="s">
        <v>2864</v>
      </c>
      <c r="P328" s="137" t="s">
        <v>68</v>
      </c>
      <c r="Q328" s="137" t="s">
        <v>2004</v>
      </c>
      <c r="R328" s="137" t="s">
        <v>18</v>
      </c>
      <c r="S328" s="137" t="s">
        <v>18</v>
      </c>
      <c r="T328" s="137" t="s">
        <v>18</v>
      </c>
      <c r="U328" s="137" t="s">
        <v>18</v>
      </c>
      <c r="V328" s="137" t="s">
        <v>18</v>
      </c>
      <c r="W328" s="137" t="s">
        <v>18</v>
      </c>
      <c r="X328" s="137" t="s">
        <v>18</v>
      </c>
      <c r="Y328" s="137" t="s">
        <v>18</v>
      </c>
      <c r="Z328" s="137" t="s">
        <v>18</v>
      </c>
      <c r="AA328" s="137" t="s">
        <v>4820</v>
      </c>
      <c r="AB328" s="137" t="s">
        <v>6030</v>
      </c>
      <c r="AC328" s="136" t="b">
        <v>1</v>
      </c>
      <c r="AD328" s="136" t="b">
        <v>1</v>
      </c>
      <c r="AE328" s="138" t="s">
        <v>18</v>
      </c>
      <c r="AF328" s="138" t="s">
        <v>18</v>
      </c>
      <c r="AG328" s="136" t="b">
        <v>0</v>
      </c>
      <c r="AH328" s="137" t="s">
        <v>18</v>
      </c>
      <c r="AI328" s="136" t="b">
        <v>0</v>
      </c>
      <c r="AJ328" s="137" t="s">
        <v>18</v>
      </c>
      <c r="AK328" s="138" t="s">
        <v>18</v>
      </c>
      <c r="AL328" s="138" t="s">
        <v>18</v>
      </c>
      <c r="AM328" s="138" t="s">
        <v>18</v>
      </c>
      <c r="AN328" s="138" t="s">
        <v>18</v>
      </c>
      <c r="AO328" s="138" t="s">
        <v>3232</v>
      </c>
      <c r="AP328" s="138" t="s">
        <v>18</v>
      </c>
      <c r="AQ328" s="138" t="s">
        <v>18</v>
      </c>
      <c r="AR328" s="137" t="s">
        <v>4238</v>
      </c>
      <c r="AS328" s="138" t="s">
        <v>18</v>
      </c>
      <c r="AT328" s="139" t="s">
        <v>4821</v>
      </c>
      <c r="AU328" s="136" t="b">
        <v>0</v>
      </c>
      <c r="AV328" s="138" t="s">
        <v>18</v>
      </c>
      <c r="AW328" s="137" t="s">
        <v>2752</v>
      </c>
      <c r="AX328" s="137" t="s">
        <v>2961</v>
      </c>
      <c r="AY328" s="136" t="b">
        <v>0</v>
      </c>
    </row>
    <row r="329" spans="2:51" ht="30" x14ac:dyDescent="0.25">
      <c r="B329" s="136">
        <v>177</v>
      </c>
      <c r="C329" s="142" t="s">
        <v>943</v>
      </c>
      <c r="D329" s="137" t="s">
        <v>18</v>
      </c>
      <c r="E329" s="137" t="s">
        <v>141</v>
      </c>
      <c r="F329" s="137" t="s">
        <v>18</v>
      </c>
      <c r="G329" s="137" t="s">
        <v>2466</v>
      </c>
      <c r="H329" s="137" t="s">
        <v>2768</v>
      </c>
      <c r="I329" s="137" t="s">
        <v>253</v>
      </c>
      <c r="J329" s="137" t="s">
        <v>57</v>
      </c>
      <c r="K329" s="137" t="s">
        <v>946</v>
      </c>
      <c r="L329" s="137" t="s">
        <v>57</v>
      </c>
      <c r="M329" s="137" t="s">
        <v>18</v>
      </c>
      <c r="N329" s="138" t="s">
        <v>4463</v>
      </c>
      <c r="O329" s="137" t="s">
        <v>2864</v>
      </c>
      <c r="P329" s="137" t="s">
        <v>68</v>
      </c>
      <c r="Q329" s="137" t="s">
        <v>947</v>
      </c>
      <c r="R329" s="137" t="s">
        <v>4822</v>
      </c>
      <c r="S329" s="137" t="s">
        <v>4338</v>
      </c>
      <c r="T329" s="137" t="s">
        <v>18</v>
      </c>
      <c r="U329" s="137" t="s">
        <v>18</v>
      </c>
      <c r="V329" s="137" t="s">
        <v>18</v>
      </c>
      <c r="W329" s="137" t="s">
        <v>18</v>
      </c>
      <c r="X329" s="137" t="s">
        <v>18</v>
      </c>
      <c r="Y329" s="137" t="s">
        <v>18</v>
      </c>
      <c r="Z329" s="137" t="s">
        <v>18</v>
      </c>
      <c r="AA329" s="137" t="s">
        <v>18</v>
      </c>
      <c r="AB329" s="137" t="s">
        <v>6031</v>
      </c>
      <c r="AC329" s="136" t="b">
        <v>1</v>
      </c>
      <c r="AD329" s="136" t="b">
        <v>1</v>
      </c>
      <c r="AE329" s="138" t="s">
        <v>18</v>
      </c>
      <c r="AF329" s="138" t="s">
        <v>18</v>
      </c>
      <c r="AG329" s="136" t="b">
        <v>0</v>
      </c>
      <c r="AH329" s="137" t="s">
        <v>18</v>
      </c>
      <c r="AI329" s="136" t="b">
        <v>0</v>
      </c>
      <c r="AJ329" s="137" t="s">
        <v>18</v>
      </c>
      <c r="AK329" s="138" t="s">
        <v>4472</v>
      </c>
      <c r="AL329" s="138" t="s">
        <v>18</v>
      </c>
      <c r="AM329" s="138" t="s">
        <v>18</v>
      </c>
      <c r="AN329" s="138" t="s">
        <v>18</v>
      </c>
      <c r="AO329" s="138" t="s">
        <v>2890</v>
      </c>
      <c r="AP329" s="138" t="s">
        <v>18</v>
      </c>
      <c r="AQ329" s="138" t="s">
        <v>18</v>
      </c>
      <c r="AR329" s="137" t="s">
        <v>4339</v>
      </c>
      <c r="AS329" s="138" t="s">
        <v>18</v>
      </c>
      <c r="AT329" s="139" t="s">
        <v>4823</v>
      </c>
      <c r="AU329" s="136" t="b">
        <v>0</v>
      </c>
      <c r="AV329" s="138" t="s">
        <v>18</v>
      </c>
      <c r="AW329" s="137" t="s">
        <v>2752</v>
      </c>
      <c r="AX329" s="137" t="s">
        <v>2854</v>
      </c>
      <c r="AY329" s="136" t="b">
        <v>0</v>
      </c>
    </row>
    <row r="330" spans="2:51" ht="60" x14ac:dyDescent="0.25">
      <c r="B330" s="136">
        <v>166</v>
      </c>
      <c r="C330" s="142" t="s">
        <v>1067</v>
      </c>
      <c r="D330" s="137" t="s">
        <v>18</v>
      </c>
      <c r="E330" s="137" t="s">
        <v>604</v>
      </c>
      <c r="F330" s="137" t="s">
        <v>18</v>
      </c>
      <c r="G330" s="137" t="s">
        <v>2497</v>
      </c>
      <c r="H330" s="137" t="s">
        <v>1068</v>
      </c>
      <c r="I330" s="137" t="s">
        <v>253</v>
      </c>
      <c r="J330" s="137" t="s">
        <v>57</v>
      </c>
      <c r="K330" s="137" t="s">
        <v>1069</v>
      </c>
      <c r="L330" s="137" t="s">
        <v>57</v>
      </c>
      <c r="M330" s="137" t="s">
        <v>18</v>
      </c>
      <c r="N330" s="138" t="s">
        <v>4824</v>
      </c>
      <c r="O330" s="137" t="s">
        <v>2839</v>
      </c>
      <c r="P330" s="137" t="s">
        <v>68</v>
      </c>
      <c r="Q330" s="137" t="s">
        <v>1070</v>
      </c>
      <c r="R330" s="137" t="s">
        <v>18</v>
      </c>
      <c r="S330" s="137" t="s">
        <v>3106</v>
      </c>
      <c r="T330" s="137" t="s">
        <v>18</v>
      </c>
      <c r="U330" s="137" t="s">
        <v>18</v>
      </c>
      <c r="V330" s="137" t="s">
        <v>18</v>
      </c>
      <c r="W330" s="137" t="s">
        <v>18</v>
      </c>
      <c r="X330" s="137" t="s">
        <v>18</v>
      </c>
      <c r="Y330" s="137" t="s">
        <v>18</v>
      </c>
      <c r="Z330" s="137" t="s">
        <v>18</v>
      </c>
      <c r="AA330" s="137" t="s">
        <v>4825</v>
      </c>
      <c r="AB330" s="137" t="s">
        <v>6032</v>
      </c>
      <c r="AC330" s="136" t="b">
        <v>1</v>
      </c>
      <c r="AD330" s="136" t="b">
        <v>1</v>
      </c>
      <c r="AE330" s="138" t="s">
        <v>18</v>
      </c>
      <c r="AF330" s="138" t="s">
        <v>18</v>
      </c>
      <c r="AG330" s="136" t="b">
        <v>0</v>
      </c>
      <c r="AH330" s="137" t="s">
        <v>18</v>
      </c>
      <c r="AI330" s="136" t="b">
        <v>0</v>
      </c>
      <c r="AJ330" s="137" t="s">
        <v>18</v>
      </c>
      <c r="AK330" s="138" t="s">
        <v>4826</v>
      </c>
      <c r="AL330" s="138" t="s">
        <v>18</v>
      </c>
      <c r="AM330" s="138" t="s">
        <v>18</v>
      </c>
      <c r="AN330" s="138" t="s">
        <v>18</v>
      </c>
      <c r="AO330" s="138" t="s">
        <v>2890</v>
      </c>
      <c r="AP330" s="138" t="s">
        <v>18</v>
      </c>
      <c r="AQ330" s="138" t="s">
        <v>18</v>
      </c>
      <c r="AR330" s="137" t="s">
        <v>4188</v>
      </c>
      <c r="AS330" s="138" t="s">
        <v>18</v>
      </c>
      <c r="AT330" s="139" t="s">
        <v>4827</v>
      </c>
      <c r="AU330" s="136" t="b">
        <v>0</v>
      </c>
      <c r="AV330" s="138" t="s">
        <v>18</v>
      </c>
      <c r="AW330" s="137" t="s">
        <v>2752</v>
      </c>
      <c r="AX330" s="137" t="s">
        <v>3114</v>
      </c>
      <c r="AY330" s="136" t="b">
        <v>0</v>
      </c>
    </row>
    <row r="331" spans="2:51" ht="30" x14ac:dyDescent="0.25">
      <c r="B331" s="136">
        <v>330</v>
      </c>
      <c r="C331" s="142" t="s">
        <v>294</v>
      </c>
      <c r="D331" s="137" t="s">
        <v>18</v>
      </c>
      <c r="E331" s="137" t="s">
        <v>11</v>
      </c>
      <c r="F331" s="137" t="s">
        <v>18</v>
      </c>
      <c r="G331" s="137" t="s">
        <v>2303</v>
      </c>
      <c r="H331" s="137" t="s">
        <v>295</v>
      </c>
      <c r="I331" s="137" t="s">
        <v>253</v>
      </c>
      <c r="J331" s="137" t="s">
        <v>57</v>
      </c>
      <c r="K331" s="137" t="s">
        <v>296</v>
      </c>
      <c r="L331" s="137" t="s">
        <v>57</v>
      </c>
      <c r="M331" s="137" t="s">
        <v>4828</v>
      </c>
      <c r="N331" s="138" t="s">
        <v>4811</v>
      </c>
      <c r="O331" s="137" t="s">
        <v>2864</v>
      </c>
      <c r="P331" s="137" t="s">
        <v>68</v>
      </c>
      <c r="Q331" s="137" t="s">
        <v>297</v>
      </c>
      <c r="R331" s="137" t="s">
        <v>297</v>
      </c>
      <c r="S331" s="137" t="s">
        <v>4361</v>
      </c>
      <c r="T331" s="137" t="s">
        <v>2896</v>
      </c>
      <c r="U331" s="137" t="s">
        <v>18</v>
      </c>
      <c r="V331" s="137" t="s">
        <v>18</v>
      </c>
      <c r="W331" s="137" t="s">
        <v>18</v>
      </c>
      <c r="X331" s="137" t="s">
        <v>18</v>
      </c>
      <c r="Y331" s="137" t="s">
        <v>18</v>
      </c>
      <c r="Z331" s="137" t="s">
        <v>18</v>
      </c>
      <c r="AA331" s="137" t="s">
        <v>4829</v>
      </c>
      <c r="AB331" s="137" t="s">
        <v>6033</v>
      </c>
      <c r="AC331" s="136" t="b">
        <v>1</v>
      </c>
      <c r="AD331" s="136" t="b">
        <v>1</v>
      </c>
      <c r="AE331" s="138" t="s">
        <v>18</v>
      </c>
      <c r="AF331" s="138" t="s">
        <v>18</v>
      </c>
      <c r="AG331" s="136" t="b">
        <v>0</v>
      </c>
      <c r="AH331" s="137" t="s">
        <v>18</v>
      </c>
      <c r="AI331" s="136" t="b">
        <v>0</v>
      </c>
      <c r="AJ331" s="137" t="s">
        <v>18</v>
      </c>
      <c r="AK331" s="138" t="s">
        <v>3907</v>
      </c>
      <c r="AL331" s="138" t="s">
        <v>18</v>
      </c>
      <c r="AM331" s="138" t="s">
        <v>18</v>
      </c>
      <c r="AN331" s="138" t="s">
        <v>18</v>
      </c>
      <c r="AO331" s="138" t="s">
        <v>3155</v>
      </c>
      <c r="AP331" s="138" t="s">
        <v>18</v>
      </c>
      <c r="AQ331" s="138" t="s">
        <v>18</v>
      </c>
      <c r="AR331" s="137" t="s">
        <v>4531</v>
      </c>
      <c r="AS331" s="138" t="s">
        <v>18</v>
      </c>
      <c r="AT331" s="139" t="s">
        <v>4830</v>
      </c>
      <c r="AU331" s="136" t="b">
        <v>0</v>
      </c>
      <c r="AV331" s="138" t="s">
        <v>18</v>
      </c>
      <c r="AW331" s="137" t="s">
        <v>2752</v>
      </c>
      <c r="AX331" s="137" t="s">
        <v>2904</v>
      </c>
      <c r="AY331" s="136" t="b">
        <v>0</v>
      </c>
    </row>
    <row r="332" spans="2:51" ht="30" x14ac:dyDescent="0.25">
      <c r="B332" s="136">
        <v>206</v>
      </c>
      <c r="C332" s="142" t="s">
        <v>469</v>
      </c>
      <c r="D332" s="137" t="s">
        <v>18</v>
      </c>
      <c r="E332" s="137" t="s">
        <v>470</v>
      </c>
      <c r="F332" s="137" t="s">
        <v>18</v>
      </c>
      <c r="G332" s="137" t="s">
        <v>2343</v>
      </c>
      <c r="H332" s="137" t="s">
        <v>471</v>
      </c>
      <c r="I332" s="137" t="s">
        <v>252</v>
      </c>
      <c r="J332" s="137" t="s">
        <v>57</v>
      </c>
      <c r="K332" s="137" t="s">
        <v>472</v>
      </c>
      <c r="L332" s="137" t="s">
        <v>57</v>
      </c>
      <c r="M332" s="137" t="s">
        <v>18</v>
      </c>
      <c r="N332" s="138" t="s">
        <v>4418</v>
      </c>
      <c r="O332" s="137" t="s">
        <v>2864</v>
      </c>
      <c r="P332" s="137" t="s">
        <v>68</v>
      </c>
      <c r="Q332" s="137" t="s">
        <v>473</v>
      </c>
      <c r="R332" s="137" t="s">
        <v>4831</v>
      </c>
      <c r="S332" s="137" t="s">
        <v>18</v>
      </c>
      <c r="T332" s="137" t="s">
        <v>18</v>
      </c>
      <c r="U332" s="137" t="s">
        <v>18</v>
      </c>
      <c r="V332" s="137" t="s">
        <v>18</v>
      </c>
      <c r="W332" s="137" t="s">
        <v>18</v>
      </c>
      <c r="X332" s="137" t="s">
        <v>18</v>
      </c>
      <c r="Y332" s="137" t="s">
        <v>18</v>
      </c>
      <c r="Z332" s="137" t="s">
        <v>18</v>
      </c>
      <c r="AA332" s="137" t="s">
        <v>4832</v>
      </c>
      <c r="AB332" s="137" t="s">
        <v>6034</v>
      </c>
      <c r="AC332" s="136" t="b">
        <v>1</v>
      </c>
      <c r="AD332" s="136" t="b">
        <v>1</v>
      </c>
      <c r="AE332" s="138" t="s">
        <v>18</v>
      </c>
      <c r="AF332" s="138" t="s">
        <v>18</v>
      </c>
      <c r="AG332" s="136" t="b">
        <v>0</v>
      </c>
      <c r="AH332" s="137" t="s">
        <v>18</v>
      </c>
      <c r="AI332" s="136" t="b">
        <v>0</v>
      </c>
      <c r="AJ332" s="137" t="s">
        <v>18</v>
      </c>
      <c r="AK332" s="138" t="s">
        <v>4833</v>
      </c>
      <c r="AL332" s="138" t="s">
        <v>18</v>
      </c>
      <c r="AM332" s="138" t="s">
        <v>18</v>
      </c>
      <c r="AN332" s="138" t="s">
        <v>18</v>
      </c>
      <c r="AO332" s="138" t="s">
        <v>3624</v>
      </c>
      <c r="AP332" s="138" t="s">
        <v>18</v>
      </c>
      <c r="AQ332" s="138" t="s">
        <v>18</v>
      </c>
      <c r="AR332" s="137" t="s">
        <v>4834</v>
      </c>
      <c r="AS332" s="138" t="s">
        <v>18</v>
      </c>
      <c r="AT332" s="139" t="s">
        <v>4835</v>
      </c>
      <c r="AU332" s="136" t="b">
        <v>0</v>
      </c>
      <c r="AV332" s="138" t="s">
        <v>18</v>
      </c>
      <c r="AW332" s="137" t="s">
        <v>2752</v>
      </c>
      <c r="AX332" s="137" t="s">
        <v>4836</v>
      </c>
      <c r="AY332" s="136" t="b">
        <v>0</v>
      </c>
    </row>
    <row r="333" spans="2:51" ht="45" x14ac:dyDescent="0.25">
      <c r="B333" s="136">
        <v>231</v>
      </c>
      <c r="C333" s="142" t="s">
        <v>1449</v>
      </c>
      <c r="D333" s="137" t="s">
        <v>18</v>
      </c>
      <c r="E333" s="137" t="s">
        <v>1450</v>
      </c>
      <c r="F333" s="137" t="s">
        <v>18</v>
      </c>
      <c r="G333" s="137" t="s">
        <v>2592</v>
      </c>
      <c r="H333" s="137" t="s">
        <v>1451</v>
      </c>
      <c r="I333" s="137" t="s">
        <v>253</v>
      </c>
      <c r="J333" s="137" t="s">
        <v>57</v>
      </c>
      <c r="K333" s="137" t="s">
        <v>1452</v>
      </c>
      <c r="L333" s="137" t="s">
        <v>57</v>
      </c>
      <c r="M333" s="137" t="s">
        <v>4837</v>
      </c>
      <c r="N333" s="138" t="s">
        <v>4346</v>
      </c>
      <c r="O333" s="137" t="s">
        <v>2864</v>
      </c>
      <c r="P333" s="137" t="s">
        <v>112</v>
      </c>
      <c r="Q333" s="137" t="s">
        <v>1453</v>
      </c>
      <c r="R333" s="137" t="s">
        <v>1453</v>
      </c>
      <c r="S333" s="137" t="s">
        <v>18</v>
      </c>
      <c r="T333" s="137" t="s">
        <v>18</v>
      </c>
      <c r="U333" s="137" t="s">
        <v>18</v>
      </c>
      <c r="V333" s="137" t="s">
        <v>18</v>
      </c>
      <c r="W333" s="137" t="s">
        <v>18</v>
      </c>
      <c r="X333" s="137" t="s">
        <v>18</v>
      </c>
      <c r="Y333" s="137" t="s">
        <v>18</v>
      </c>
      <c r="Z333" s="137" t="s">
        <v>18</v>
      </c>
      <c r="AA333" s="137" t="s">
        <v>4838</v>
      </c>
      <c r="AB333" s="137" t="s">
        <v>6035</v>
      </c>
      <c r="AC333" s="136" t="b">
        <v>1</v>
      </c>
      <c r="AD333" s="136" t="b">
        <v>1</v>
      </c>
      <c r="AE333" s="138" t="s">
        <v>18</v>
      </c>
      <c r="AF333" s="138" t="s">
        <v>18</v>
      </c>
      <c r="AG333" s="136" t="b">
        <v>0</v>
      </c>
      <c r="AH333" s="137" t="s">
        <v>18</v>
      </c>
      <c r="AI333" s="136" t="b">
        <v>0</v>
      </c>
      <c r="AJ333" s="137" t="s">
        <v>18</v>
      </c>
      <c r="AK333" s="138" t="s">
        <v>4839</v>
      </c>
      <c r="AL333" s="138" t="s">
        <v>18</v>
      </c>
      <c r="AM333" s="138" t="s">
        <v>18</v>
      </c>
      <c r="AN333" s="138" t="s">
        <v>18</v>
      </c>
      <c r="AO333" s="138" t="s">
        <v>4840</v>
      </c>
      <c r="AP333" s="138" t="s">
        <v>18</v>
      </c>
      <c r="AQ333" s="138" t="s">
        <v>18</v>
      </c>
      <c r="AR333" s="137" t="s">
        <v>4841</v>
      </c>
      <c r="AS333" s="138" t="s">
        <v>18</v>
      </c>
      <c r="AT333" s="139" t="s">
        <v>4842</v>
      </c>
      <c r="AU333" s="136" t="b">
        <v>0</v>
      </c>
      <c r="AV333" s="138" t="s">
        <v>18</v>
      </c>
      <c r="AW333" s="137" t="s">
        <v>2752</v>
      </c>
      <c r="AX333" s="137" t="s">
        <v>4479</v>
      </c>
      <c r="AY333" s="136" t="b">
        <v>1</v>
      </c>
    </row>
    <row r="334" spans="2:51" ht="45" x14ac:dyDescent="0.25">
      <c r="B334" s="136">
        <v>331</v>
      </c>
      <c r="C334" s="142" t="s">
        <v>1805</v>
      </c>
      <c r="D334" s="137" t="s">
        <v>18</v>
      </c>
      <c r="E334" s="137" t="s">
        <v>11</v>
      </c>
      <c r="F334" s="137" t="s">
        <v>18</v>
      </c>
      <c r="G334" s="137" t="s">
        <v>2683</v>
      </c>
      <c r="H334" s="137" t="s">
        <v>1806</v>
      </c>
      <c r="I334" s="137" t="s">
        <v>253</v>
      </c>
      <c r="J334" s="137" t="s">
        <v>57</v>
      </c>
      <c r="K334" s="137" t="s">
        <v>1807</v>
      </c>
      <c r="L334" s="137" t="s">
        <v>57</v>
      </c>
      <c r="M334" s="137" t="s">
        <v>18</v>
      </c>
      <c r="N334" s="138" t="s">
        <v>4843</v>
      </c>
      <c r="O334" s="137" t="s">
        <v>2864</v>
      </c>
      <c r="P334" s="137" t="s">
        <v>112</v>
      </c>
      <c r="Q334" s="137" t="s">
        <v>1808</v>
      </c>
      <c r="R334" s="137" t="s">
        <v>4844</v>
      </c>
      <c r="S334" s="137" t="s">
        <v>4361</v>
      </c>
      <c r="T334" s="137" t="s">
        <v>2896</v>
      </c>
      <c r="U334" s="137" t="s">
        <v>18</v>
      </c>
      <c r="V334" s="137" t="s">
        <v>18</v>
      </c>
      <c r="W334" s="137" t="s">
        <v>18</v>
      </c>
      <c r="X334" s="137" t="s">
        <v>18</v>
      </c>
      <c r="Y334" s="137" t="s">
        <v>18</v>
      </c>
      <c r="Z334" s="137" t="s">
        <v>18</v>
      </c>
      <c r="AA334" s="137" t="s">
        <v>4845</v>
      </c>
      <c r="AB334" s="137" t="s">
        <v>6036</v>
      </c>
      <c r="AC334" s="136" t="b">
        <v>1</v>
      </c>
      <c r="AD334" s="136" t="b">
        <v>1</v>
      </c>
      <c r="AE334" s="138" t="s">
        <v>18</v>
      </c>
      <c r="AF334" s="138" t="s">
        <v>18</v>
      </c>
      <c r="AG334" s="136" t="b">
        <v>0</v>
      </c>
      <c r="AH334" s="137" t="s">
        <v>18</v>
      </c>
      <c r="AI334" s="136" t="b">
        <v>0</v>
      </c>
      <c r="AJ334" s="137" t="s">
        <v>18</v>
      </c>
      <c r="AK334" s="138" t="s">
        <v>3907</v>
      </c>
      <c r="AL334" s="138" t="s">
        <v>18</v>
      </c>
      <c r="AM334" s="138" t="s">
        <v>18</v>
      </c>
      <c r="AN334" s="138" t="s">
        <v>18</v>
      </c>
      <c r="AO334" s="138" t="s">
        <v>3155</v>
      </c>
      <c r="AP334" s="138" t="s">
        <v>18</v>
      </c>
      <c r="AQ334" s="138" t="s">
        <v>18</v>
      </c>
      <c r="AR334" s="137" t="s">
        <v>4531</v>
      </c>
      <c r="AS334" s="138" t="s">
        <v>18</v>
      </c>
      <c r="AT334" s="139" t="s">
        <v>4846</v>
      </c>
      <c r="AU334" s="136" t="b">
        <v>0</v>
      </c>
      <c r="AV334" s="138" t="s">
        <v>18</v>
      </c>
      <c r="AW334" s="137" t="s">
        <v>2752</v>
      </c>
      <c r="AX334" s="137" t="s">
        <v>2904</v>
      </c>
      <c r="AY334" s="136" t="b">
        <v>1</v>
      </c>
    </row>
    <row r="335" spans="2:51" ht="30" x14ac:dyDescent="0.25">
      <c r="B335" s="136">
        <v>215</v>
      </c>
      <c r="C335" s="142" t="s">
        <v>250</v>
      </c>
      <c r="D335" s="137" t="s">
        <v>18</v>
      </c>
      <c r="E335" s="137" t="s">
        <v>251</v>
      </c>
      <c r="F335" s="137" t="s">
        <v>18</v>
      </c>
      <c r="G335" s="137" t="s">
        <v>2295</v>
      </c>
      <c r="H335" s="137" t="s">
        <v>252</v>
      </c>
      <c r="I335" s="137" t="s">
        <v>253</v>
      </c>
      <c r="J335" s="137" t="s">
        <v>57</v>
      </c>
      <c r="K335" s="137" t="s">
        <v>254</v>
      </c>
      <c r="L335" s="137" t="s">
        <v>57</v>
      </c>
      <c r="M335" s="137" t="s">
        <v>18</v>
      </c>
      <c r="N335" s="138" t="s">
        <v>3357</v>
      </c>
      <c r="O335" s="137" t="s">
        <v>2839</v>
      </c>
      <c r="P335" s="137" t="s">
        <v>68</v>
      </c>
      <c r="Q335" s="137" t="s">
        <v>4847</v>
      </c>
      <c r="R335" s="137" t="s">
        <v>255</v>
      </c>
      <c r="S335" s="137" t="s">
        <v>18</v>
      </c>
      <c r="T335" s="137" t="s">
        <v>18</v>
      </c>
      <c r="U335" s="137" t="s">
        <v>18</v>
      </c>
      <c r="V335" s="137" t="s">
        <v>18</v>
      </c>
      <c r="W335" s="137" t="s">
        <v>18</v>
      </c>
      <c r="X335" s="137" t="s">
        <v>18</v>
      </c>
      <c r="Y335" s="137" t="s">
        <v>18</v>
      </c>
      <c r="Z335" s="137" t="s">
        <v>18</v>
      </c>
      <c r="AA335" s="137" t="s">
        <v>4848</v>
      </c>
      <c r="AB335" s="137" t="s">
        <v>6037</v>
      </c>
      <c r="AC335" s="136" t="b">
        <v>1</v>
      </c>
      <c r="AD335" s="136" t="b">
        <v>1</v>
      </c>
      <c r="AE335" s="138" t="s">
        <v>18</v>
      </c>
      <c r="AF335" s="138" t="s">
        <v>18</v>
      </c>
      <c r="AG335" s="136" t="b">
        <v>0</v>
      </c>
      <c r="AH335" s="137" t="s">
        <v>18</v>
      </c>
      <c r="AI335" s="136" t="b">
        <v>0</v>
      </c>
      <c r="AJ335" s="137" t="s">
        <v>18</v>
      </c>
      <c r="AK335" s="138" t="s">
        <v>4849</v>
      </c>
      <c r="AL335" s="138" t="s">
        <v>18</v>
      </c>
      <c r="AM335" s="138" t="s">
        <v>18</v>
      </c>
      <c r="AN335" s="138" t="s">
        <v>18</v>
      </c>
      <c r="AO335" s="138" t="s">
        <v>18</v>
      </c>
      <c r="AP335" s="138" t="s">
        <v>18</v>
      </c>
      <c r="AQ335" s="138" t="s">
        <v>18</v>
      </c>
      <c r="AR335" s="137" t="s">
        <v>4850</v>
      </c>
      <c r="AS335" s="138" t="s">
        <v>18</v>
      </c>
      <c r="AT335" s="139" t="s">
        <v>4851</v>
      </c>
      <c r="AU335" s="136" t="b">
        <v>0</v>
      </c>
      <c r="AV335" s="138" t="s">
        <v>18</v>
      </c>
      <c r="AW335" s="137" t="s">
        <v>2752</v>
      </c>
      <c r="AX335" s="137" t="s">
        <v>4852</v>
      </c>
      <c r="AY335" s="136" t="b">
        <v>0</v>
      </c>
    </row>
    <row r="336" spans="2:51" ht="30" x14ac:dyDescent="0.25">
      <c r="B336" s="136">
        <v>332</v>
      </c>
      <c r="C336" s="142" t="s">
        <v>1397</v>
      </c>
      <c r="D336" s="137" t="s">
        <v>18</v>
      </c>
      <c r="E336" s="137" t="s">
        <v>11</v>
      </c>
      <c r="F336" s="137" t="s">
        <v>18</v>
      </c>
      <c r="G336" s="137" t="s">
        <v>2577</v>
      </c>
      <c r="H336" s="137" t="s">
        <v>18</v>
      </c>
      <c r="I336" s="137" t="s">
        <v>252</v>
      </c>
      <c r="J336" s="137" t="s">
        <v>57</v>
      </c>
      <c r="K336" s="137" t="s">
        <v>1398</v>
      </c>
      <c r="L336" s="137" t="s">
        <v>57</v>
      </c>
      <c r="M336" s="137" t="s">
        <v>18</v>
      </c>
      <c r="N336" s="138" t="s">
        <v>4853</v>
      </c>
      <c r="O336" s="137" t="s">
        <v>2864</v>
      </c>
      <c r="P336" s="137" t="s">
        <v>68</v>
      </c>
      <c r="Q336" s="137" t="s">
        <v>1399</v>
      </c>
      <c r="R336" s="137" t="s">
        <v>4854</v>
      </c>
      <c r="S336" s="137" t="s">
        <v>4361</v>
      </c>
      <c r="T336" s="137" t="s">
        <v>2896</v>
      </c>
      <c r="U336" s="137" t="s">
        <v>18</v>
      </c>
      <c r="V336" s="137" t="s">
        <v>18</v>
      </c>
      <c r="W336" s="137" t="s">
        <v>18</v>
      </c>
      <c r="X336" s="137" t="s">
        <v>18</v>
      </c>
      <c r="Y336" s="137" t="s">
        <v>18</v>
      </c>
      <c r="Z336" s="137" t="s">
        <v>18</v>
      </c>
      <c r="AA336" s="137" t="s">
        <v>4855</v>
      </c>
      <c r="AB336" s="137" t="s">
        <v>6038</v>
      </c>
      <c r="AC336" s="136" t="b">
        <v>1</v>
      </c>
      <c r="AD336" s="136" t="b">
        <v>1</v>
      </c>
      <c r="AE336" s="138" t="s">
        <v>18</v>
      </c>
      <c r="AF336" s="138" t="s">
        <v>18</v>
      </c>
      <c r="AG336" s="136" t="b">
        <v>0</v>
      </c>
      <c r="AH336" s="137" t="s">
        <v>18</v>
      </c>
      <c r="AI336" s="136" t="b">
        <v>0</v>
      </c>
      <c r="AJ336" s="137" t="s">
        <v>18</v>
      </c>
      <c r="AK336" s="138" t="s">
        <v>4566</v>
      </c>
      <c r="AL336" s="138" t="s">
        <v>18</v>
      </c>
      <c r="AM336" s="138" t="s">
        <v>18</v>
      </c>
      <c r="AN336" s="138" t="s">
        <v>18</v>
      </c>
      <c r="AO336" s="138" t="s">
        <v>18</v>
      </c>
      <c r="AP336" s="138" t="s">
        <v>18</v>
      </c>
      <c r="AQ336" s="138" t="s">
        <v>18</v>
      </c>
      <c r="AR336" s="137" t="s">
        <v>4531</v>
      </c>
      <c r="AS336" s="138" t="s">
        <v>18</v>
      </c>
      <c r="AT336" s="139" t="s">
        <v>4856</v>
      </c>
      <c r="AU336" s="136" t="b">
        <v>0</v>
      </c>
      <c r="AV336" s="138" t="s">
        <v>18</v>
      </c>
      <c r="AW336" s="137" t="s">
        <v>2752</v>
      </c>
      <c r="AX336" s="137" t="s">
        <v>2904</v>
      </c>
      <c r="AY336" s="136" t="b">
        <v>0</v>
      </c>
    </row>
    <row r="337" spans="2:51" ht="30" x14ac:dyDescent="0.25">
      <c r="B337" s="136">
        <v>333</v>
      </c>
      <c r="C337" s="142" t="s">
        <v>1831</v>
      </c>
      <c r="D337" s="137" t="s">
        <v>18</v>
      </c>
      <c r="E337" s="137" t="s">
        <v>11</v>
      </c>
      <c r="F337" s="137" t="s">
        <v>18</v>
      </c>
      <c r="G337" s="137" t="s">
        <v>2689</v>
      </c>
      <c r="H337" s="137" t="s">
        <v>252</v>
      </c>
      <c r="I337" s="137" t="s">
        <v>253</v>
      </c>
      <c r="J337" s="137" t="s">
        <v>57</v>
      </c>
      <c r="K337" s="137" t="s">
        <v>1832</v>
      </c>
      <c r="L337" s="137" t="s">
        <v>57</v>
      </c>
      <c r="M337" s="137" t="s">
        <v>18</v>
      </c>
      <c r="N337" s="138" t="s">
        <v>4857</v>
      </c>
      <c r="O337" s="137" t="s">
        <v>2864</v>
      </c>
      <c r="P337" s="137" t="s">
        <v>68</v>
      </c>
      <c r="Q337" s="137" t="s">
        <v>1833</v>
      </c>
      <c r="R337" s="137" t="s">
        <v>4858</v>
      </c>
      <c r="S337" s="137" t="s">
        <v>4361</v>
      </c>
      <c r="T337" s="137" t="s">
        <v>2896</v>
      </c>
      <c r="U337" s="137" t="s">
        <v>18</v>
      </c>
      <c r="V337" s="137" t="s">
        <v>18</v>
      </c>
      <c r="W337" s="137" t="s">
        <v>18</v>
      </c>
      <c r="X337" s="137" t="s">
        <v>18</v>
      </c>
      <c r="Y337" s="137" t="s">
        <v>18</v>
      </c>
      <c r="Z337" s="137" t="s">
        <v>18</v>
      </c>
      <c r="AA337" s="137" t="s">
        <v>4859</v>
      </c>
      <c r="AB337" s="137" t="s">
        <v>6039</v>
      </c>
      <c r="AC337" s="136" t="b">
        <v>1</v>
      </c>
      <c r="AD337" s="136" t="b">
        <v>1</v>
      </c>
      <c r="AE337" s="138" t="s">
        <v>18</v>
      </c>
      <c r="AF337" s="138" t="s">
        <v>18</v>
      </c>
      <c r="AG337" s="136" t="b">
        <v>0</v>
      </c>
      <c r="AH337" s="137" t="s">
        <v>18</v>
      </c>
      <c r="AI337" s="136" t="b">
        <v>0</v>
      </c>
      <c r="AJ337" s="137" t="s">
        <v>18</v>
      </c>
      <c r="AK337" s="138" t="s">
        <v>3544</v>
      </c>
      <c r="AL337" s="138" t="s">
        <v>18</v>
      </c>
      <c r="AM337" s="138" t="s">
        <v>18</v>
      </c>
      <c r="AN337" s="138" t="s">
        <v>18</v>
      </c>
      <c r="AO337" s="138" t="s">
        <v>3155</v>
      </c>
      <c r="AP337" s="138" t="s">
        <v>18</v>
      </c>
      <c r="AQ337" s="138" t="s">
        <v>18</v>
      </c>
      <c r="AR337" s="137" t="s">
        <v>4531</v>
      </c>
      <c r="AS337" s="138" t="s">
        <v>18</v>
      </c>
      <c r="AT337" s="139" t="s">
        <v>4860</v>
      </c>
      <c r="AU337" s="136" t="b">
        <v>0</v>
      </c>
      <c r="AV337" s="138" t="s">
        <v>18</v>
      </c>
      <c r="AW337" s="137" t="s">
        <v>2752</v>
      </c>
      <c r="AX337" s="137" t="s">
        <v>2904</v>
      </c>
      <c r="AY337" s="136" t="b">
        <v>0</v>
      </c>
    </row>
    <row r="338" spans="2:51" ht="30" x14ac:dyDescent="0.25">
      <c r="B338" s="136">
        <v>367</v>
      </c>
      <c r="C338" s="142" t="s">
        <v>725</v>
      </c>
      <c r="D338" s="137" t="s">
        <v>4861</v>
      </c>
      <c r="E338" s="137" t="s">
        <v>726</v>
      </c>
      <c r="F338" s="137" t="s">
        <v>18</v>
      </c>
      <c r="G338" s="137" t="s">
        <v>2408</v>
      </c>
      <c r="H338" s="137" t="s">
        <v>252</v>
      </c>
      <c r="I338" s="137" t="s">
        <v>253</v>
      </c>
      <c r="J338" s="137" t="s">
        <v>57</v>
      </c>
      <c r="K338" s="137" t="s">
        <v>727</v>
      </c>
      <c r="L338" s="137" t="s">
        <v>57</v>
      </c>
      <c r="M338" s="137" t="s">
        <v>6040</v>
      </c>
      <c r="N338" s="138" t="s">
        <v>4071</v>
      </c>
      <c r="O338" s="137" t="s">
        <v>2864</v>
      </c>
      <c r="P338" s="137" t="s">
        <v>68</v>
      </c>
      <c r="Q338" s="137" t="s">
        <v>728</v>
      </c>
      <c r="R338" s="137" t="s">
        <v>4862</v>
      </c>
      <c r="S338" s="137" t="s">
        <v>18</v>
      </c>
      <c r="T338" s="137" t="s">
        <v>18</v>
      </c>
      <c r="U338" s="137" t="s">
        <v>18</v>
      </c>
      <c r="V338" s="137" t="s">
        <v>4863</v>
      </c>
      <c r="W338" s="137" t="s">
        <v>18</v>
      </c>
      <c r="X338" s="137" t="s">
        <v>18</v>
      </c>
      <c r="Y338" s="137" t="s">
        <v>18</v>
      </c>
      <c r="Z338" s="137" t="s">
        <v>18</v>
      </c>
      <c r="AA338" s="137" t="s">
        <v>4864</v>
      </c>
      <c r="AB338" s="137" t="s">
        <v>6041</v>
      </c>
      <c r="AC338" s="136" t="b">
        <v>1</v>
      </c>
      <c r="AD338" s="136" t="b">
        <v>1</v>
      </c>
      <c r="AE338" s="138" t="s">
        <v>18</v>
      </c>
      <c r="AF338" s="138" t="s">
        <v>18</v>
      </c>
      <c r="AG338" s="136" t="b">
        <v>0</v>
      </c>
      <c r="AH338" s="137" t="s">
        <v>18</v>
      </c>
      <c r="AI338" s="136" t="b">
        <v>0</v>
      </c>
      <c r="AJ338" s="137" t="s">
        <v>18</v>
      </c>
      <c r="AK338" s="138" t="s">
        <v>4865</v>
      </c>
      <c r="AL338" s="138" t="s">
        <v>18</v>
      </c>
      <c r="AM338" s="138" t="s">
        <v>18</v>
      </c>
      <c r="AN338" s="138" t="s">
        <v>18</v>
      </c>
      <c r="AO338" s="138" t="s">
        <v>4865</v>
      </c>
      <c r="AP338" s="138" t="s">
        <v>18</v>
      </c>
      <c r="AQ338" s="138" t="s">
        <v>18</v>
      </c>
      <c r="AR338" s="137" t="s">
        <v>4866</v>
      </c>
      <c r="AS338" s="138" t="s">
        <v>18</v>
      </c>
      <c r="AT338" s="139" t="s">
        <v>4867</v>
      </c>
      <c r="AU338" s="136" t="b">
        <v>0</v>
      </c>
      <c r="AV338" s="138" t="s">
        <v>18</v>
      </c>
      <c r="AW338" s="137" t="s">
        <v>2752</v>
      </c>
      <c r="AX338" s="137" t="s">
        <v>4868</v>
      </c>
      <c r="AY338" s="136" t="b">
        <v>0</v>
      </c>
    </row>
    <row r="339" spans="2:51" ht="45" x14ac:dyDescent="0.25">
      <c r="B339" s="136">
        <v>307</v>
      </c>
      <c r="C339" s="142" t="s">
        <v>1664</v>
      </c>
      <c r="D339" s="137" t="s">
        <v>18</v>
      </c>
      <c r="E339" s="137" t="s">
        <v>343</v>
      </c>
      <c r="F339" s="137" t="s">
        <v>18</v>
      </c>
      <c r="G339" s="137" t="s">
        <v>2643</v>
      </c>
      <c r="H339" s="137" t="s">
        <v>18</v>
      </c>
      <c r="I339" s="137" t="s">
        <v>1451</v>
      </c>
      <c r="J339" s="137" t="s">
        <v>57</v>
      </c>
      <c r="K339" s="137" t="s">
        <v>1665</v>
      </c>
      <c r="L339" s="137" t="s">
        <v>57</v>
      </c>
      <c r="M339" s="137" t="s">
        <v>18</v>
      </c>
      <c r="N339" s="138" t="s">
        <v>4869</v>
      </c>
      <c r="O339" s="137" t="s">
        <v>2864</v>
      </c>
      <c r="P339" s="137" t="s">
        <v>112</v>
      </c>
      <c r="Q339" s="137" t="s">
        <v>1666</v>
      </c>
      <c r="R339" s="137" t="s">
        <v>1666</v>
      </c>
      <c r="S339" s="137" t="s">
        <v>4149</v>
      </c>
      <c r="T339" s="137" t="s">
        <v>18</v>
      </c>
      <c r="U339" s="137" t="s">
        <v>18</v>
      </c>
      <c r="V339" s="137" t="s">
        <v>18</v>
      </c>
      <c r="W339" s="137" t="s">
        <v>18</v>
      </c>
      <c r="X339" s="137" t="s">
        <v>18</v>
      </c>
      <c r="Y339" s="137" t="s">
        <v>18</v>
      </c>
      <c r="Z339" s="137" t="s">
        <v>18</v>
      </c>
      <c r="AA339" s="137" t="s">
        <v>4870</v>
      </c>
      <c r="AB339" s="137" t="s">
        <v>6042</v>
      </c>
      <c r="AC339" s="136" t="b">
        <v>1</v>
      </c>
      <c r="AD339" s="136" t="b">
        <v>1</v>
      </c>
      <c r="AE339" s="138" t="s">
        <v>18</v>
      </c>
      <c r="AF339" s="138" t="s">
        <v>18</v>
      </c>
      <c r="AG339" s="136" t="b">
        <v>0</v>
      </c>
      <c r="AH339" s="137" t="s">
        <v>18</v>
      </c>
      <c r="AI339" s="136" t="b">
        <v>0</v>
      </c>
      <c r="AJ339" s="137" t="s">
        <v>18</v>
      </c>
      <c r="AK339" s="138" t="s">
        <v>3611</v>
      </c>
      <c r="AL339" s="138" t="s">
        <v>18</v>
      </c>
      <c r="AM339" s="138" t="s">
        <v>18</v>
      </c>
      <c r="AN339" s="138" t="s">
        <v>18</v>
      </c>
      <c r="AO339" s="138" t="s">
        <v>3155</v>
      </c>
      <c r="AP339" s="138" t="s">
        <v>18</v>
      </c>
      <c r="AQ339" s="138" t="s">
        <v>18</v>
      </c>
      <c r="AR339" s="137" t="s">
        <v>4152</v>
      </c>
      <c r="AS339" s="138" t="s">
        <v>18</v>
      </c>
      <c r="AT339" s="139" t="s">
        <v>4871</v>
      </c>
      <c r="AU339" s="136" t="b">
        <v>0</v>
      </c>
      <c r="AV339" s="138" t="s">
        <v>18</v>
      </c>
      <c r="AW339" s="137" t="s">
        <v>2752</v>
      </c>
      <c r="AX339" s="137" t="s">
        <v>3592</v>
      </c>
      <c r="AY339" s="136" t="b">
        <v>1</v>
      </c>
    </row>
    <row r="340" spans="2:51" ht="30" x14ac:dyDescent="0.25">
      <c r="B340" s="136">
        <v>192</v>
      </c>
      <c r="C340" s="142" t="s">
        <v>619</v>
      </c>
      <c r="D340" s="137" t="s">
        <v>18</v>
      </c>
      <c r="E340" s="137" t="s">
        <v>36</v>
      </c>
      <c r="F340" s="137" t="s">
        <v>18</v>
      </c>
      <c r="G340" s="137" t="s">
        <v>2382</v>
      </c>
      <c r="H340" s="137" t="s">
        <v>620</v>
      </c>
      <c r="I340" s="137" t="s">
        <v>68</v>
      </c>
      <c r="J340" s="137" t="s">
        <v>57</v>
      </c>
      <c r="K340" s="137" t="s">
        <v>621</v>
      </c>
      <c r="L340" s="137" t="s">
        <v>57</v>
      </c>
      <c r="M340" s="137" t="s">
        <v>4872</v>
      </c>
      <c r="N340" s="138" t="s">
        <v>4873</v>
      </c>
      <c r="O340" s="137" t="s">
        <v>2839</v>
      </c>
      <c r="P340" s="137" t="s">
        <v>68</v>
      </c>
      <c r="Q340" s="137" t="s">
        <v>622</v>
      </c>
      <c r="R340" s="137" t="s">
        <v>18</v>
      </c>
      <c r="S340" s="137" t="s">
        <v>4338</v>
      </c>
      <c r="T340" s="137" t="s">
        <v>18</v>
      </c>
      <c r="U340" s="137" t="s">
        <v>18</v>
      </c>
      <c r="V340" s="137" t="s">
        <v>18</v>
      </c>
      <c r="W340" s="137" t="s">
        <v>18</v>
      </c>
      <c r="X340" s="137" t="s">
        <v>18</v>
      </c>
      <c r="Y340" s="137" t="s">
        <v>18</v>
      </c>
      <c r="Z340" s="137" t="s">
        <v>18</v>
      </c>
      <c r="AA340" s="137" t="s">
        <v>18</v>
      </c>
      <c r="AB340" s="137" t="s">
        <v>6043</v>
      </c>
      <c r="AC340" s="136" t="b">
        <v>1</v>
      </c>
      <c r="AD340" s="136" t="b">
        <v>1</v>
      </c>
      <c r="AE340" s="138" t="s">
        <v>18</v>
      </c>
      <c r="AF340" s="138" t="s">
        <v>18</v>
      </c>
      <c r="AG340" s="136" t="b">
        <v>0</v>
      </c>
      <c r="AH340" s="137" t="s">
        <v>18</v>
      </c>
      <c r="AI340" s="136" t="b">
        <v>0</v>
      </c>
      <c r="AJ340" s="137" t="s">
        <v>18</v>
      </c>
      <c r="AK340" s="138" t="s">
        <v>4874</v>
      </c>
      <c r="AL340" s="138" t="s">
        <v>18</v>
      </c>
      <c r="AM340" s="138" t="s">
        <v>18</v>
      </c>
      <c r="AN340" s="138" t="s">
        <v>18</v>
      </c>
      <c r="AO340" s="138" t="s">
        <v>3232</v>
      </c>
      <c r="AP340" s="138" t="s">
        <v>18</v>
      </c>
      <c r="AQ340" s="138" t="s">
        <v>18</v>
      </c>
      <c r="AR340" s="137" t="s">
        <v>4339</v>
      </c>
      <c r="AS340" s="138" t="s">
        <v>18</v>
      </c>
      <c r="AT340" s="139" t="s">
        <v>4875</v>
      </c>
      <c r="AU340" s="136" t="b">
        <v>0</v>
      </c>
      <c r="AV340" s="138" t="s">
        <v>18</v>
      </c>
      <c r="AW340" s="137" t="s">
        <v>2752</v>
      </c>
      <c r="AX340" s="137" t="s">
        <v>2854</v>
      </c>
      <c r="AY340" s="136" t="b">
        <v>0</v>
      </c>
    </row>
    <row r="341" spans="2:51" ht="30" x14ac:dyDescent="0.25">
      <c r="B341" s="136">
        <v>217</v>
      </c>
      <c r="C341" s="142" t="s">
        <v>190</v>
      </c>
      <c r="D341" s="137" t="s">
        <v>18</v>
      </c>
      <c r="E341" s="137" t="s">
        <v>191</v>
      </c>
      <c r="F341" s="137" t="s">
        <v>18</v>
      </c>
      <c r="G341" s="137" t="s">
        <v>2281</v>
      </c>
      <c r="H341" s="137" t="s">
        <v>18</v>
      </c>
      <c r="I341" s="137" t="s">
        <v>68</v>
      </c>
      <c r="J341" s="137" t="s">
        <v>57</v>
      </c>
      <c r="K341" s="137" t="s">
        <v>192</v>
      </c>
      <c r="L341" s="137" t="s">
        <v>57</v>
      </c>
      <c r="M341" s="137" t="s">
        <v>18</v>
      </c>
      <c r="N341" s="138" t="s">
        <v>4876</v>
      </c>
      <c r="O341" s="137" t="s">
        <v>2864</v>
      </c>
      <c r="P341" s="137" t="s">
        <v>193</v>
      </c>
      <c r="Q341" s="137" t="s">
        <v>194</v>
      </c>
      <c r="R341" s="137" t="s">
        <v>18</v>
      </c>
      <c r="S341" s="137" t="s">
        <v>18</v>
      </c>
      <c r="T341" s="137" t="s">
        <v>18</v>
      </c>
      <c r="U341" s="137" t="s">
        <v>18</v>
      </c>
      <c r="V341" s="137" t="s">
        <v>18</v>
      </c>
      <c r="W341" s="137" t="s">
        <v>18</v>
      </c>
      <c r="X341" s="137" t="s">
        <v>18</v>
      </c>
      <c r="Y341" s="137" t="s">
        <v>18</v>
      </c>
      <c r="Z341" s="137" t="s">
        <v>18</v>
      </c>
      <c r="AA341" s="137" t="s">
        <v>4877</v>
      </c>
      <c r="AB341" s="137" t="s">
        <v>6044</v>
      </c>
      <c r="AC341" s="136" t="b">
        <v>1</v>
      </c>
      <c r="AD341" s="136" t="b">
        <v>1</v>
      </c>
      <c r="AE341" s="138" t="s">
        <v>18</v>
      </c>
      <c r="AF341" s="138" t="s">
        <v>18</v>
      </c>
      <c r="AG341" s="136" t="b">
        <v>0</v>
      </c>
      <c r="AH341" s="137" t="s">
        <v>18</v>
      </c>
      <c r="AI341" s="136" t="b">
        <v>0</v>
      </c>
      <c r="AJ341" s="137" t="s">
        <v>18</v>
      </c>
      <c r="AK341" s="138" t="s">
        <v>18</v>
      </c>
      <c r="AL341" s="138" t="s">
        <v>18</v>
      </c>
      <c r="AM341" s="138" t="s">
        <v>18</v>
      </c>
      <c r="AN341" s="138" t="s">
        <v>18</v>
      </c>
      <c r="AO341" s="138" t="s">
        <v>18</v>
      </c>
      <c r="AP341" s="138" t="s">
        <v>18</v>
      </c>
      <c r="AQ341" s="138" t="s">
        <v>18</v>
      </c>
      <c r="AR341" s="137" t="s">
        <v>4878</v>
      </c>
      <c r="AS341" s="138" t="s">
        <v>18</v>
      </c>
      <c r="AT341" s="139" t="s">
        <v>4879</v>
      </c>
      <c r="AU341" s="136" t="b">
        <v>0</v>
      </c>
      <c r="AV341" s="138" t="s">
        <v>18</v>
      </c>
      <c r="AW341" s="137" t="s">
        <v>2752</v>
      </c>
      <c r="AX341" s="137" t="s">
        <v>4880</v>
      </c>
      <c r="AY341" s="136" t="b">
        <v>0</v>
      </c>
    </row>
    <row r="342" spans="2:51" ht="30" x14ac:dyDescent="0.25">
      <c r="B342" s="136">
        <v>193</v>
      </c>
      <c r="C342" s="142" t="s">
        <v>1278</v>
      </c>
      <c r="D342" s="137" t="s">
        <v>18</v>
      </c>
      <c r="E342" s="137" t="s">
        <v>36</v>
      </c>
      <c r="F342" s="137" t="s">
        <v>18</v>
      </c>
      <c r="G342" s="137" t="s">
        <v>2549</v>
      </c>
      <c r="H342" s="137" t="s">
        <v>18</v>
      </c>
      <c r="I342" s="137" t="s">
        <v>68</v>
      </c>
      <c r="J342" s="137" t="s">
        <v>57</v>
      </c>
      <c r="K342" s="137" t="s">
        <v>1279</v>
      </c>
      <c r="L342" s="137" t="s">
        <v>57</v>
      </c>
      <c r="M342" s="137" t="s">
        <v>18</v>
      </c>
      <c r="N342" s="138" t="s">
        <v>4240</v>
      </c>
      <c r="O342" s="137" t="s">
        <v>2864</v>
      </c>
      <c r="P342" s="137" t="s">
        <v>68</v>
      </c>
      <c r="Q342" s="137" t="s">
        <v>1280</v>
      </c>
      <c r="R342" s="137" t="s">
        <v>4881</v>
      </c>
      <c r="S342" s="137" t="s">
        <v>4338</v>
      </c>
      <c r="T342" s="137" t="s">
        <v>18</v>
      </c>
      <c r="U342" s="137" t="s">
        <v>18</v>
      </c>
      <c r="V342" s="137" t="s">
        <v>18</v>
      </c>
      <c r="W342" s="137" t="s">
        <v>18</v>
      </c>
      <c r="X342" s="137" t="s">
        <v>18</v>
      </c>
      <c r="Y342" s="137" t="s">
        <v>18</v>
      </c>
      <c r="Z342" s="137" t="s">
        <v>18</v>
      </c>
      <c r="AA342" s="137" t="s">
        <v>18</v>
      </c>
      <c r="AB342" s="137" t="s">
        <v>6045</v>
      </c>
      <c r="AC342" s="136" t="b">
        <v>1</v>
      </c>
      <c r="AD342" s="136" t="b">
        <v>1</v>
      </c>
      <c r="AE342" s="138" t="s">
        <v>18</v>
      </c>
      <c r="AF342" s="138" t="s">
        <v>18</v>
      </c>
      <c r="AG342" s="136" t="b">
        <v>0</v>
      </c>
      <c r="AH342" s="137" t="s">
        <v>18</v>
      </c>
      <c r="AI342" s="136" t="b">
        <v>0</v>
      </c>
      <c r="AJ342" s="137" t="s">
        <v>18</v>
      </c>
      <c r="AK342" s="138" t="s">
        <v>4882</v>
      </c>
      <c r="AL342" s="138" t="s">
        <v>18</v>
      </c>
      <c r="AM342" s="138" t="s">
        <v>18</v>
      </c>
      <c r="AN342" s="138" t="s">
        <v>18</v>
      </c>
      <c r="AO342" s="138" t="s">
        <v>2890</v>
      </c>
      <c r="AP342" s="138" t="s">
        <v>18</v>
      </c>
      <c r="AQ342" s="138" t="s">
        <v>18</v>
      </c>
      <c r="AR342" s="137" t="s">
        <v>4339</v>
      </c>
      <c r="AS342" s="138" t="s">
        <v>18</v>
      </c>
      <c r="AT342" s="139" t="s">
        <v>4883</v>
      </c>
      <c r="AU342" s="136" t="b">
        <v>0</v>
      </c>
      <c r="AV342" s="138" t="s">
        <v>18</v>
      </c>
      <c r="AW342" s="137" t="s">
        <v>2752</v>
      </c>
      <c r="AX342" s="137" t="s">
        <v>2854</v>
      </c>
      <c r="AY342" s="136" t="b">
        <v>0</v>
      </c>
    </row>
    <row r="343" spans="2:51" ht="30" x14ac:dyDescent="0.25">
      <c r="B343" s="136">
        <v>359</v>
      </c>
      <c r="C343" s="142" t="s">
        <v>778</v>
      </c>
      <c r="D343" s="137" t="s">
        <v>18</v>
      </c>
      <c r="E343" s="137" t="s">
        <v>79</v>
      </c>
      <c r="F343" s="137" t="s">
        <v>18</v>
      </c>
      <c r="G343" s="137" t="s">
        <v>2348</v>
      </c>
      <c r="H343" s="137" t="s">
        <v>620</v>
      </c>
      <c r="I343" s="137" t="s">
        <v>68</v>
      </c>
      <c r="J343" s="137" t="s">
        <v>57</v>
      </c>
      <c r="K343" s="137" t="s">
        <v>779</v>
      </c>
      <c r="L343" s="137" t="s">
        <v>57</v>
      </c>
      <c r="M343" s="137" t="s">
        <v>18</v>
      </c>
      <c r="N343" s="138" t="s">
        <v>4884</v>
      </c>
      <c r="O343" s="137" t="s">
        <v>2839</v>
      </c>
      <c r="P343" s="137" t="s">
        <v>68</v>
      </c>
      <c r="Q343" s="137" t="s">
        <v>4885</v>
      </c>
      <c r="R343" s="137" t="s">
        <v>4886</v>
      </c>
      <c r="S343" s="137" t="s">
        <v>18</v>
      </c>
      <c r="T343" s="137" t="s">
        <v>18</v>
      </c>
      <c r="U343" s="137" t="s">
        <v>18</v>
      </c>
      <c r="V343" s="137" t="s">
        <v>18</v>
      </c>
      <c r="W343" s="137" t="s">
        <v>18</v>
      </c>
      <c r="X343" s="137" t="s">
        <v>18</v>
      </c>
      <c r="Y343" s="137" t="s">
        <v>18</v>
      </c>
      <c r="Z343" s="137" t="s">
        <v>18</v>
      </c>
      <c r="AA343" s="137" t="s">
        <v>4887</v>
      </c>
      <c r="AB343" s="137" t="s">
        <v>6046</v>
      </c>
      <c r="AC343" s="136" t="b">
        <v>1</v>
      </c>
      <c r="AD343" s="136" t="b">
        <v>1</v>
      </c>
      <c r="AE343" s="138" t="s">
        <v>18</v>
      </c>
      <c r="AF343" s="138" t="s">
        <v>18</v>
      </c>
      <c r="AG343" s="136" t="b">
        <v>0</v>
      </c>
      <c r="AH343" s="137" t="s">
        <v>18</v>
      </c>
      <c r="AI343" s="136" t="b">
        <v>0</v>
      </c>
      <c r="AJ343" s="137" t="s">
        <v>18</v>
      </c>
      <c r="AK343" s="138" t="s">
        <v>4884</v>
      </c>
      <c r="AL343" s="138" t="s">
        <v>18</v>
      </c>
      <c r="AM343" s="138" t="s">
        <v>18</v>
      </c>
      <c r="AN343" s="138" t="s">
        <v>18</v>
      </c>
      <c r="AO343" s="138" t="s">
        <v>2890</v>
      </c>
      <c r="AP343" s="138" t="s">
        <v>18</v>
      </c>
      <c r="AQ343" s="138" t="s">
        <v>18</v>
      </c>
      <c r="AR343" s="137" t="s">
        <v>18</v>
      </c>
      <c r="AS343" s="138" t="s">
        <v>18</v>
      </c>
      <c r="AT343" s="139" t="s">
        <v>4888</v>
      </c>
      <c r="AU343" s="136" t="b">
        <v>0</v>
      </c>
      <c r="AV343" s="138" t="s">
        <v>18</v>
      </c>
      <c r="AW343" s="137" t="s">
        <v>2752</v>
      </c>
      <c r="AX343" s="137" t="s">
        <v>2983</v>
      </c>
      <c r="AY343" s="136" t="b">
        <v>0</v>
      </c>
    </row>
    <row r="344" spans="2:51" ht="30" x14ac:dyDescent="0.25">
      <c r="B344" s="136">
        <v>312</v>
      </c>
      <c r="C344" s="142" t="s">
        <v>1197</v>
      </c>
      <c r="D344" s="137" t="s">
        <v>18</v>
      </c>
      <c r="E344" s="137" t="s">
        <v>1198</v>
      </c>
      <c r="F344" s="137" t="s">
        <v>18</v>
      </c>
      <c r="G344" s="137" t="s">
        <v>2530</v>
      </c>
      <c r="H344" s="137" t="s">
        <v>1199</v>
      </c>
      <c r="I344" s="137" t="s">
        <v>68</v>
      </c>
      <c r="J344" s="137" t="s">
        <v>57</v>
      </c>
      <c r="K344" s="137" t="s">
        <v>1200</v>
      </c>
      <c r="L344" s="137" t="s">
        <v>57</v>
      </c>
      <c r="M344" s="137" t="s">
        <v>18</v>
      </c>
      <c r="N344" s="138" t="s">
        <v>4889</v>
      </c>
      <c r="O344" s="137" t="s">
        <v>2864</v>
      </c>
      <c r="P344" s="137" t="s">
        <v>68</v>
      </c>
      <c r="Q344" s="137" t="s">
        <v>1201</v>
      </c>
      <c r="R344" s="137" t="s">
        <v>1201</v>
      </c>
      <c r="S344" s="137" t="s">
        <v>18</v>
      </c>
      <c r="T344" s="137" t="s">
        <v>18</v>
      </c>
      <c r="U344" s="137" t="s">
        <v>18</v>
      </c>
      <c r="V344" s="137" t="s">
        <v>18</v>
      </c>
      <c r="W344" s="137" t="s">
        <v>18</v>
      </c>
      <c r="X344" s="137" t="s">
        <v>18</v>
      </c>
      <c r="Y344" s="137" t="s">
        <v>18</v>
      </c>
      <c r="Z344" s="137" t="s">
        <v>18</v>
      </c>
      <c r="AA344" s="137" t="s">
        <v>4890</v>
      </c>
      <c r="AB344" s="137" t="s">
        <v>6047</v>
      </c>
      <c r="AC344" s="136" t="b">
        <v>1</v>
      </c>
      <c r="AD344" s="136" t="b">
        <v>1</v>
      </c>
      <c r="AE344" s="138" t="s">
        <v>18</v>
      </c>
      <c r="AF344" s="138" t="s">
        <v>18</v>
      </c>
      <c r="AG344" s="136" t="b">
        <v>0</v>
      </c>
      <c r="AH344" s="137" t="s">
        <v>18</v>
      </c>
      <c r="AI344" s="136" t="b">
        <v>0</v>
      </c>
      <c r="AJ344" s="137" t="s">
        <v>18</v>
      </c>
      <c r="AK344" s="138" t="s">
        <v>4891</v>
      </c>
      <c r="AL344" s="138" t="s">
        <v>18</v>
      </c>
      <c r="AM344" s="138" t="s">
        <v>18</v>
      </c>
      <c r="AN344" s="138" t="s">
        <v>18</v>
      </c>
      <c r="AO344" s="138" t="s">
        <v>3684</v>
      </c>
      <c r="AP344" s="138" t="s">
        <v>18</v>
      </c>
      <c r="AQ344" s="138" t="s">
        <v>18</v>
      </c>
      <c r="AR344" s="137" t="s">
        <v>18</v>
      </c>
      <c r="AS344" s="138" t="s">
        <v>18</v>
      </c>
      <c r="AT344" s="139" t="s">
        <v>4892</v>
      </c>
      <c r="AU344" s="136" t="b">
        <v>0</v>
      </c>
      <c r="AV344" s="138" t="s">
        <v>18</v>
      </c>
      <c r="AW344" s="137" t="s">
        <v>2752</v>
      </c>
      <c r="AX344" s="137" t="s">
        <v>4893</v>
      </c>
      <c r="AY344" s="136" t="b">
        <v>0</v>
      </c>
    </row>
    <row r="345" spans="2:51" ht="30" x14ac:dyDescent="0.25">
      <c r="B345" s="136">
        <v>334</v>
      </c>
      <c r="C345" s="142" t="s">
        <v>666</v>
      </c>
      <c r="D345" s="137" t="s">
        <v>18</v>
      </c>
      <c r="E345" s="137" t="s">
        <v>11</v>
      </c>
      <c r="F345" s="137" t="s">
        <v>18</v>
      </c>
      <c r="G345" s="137" t="s">
        <v>2394</v>
      </c>
      <c r="H345" s="137" t="s">
        <v>667</v>
      </c>
      <c r="I345" s="137" t="s">
        <v>68</v>
      </c>
      <c r="J345" s="137" t="s">
        <v>57</v>
      </c>
      <c r="K345" s="137" t="s">
        <v>668</v>
      </c>
      <c r="L345" s="137" t="s">
        <v>57</v>
      </c>
      <c r="M345" s="137" t="s">
        <v>4894</v>
      </c>
      <c r="N345" s="138" t="s">
        <v>4811</v>
      </c>
      <c r="O345" s="137" t="s">
        <v>2864</v>
      </c>
      <c r="P345" s="137" t="s">
        <v>68</v>
      </c>
      <c r="Q345" s="137" t="s">
        <v>669</v>
      </c>
      <c r="R345" s="137" t="s">
        <v>4895</v>
      </c>
      <c r="S345" s="137" t="s">
        <v>4361</v>
      </c>
      <c r="T345" s="137" t="s">
        <v>2896</v>
      </c>
      <c r="U345" s="137" t="s">
        <v>18</v>
      </c>
      <c r="V345" s="137" t="s">
        <v>18</v>
      </c>
      <c r="W345" s="137" t="s">
        <v>18</v>
      </c>
      <c r="X345" s="137" t="s">
        <v>18</v>
      </c>
      <c r="Y345" s="137" t="s">
        <v>18</v>
      </c>
      <c r="Z345" s="137" t="s">
        <v>18</v>
      </c>
      <c r="AA345" s="137" t="s">
        <v>4896</v>
      </c>
      <c r="AB345" s="137" t="s">
        <v>6048</v>
      </c>
      <c r="AC345" s="136" t="b">
        <v>1</v>
      </c>
      <c r="AD345" s="136" t="b">
        <v>1</v>
      </c>
      <c r="AE345" s="138" t="s">
        <v>18</v>
      </c>
      <c r="AF345" s="138" t="s">
        <v>18</v>
      </c>
      <c r="AG345" s="136" t="b">
        <v>0</v>
      </c>
      <c r="AH345" s="137" t="s">
        <v>18</v>
      </c>
      <c r="AI345" s="136" t="b">
        <v>0</v>
      </c>
      <c r="AJ345" s="137" t="s">
        <v>18</v>
      </c>
      <c r="AK345" s="138" t="s">
        <v>4897</v>
      </c>
      <c r="AL345" s="138" t="s">
        <v>18</v>
      </c>
      <c r="AM345" s="138" t="s">
        <v>18</v>
      </c>
      <c r="AN345" s="138" t="s">
        <v>18</v>
      </c>
      <c r="AO345" s="138" t="s">
        <v>3155</v>
      </c>
      <c r="AP345" s="138" t="s">
        <v>18</v>
      </c>
      <c r="AQ345" s="138" t="s">
        <v>18</v>
      </c>
      <c r="AR345" s="137" t="s">
        <v>4531</v>
      </c>
      <c r="AS345" s="138" t="s">
        <v>18</v>
      </c>
      <c r="AT345" s="139" t="s">
        <v>4898</v>
      </c>
      <c r="AU345" s="136" t="b">
        <v>0</v>
      </c>
      <c r="AV345" s="138" t="s">
        <v>18</v>
      </c>
      <c r="AW345" s="137" t="s">
        <v>2752</v>
      </c>
      <c r="AX345" s="137" t="s">
        <v>2904</v>
      </c>
      <c r="AY345" s="136" t="b">
        <v>0</v>
      </c>
    </row>
    <row r="346" spans="2:51" ht="60" x14ac:dyDescent="0.25">
      <c r="B346" s="136">
        <v>167</v>
      </c>
      <c r="C346" s="142" t="s">
        <v>1310</v>
      </c>
      <c r="D346" s="137" t="s">
        <v>18</v>
      </c>
      <c r="E346" s="137" t="s">
        <v>604</v>
      </c>
      <c r="F346" s="137" t="s">
        <v>18</v>
      </c>
      <c r="G346" s="137" t="s">
        <v>2555</v>
      </c>
      <c r="H346" s="137" t="s">
        <v>667</v>
      </c>
      <c r="I346" s="137" t="s">
        <v>18</v>
      </c>
      <c r="J346" s="137" t="s">
        <v>57</v>
      </c>
      <c r="K346" s="137" t="s">
        <v>1311</v>
      </c>
      <c r="L346" s="137" t="s">
        <v>57</v>
      </c>
      <c r="M346" s="137" t="s">
        <v>18</v>
      </c>
      <c r="N346" s="138" t="s">
        <v>4899</v>
      </c>
      <c r="O346" s="137" t="s">
        <v>2839</v>
      </c>
      <c r="P346" s="137" t="s">
        <v>68</v>
      </c>
      <c r="Q346" s="137" t="s">
        <v>1312</v>
      </c>
      <c r="R346" s="137" t="s">
        <v>18</v>
      </c>
      <c r="S346" s="137" t="s">
        <v>3106</v>
      </c>
      <c r="T346" s="137" t="s">
        <v>18</v>
      </c>
      <c r="U346" s="137" t="s">
        <v>18</v>
      </c>
      <c r="V346" s="137" t="s">
        <v>18</v>
      </c>
      <c r="W346" s="137" t="s">
        <v>18</v>
      </c>
      <c r="X346" s="137" t="s">
        <v>18</v>
      </c>
      <c r="Y346" s="137" t="s">
        <v>18</v>
      </c>
      <c r="Z346" s="137" t="s">
        <v>18</v>
      </c>
      <c r="AA346" s="137" t="s">
        <v>4900</v>
      </c>
      <c r="AB346" s="137" t="s">
        <v>6049</v>
      </c>
      <c r="AC346" s="136" t="b">
        <v>1</v>
      </c>
      <c r="AD346" s="136" t="b">
        <v>1</v>
      </c>
      <c r="AE346" s="138" t="s">
        <v>18</v>
      </c>
      <c r="AF346" s="138" t="s">
        <v>18</v>
      </c>
      <c r="AG346" s="136" t="b">
        <v>0</v>
      </c>
      <c r="AH346" s="137" t="s">
        <v>18</v>
      </c>
      <c r="AI346" s="136" t="b">
        <v>0</v>
      </c>
      <c r="AJ346" s="137" t="s">
        <v>18</v>
      </c>
      <c r="AK346" s="138" t="s">
        <v>4899</v>
      </c>
      <c r="AL346" s="138" t="s">
        <v>18</v>
      </c>
      <c r="AM346" s="138" t="s">
        <v>18</v>
      </c>
      <c r="AN346" s="138" t="s">
        <v>18</v>
      </c>
      <c r="AO346" s="138" t="s">
        <v>3155</v>
      </c>
      <c r="AP346" s="138" t="s">
        <v>18</v>
      </c>
      <c r="AQ346" s="138" t="s">
        <v>18</v>
      </c>
      <c r="AR346" s="137" t="s">
        <v>4188</v>
      </c>
      <c r="AS346" s="138" t="s">
        <v>18</v>
      </c>
      <c r="AT346" s="139" t="s">
        <v>4901</v>
      </c>
      <c r="AU346" s="136" t="b">
        <v>0</v>
      </c>
      <c r="AV346" s="138" t="s">
        <v>18</v>
      </c>
      <c r="AW346" s="137" t="s">
        <v>2752</v>
      </c>
      <c r="AX346" s="137" t="s">
        <v>3114</v>
      </c>
      <c r="AY346" s="136" t="b">
        <v>0</v>
      </c>
    </row>
    <row r="347" spans="2:51" ht="30" x14ac:dyDescent="0.25">
      <c r="B347" s="136">
        <v>335</v>
      </c>
      <c r="C347" s="142" t="s">
        <v>237</v>
      </c>
      <c r="D347" s="137" t="s">
        <v>18</v>
      </c>
      <c r="E347" s="137" t="s">
        <v>11</v>
      </c>
      <c r="F347" s="137" t="s">
        <v>18</v>
      </c>
      <c r="G347" s="137" t="s">
        <v>2292</v>
      </c>
      <c r="H347" s="137" t="s">
        <v>67</v>
      </c>
      <c r="I347" s="137" t="s">
        <v>68</v>
      </c>
      <c r="J347" s="137" t="s">
        <v>57</v>
      </c>
      <c r="K347" s="137" t="s">
        <v>238</v>
      </c>
      <c r="L347" s="137" t="s">
        <v>57</v>
      </c>
      <c r="M347" s="137" t="s">
        <v>4902</v>
      </c>
      <c r="N347" s="138" t="s">
        <v>4811</v>
      </c>
      <c r="O347" s="137" t="s">
        <v>2864</v>
      </c>
      <c r="P347" s="137" t="s">
        <v>68</v>
      </c>
      <c r="Q347" s="137" t="s">
        <v>239</v>
      </c>
      <c r="R347" s="137" t="s">
        <v>4903</v>
      </c>
      <c r="S347" s="137" t="s">
        <v>4361</v>
      </c>
      <c r="T347" s="137" t="s">
        <v>2896</v>
      </c>
      <c r="U347" s="137" t="s">
        <v>18</v>
      </c>
      <c r="V347" s="137" t="s">
        <v>18</v>
      </c>
      <c r="W347" s="137" t="s">
        <v>18</v>
      </c>
      <c r="X347" s="137" t="s">
        <v>18</v>
      </c>
      <c r="Y347" s="137" t="s">
        <v>18</v>
      </c>
      <c r="Z347" s="137" t="s">
        <v>18</v>
      </c>
      <c r="AA347" s="137" t="s">
        <v>4904</v>
      </c>
      <c r="AB347" s="137" t="s">
        <v>6050</v>
      </c>
      <c r="AC347" s="136" t="b">
        <v>1</v>
      </c>
      <c r="AD347" s="136" t="b">
        <v>1</v>
      </c>
      <c r="AE347" s="138" t="s">
        <v>18</v>
      </c>
      <c r="AF347" s="138" t="s">
        <v>18</v>
      </c>
      <c r="AG347" s="136" t="b">
        <v>0</v>
      </c>
      <c r="AH347" s="137" t="s">
        <v>18</v>
      </c>
      <c r="AI347" s="136" t="b">
        <v>0</v>
      </c>
      <c r="AJ347" s="137" t="s">
        <v>18</v>
      </c>
      <c r="AK347" s="138" t="s">
        <v>4449</v>
      </c>
      <c r="AL347" s="138" t="s">
        <v>18</v>
      </c>
      <c r="AM347" s="138" t="s">
        <v>18</v>
      </c>
      <c r="AN347" s="138" t="s">
        <v>18</v>
      </c>
      <c r="AO347" s="138" t="s">
        <v>3155</v>
      </c>
      <c r="AP347" s="138" t="s">
        <v>18</v>
      </c>
      <c r="AQ347" s="138" t="s">
        <v>18</v>
      </c>
      <c r="AR347" s="137" t="s">
        <v>4531</v>
      </c>
      <c r="AS347" s="138" t="s">
        <v>18</v>
      </c>
      <c r="AT347" s="139" t="s">
        <v>4905</v>
      </c>
      <c r="AU347" s="136" t="b">
        <v>0</v>
      </c>
      <c r="AV347" s="138" t="s">
        <v>18</v>
      </c>
      <c r="AW347" s="137" t="s">
        <v>2752</v>
      </c>
      <c r="AX347" s="137" t="s">
        <v>2904</v>
      </c>
      <c r="AY347" s="136" t="b">
        <v>0</v>
      </c>
    </row>
    <row r="348" spans="2:51" ht="60" x14ac:dyDescent="0.25">
      <c r="B348" s="136">
        <v>336</v>
      </c>
      <c r="C348" s="142" t="s">
        <v>1819</v>
      </c>
      <c r="D348" s="137" t="s">
        <v>18</v>
      </c>
      <c r="E348" s="137" t="s">
        <v>11</v>
      </c>
      <c r="F348" s="137" t="s">
        <v>18</v>
      </c>
      <c r="G348" s="137" t="s">
        <v>2686</v>
      </c>
      <c r="H348" s="137" t="s">
        <v>1820</v>
      </c>
      <c r="I348" s="137" t="s">
        <v>68</v>
      </c>
      <c r="J348" s="137" t="s">
        <v>57</v>
      </c>
      <c r="K348" s="137" t="s">
        <v>1821</v>
      </c>
      <c r="L348" s="137" t="s">
        <v>57</v>
      </c>
      <c r="M348" s="137" t="s">
        <v>4906</v>
      </c>
      <c r="N348" s="138" t="s">
        <v>4907</v>
      </c>
      <c r="O348" s="137" t="s">
        <v>2864</v>
      </c>
      <c r="P348" s="137" t="s">
        <v>68</v>
      </c>
      <c r="Q348" s="137" t="s">
        <v>1822</v>
      </c>
      <c r="R348" s="137" t="s">
        <v>1822</v>
      </c>
      <c r="S348" s="137" t="s">
        <v>4361</v>
      </c>
      <c r="T348" s="137" t="s">
        <v>2896</v>
      </c>
      <c r="U348" s="137" t="s">
        <v>18</v>
      </c>
      <c r="V348" s="137" t="s">
        <v>18</v>
      </c>
      <c r="W348" s="137" t="s">
        <v>18</v>
      </c>
      <c r="X348" s="137" t="s">
        <v>18</v>
      </c>
      <c r="Y348" s="137" t="s">
        <v>18</v>
      </c>
      <c r="Z348" s="137" t="s">
        <v>18</v>
      </c>
      <c r="AA348" s="137" t="s">
        <v>4908</v>
      </c>
      <c r="AB348" s="137" t="s">
        <v>6051</v>
      </c>
      <c r="AC348" s="136" t="b">
        <v>1</v>
      </c>
      <c r="AD348" s="136" t="b">
        <v>1</v>
      </c>
      <c r="AE348" s="138" t="s">
        <v>18</v>
      </c>
      <c r="AF348" s="138" t="s">
        <v>18</v>
      </c>
      <c r="AG348" s="136" t="b">
        <v>0</v>
      </c>
      <c r="AH348" s="137" t="s">
        <v>18</v>
      </c>
      <c r="AI348" s="136" t="b">
        <v>1</v>
      </c>
      <c r="AJ348" s="137" t="s">
        <v>18</v>
      </c>
      <c r="AK348" s="138" t="s">
        <v>4909</v>
      </c>
      <c r="AL348" s="138" t="s">
        <v>18</v>
      </c>
      <c r="AM348" s="138" t="s">
        <v>18</v>
      </c>
      <c r="AN348" s="138" t="s">
        <v>18</v>
      </c>
      <c r="AO348" s="138" t="s">
        <v>4910</v>
      </c>
      <c r="AP348" s="138" t="s">
        <v>18</v>
      </c>
      <c r="AQ348" s="138" t="s">
        <v>18</v>
      </c>
      <c r="AR348" s="137" t="s">
        <v>4911</v>
      </c>
      <c r="AS348" s="138" t="s">
        <v>18</v>
      </c>
      <c r="AT348" s="139" t="s">
        <v>4912</v>
      </c>
      <c r="AU348" s="136" t="b">
        <v>0</v>
      </c>
      <c r="AV348" s="138" t="s">
        <v>18</v>
      </c>
      <c r="AW348" s="137" t="s">
        <v>2752</v>
      </c>
      <c r="AX348" s="137" t="s">
        <v>2904</v>
      </c>
      <c r="AY348" s="136" t="b">
        <v>0</v>
      </c>
    </row>
    <row r="349" spans="2:51" ht="30" x14ac:dyDescent="0.25">
      <c r="B349" s="136">
        <v>194</v>
      </c>
      <c r="C349" s="142" t="s">
        <v>869</v>
      </c>
      <c r="D349" s="137" t="s">
        <v>18</v>
      </c>
      <c r="E349" s="137" t="s">
        <v>36</v>
      </c>
      <c r="F349" s="137" t="s">
        <v>18</v>
      </c>
      <c r="G349" s="137" t="s">
        <v>2447</v>
      </c>
      <c r="H349" s="137" t="s">
        <v>67</v>
      </c>
      <c r="I349" s="137" t="s">
        <v>68</v>
      </c>
      <c r="J349" s="137" t="s">
        <v>57</v>
      </c>
      <c r="K349" s="137" t="s">
        <v>870</v>
      </c>
      <c r="L349" s="137" t="s">
        <v>57</v>
      </c>
      <c r="M349" s="137" t="s">
        <v>18</v>
      </c>
      <c r="N349" s="138" t="s">
        <v>4913</v>
      </c>
      <c r="O349" s="137" t="s">
        <v>2864</v>
      </c>
      <c r="P349" s="137" t="s">
        <v>68</v>
      </c>
      <c r="Q349" s="137" t="s">
        <v>871</v>
      </c>
      <c r="R349" s="137" t="s">
        <v>18</v>
      </c>
      <c r="S349" s="137" t="s">
        <v>4338</v>
      </c>
      <c r="T349" s="137" t="s">
        <v>18</v>
      </c>
      <c r="U349" s="137" t="s">
        <v>18</v>
      </c>
      <c r="V349" s="137" t="s">
        <v>18</v>
      </c>
      <c r="W349" s="137" t="s">
        <v>18</v>
      </c>
      <c r="X349" s="137" t="s">
        <v>18</v>
      </c>
      <c r="Y349" s="137" t="s">
        <v>18</v>
      </c>
      <c r="Z349" s="137" t="s">
        <v>18</v>
      </c>
      <c r="AA349" s="137" t="s">
        <v>18</v>
      </c>
      <c r="AB349" s="137" t="s">
        <v>6052</v>
      </c>
      <c r="AC349" s="136" t="b">
        <v>1</v>
      </c>
      <c r="AD349" s="136" t="b">
        <v>1</v>
      </c>
      <c r="AE349" s="138" t="s">
        <v>18</v>
      </c>
      <c r="AF349" s="138" t="s">
        <v>18</v>
      </c>
      <c r="AG349" s="136" t="b">
        <v>0</v>
      </c>
      <c r="AH349" s="137" t="s">
        <v>18</v>
      </c>
      <c r="AI349" s="136" t="b">
        <v>0</v>
      </c>
      <c r="AJ349" s="137" t="s">
        <v>18</v>
      </c>
      <c r="AK349" s="138" t="s">
        <v>3871</v>
      </c>
      <c r="AL349" s="138" t="s">
        <v>18</v>
      </c>
      <c r="AM349" s="138" t="s">
        <v>18</v>
      </c>
      <c r="AN349" s="138" t="s">
        <v>18</v>
      </c>
      <c r="AO349" s="138" t="s">
        <v>3232</v>
      </c>
      <c r="AP349" s="138" t="s">
        <v>18</v>
      </c>
      <c r="AQ349" s="138" t="s">
        <v>18</v>
      </c>
      <c r="AR349" s="137" t="s">
        <v>4339</v>
      </c>
      <c r="AS349" s="138" t="s">
        <v>18</v>
      </c>
      <c r="AT349" s="139" t="s">
        <v>4914</v>
      </c>
      <c r="AU349" s="136" t="b">
        <v>0</v>
      </c>
      <c r="AV349" s="138" t="s">
        <v>18</v>
      </c>
      <c r="AW349" s="137" t="s">
        <v>2752</v>
      </c>
      <c r="AX349" s="137" t="s">
        <v>2854</v>
      </c>
      <c r="AY349" s="136" t="b">
        <v>0</v>
      </c>
    </row>
    <row r="350" spans="2:51" ht="30" x14ac:dyDescent="0.25">
      <c r="B350" s="136">
        <v>256</v>
      </c>
      <c r="C350" s="142" t="s">
        <v>1715</v>
      </c>
      <c r="D350" s="137" t="s">
        <v>18</v>
      </c>
      <c r="E350" s="137" t="s">
        <v>1716</v>
      </c>
      <c r="F350" s="137" t="s">
        <v>18</v>
      </c>
      <c r="G350" s="137" t="s">
        <v>2657</v>
      </c>
      <c r="H350" s="137" t="s">
        <v>67</v>
      </c>
      <c r="I350" s="137" t="s">
        <v>68</v>
      </c>
      <c r="J350" s="137" t="s">
        <v>57</v>
      </c>
      <c r="K350" s="137" t="s">
        <v>870</v>
      </c>
      <c r="L350" s="137" t="s">
        <v>57</v>
      </c>
      <c r="M350" s="137" t="s">
        <v>18</v>
      </c>
      <c r="N350" s="138" t="s">
        <v>4915</v>
      </c>
      <c r="O350" s="137" t="s">
        <v>2864</v>
      </c>
      <c r="P350" s="137" t="s">
        <v>68</v>
      </c>
      <c r="Q350" s="137" t="s">
        <v>1717</v>
      </c>
      <c r="R350" s="137" t="s">
        <v>4916</v>
      </c>
      <c r="S350" s="137" t="s">
        <v>18</v>
      </c>
      <c r="T350" s="137" t="s">
        <v>18</v>
      </c>
      <c r="U350" s="137" t="s">
        <v>18</v>
      </c>
      <c r="V350" s="137" t="s">
        <v>18</v>
      </c>
      <c r="W350" s="137" t="s">
        <v>18</v>
      </c>
      <c r="X350" s="137" t="s">
        <v>18</v>
      </c>
      <c r="Y350" s="137" t="s">
        <v>18</v>
      </c>
      <c r="Z350" s="137" t="s">
        <v>18</v>
      </c>
      <c r="AA350" s="137" t="s">
        <v>4917</v>
      </c>
      <c r="AB350" s="137" t="s">
        <v>6053</v>
      </c>
      <c r="AC350" s="136" t="b">
        <v>1</v>
      </c>
      <c r="AD350" s="136" t="b">
        <v>1</v>
      </c>
      <c r="AE350" s="138" t="s">
        <v>18</v>
      </c>
      <c r="AF350" s="138" t="s">
        <v>18</v>
      </c>
      <c r="AG350" s="136" t="b">
        <v>0</v>
      </c>
      <c r="AH350" s="137" t="s">
        <v>18</v>
      </c>
      <c r="AI350" s="136" t="b">
        <v>0</v>
      </c>
      <c r="AJ350" s="137" t="s">
        <v>18</v>
      </c>
      <c r="AK350" s="138" t="s">
        <v>4918</v>
      </c>
      <c r="AL350" s="138" t="s">
        <v>18</v>
      </c>
      <c r="AM350" s="138" t="s">
        <v>18</v>
      </c>
      <c r="AN350" s="138" t="s">
        <v>18</v>
      </c>
      <c r="AO350" s="138" t="s">
        <v>2890</v>
      </c>
      <c r="AP350" s="138" t="s">
        <v>18</v>
      </c>
      <c r="AQ350" s="138" t="s">
        <v>18</v>
      </c>
      <c r="AR350" s="137" t="s">
        <v>4919</v>
      </c>
      <c r="AS350" s="138" t="s">
        <v>18</v>
      </c>
      <c r="AT350" s="139" t="s">
        <v>4920</v>
      </c>
      <c r="AU350" s="136" t="b">
        <v>0</v>
      </c>
      <c r="AV350" s="138" t="s">
        <v>18</v>
      </c>
      <c r="AW350" s="137" t="s">
        <v>2752</v>
      </c>
      <c r="AX350" s="137" t="s">
        <v>4880</v>
      </c>
      <c r="AY350" s="136" t="b">
        <v>0</v>
      </c>
    </row>
    <row r="351" spans="2:51" ht="45" x14ac:dyDescent="0.25">
      <c r="B351" s="136">
        <v>211</v>
      </c>
      <c r="C351" s="142" t="s">
        <v>65</v>
      </c>
      <c r="D351" s="137" t="s">
        <v>18</v>
      </c>
      <c r="E351" s="137" t="s">
        <v>2751</v>
      </c>
      <c r="F351" s="137" t="s">
        <v>18</v>
      </c>
      <c r="G351" s="137" t="s">
        <v>2255</v>
      </c>
      <c r="H351" s="137" t="s">
        <v>67</v>
      </c>
      <c r="I351" s="137" t="s">
        <v>68</v>
      </c>
      <c r="J351" s="137" t="s">
        <v>57</v>
      </c>
      <c r="K351" s="137" t="s">
        <v>69</v>
      </c>
      <c r="L351" s="137" t="s">
        <v>57</v>
      </c>
      <c r="M351" s="137" t="s">
        <v>18</v>
      </c>
      <c r="N351" s="138" t="s">
        <v>4921</v>
      </c>
      <c r="O351" s="137" t="s">
        <v>2864</v>
      </c>
      <c r="P351" s="137" t="s">
        <v>68</v>
      </c>
      <c r="Q351" s="137" t="s">
        <v>70</v>
      </c>
      <c r="R351" s="137" t="s">
        <v>70</v>
      </c>
      <c r="S351" s="137" t="s">
        <v>18</v>
      </c>
      <c r="T351" s="137" t="s">
        <v>18</v>
      </c>
      <c r="U351" s="137" t="s">
        <v>18</v>
      </c>
      <c r="V351" s="137" t="s">
        <v>18</v>
      </c>
      <c r="W351" s="137" t="s">
        <v>18</v>
      </c>
      <c r="X351" s="137" t="s">
        <v>18</v>
      </c>
      <c r="Y351" s="137" t="s">
        <v>18</v>
      </c>
      <c r="Z351" s="137" t="s">
        <v>18</v>
      </c>
      <c r="AA351" s="137" t="s">
        <v>4922</v>
      </c>
      <c r="AB351" s="137" t="s">
        <v>6054</v>
      </c>
      <c r="AC351" s="136" t="b">
        <v>1</v>
      </c>
      <c r="AD351" s="136" t="b">
        <v>1</v>
      </c>
      <c r="AE351" s="138" t="s">
        <v>18</v>
      </c>
      <c r="AF351" s="138" t="s">
        <v>18</v>
      </c>
      <c r="AG351" s="136" t="b">
        <v>0</v>
      </c>
      <c r="AH351" s="137" t="s">
        <v>18</v>
      </c>
      <c r="AI351" s="136" t="b">
        <v>0</v>
      </c>
      <c r="AJ351" s="137" t="s">
        <v>18</v>
      </c>
      <c r="AK351" s="138" t="s">
        <v>4923</v>
      </c>
      <c r="AL351" s="138" t="s">
        <v>18</v>
      </c>
      <c r="AM351" s="138" t="s">
        <v>18</v>
      </c>
      <c r="AN351" s="138" t="s">
        <v>18</v>
      </c>
      <c r="AO351" s="138" t="s">
        <v>18</v>
      </c>
      <c r="AP351" s="138" t="s">
        <v>18</v>
      </c>
      <c r="AQ351" s="138" t="s">
        <v>18</v>
      </c>
      <c r="AR351" s="137" t="s">
        <v>4924</v>
      </c>
      <c r="AS351" s="138" t="s">
        <v>18</v>
      </c>
      <c r="AT351" s="139" t="s">
        <v>4925</v>
      </c>
      <c r="AU351" s="136" t="b">
        <v>0</v>
      </c>
      <c r="AV351" s="138" t="s">
        <v>18</v>
      </c>
      <c r="AW351" s="137" t="s">
        <v>2752</v>
      </c>
      <c r="AX351" s="137" t="s">
        <v>4926</v>
      </c>
      <c r="AY351" s="136" t="b">
        <v>0</v>
      </c>
    </row>
    <row r="352" spans="2:51" ht="45" x14ac:dyDescent="0.25">
      <c r="B352" s="136">
        <v>322</v>
      </c>
      <c r="C352" s="142" t="s">
        <v>108</v>
      </c>
      <c r="D352" s="137" t="s">
        <v>18</v>
      </c>
      <c r="E352" s="137" t="s">
        <v>109</v>
      </c>
      <c r="F352" s="137" t="s">
        <v>18</v>
      </c>
      <c r="G352" s="137" t="s">
        <v>2265</v>
      </c>
      <c r="H352" s="137" t="s">
        <v>18</v>
      </c>
      <c r="I352" s="137" t="s">
        <v>110</v>
      </c>
      <c r="J352" s="137" t="s">
        <v>57</v>
      </c>
      <c r="K352" s="137" t="s">
        <v>111</v>
      </c>
      <c r="L352" s="137" t="s">
        <v>57</v>
      </c>
      <c r="M352" s="137" t="s">
        <v>4927</v>
      </c>
      <c r="N352" s="138" t="s">
        <v>4928</v>
      </c>
      <c r="O352" s="137" t="s">
        <v>2864</v>
      </c>
      <c r="P352" s="137" t="s">
        <v>112</v>
      </c>
      <c r="Q352" s="137" t="s">
        <v>113</v>
      </c>
      <c r="R352" s="137" t="s">
        <v>18</v>
      </c>
      <c r="S352" s="137" t="s">
        <v>18</v>
      </c>
      <c r="T352" s="137" t="s">
        <v>18</v>
      </c>
      <c r="U352" s="137" t="s">
        <v>18</v>
      </c>
      <c r="V352" s="137" t="s">
        <v>18</v>
      </c>
      <c r="W352" s="137" t="s">
        <v>18</v>
      </c>
      <c r="X352" s="137" t="s">
        <v>18</v>
      </c>
      <c r="Y352" s="137" t="s">
        <v>18</v>
      </c>
      <c r="Z352" s="137" t="s">
        <v>18</v>
      </c>
      <c r="AA352" s="137" t="s">
        <v>4929</v>
      </c>
      <c r="AB352" s="137" t="s">
        <v>18</v>
      </c>
      <c r="AC352" s="136" t="b">
        <v>1</v>
      </c>
      <c r="AD352" s="136" t="b">
        <v>1</v>
      </c>
      <c r="AE352" s="138" t="s">
        <v>18</v>
      </c>
      <c r="AF352" s="138" t="s">
        <v>18</v>
      </c>
      <c r="AG352" s="136" t="b">
        <v>0</v>
      </c>
      <c r="AH352" s="137" t="s">
        <v>18</v>
      </c>
      <c r="AI352" s="136" t="b">
        <v>0</v>
      </c>
      <c r="AJ352" s="137" t="s">
        <v>18</v>
      </c>
      <c r="AK352" s="138" t="s">
        <v>4930</v>
      </c>
      <c r="AL352" s="138" t="s">
        <v>18</v>
      </c>
      <c r="AM352" s="138" t="s">
        <v>18</v>
      </c>
      <c r="AN352" s="138" t="s">
        <v>18</v>
      </c>
      <c r="AO352" s="138" t="s">
        <v>4931</v>
      </c>
      <c r="AP352" s="138" t="s">
        <v>18</v>
      </c>
      <c r="AQ352" s="138" t="s">
        <v>18</v>
      </c>
      <c r="AR352" s="137" t="s">
        <v>4932</v>
      </c>
      <c r="AS352" s="138" t="s">
        <v>18</v>
      </c>
      <c r="AT352" s="139" t="s">
        <v>4933</v>
      </c>
      <c r="AU352" s="136" t="b">
        <v>0</v>
      </c>
      <c r="AV352" s="138" t="s">
        <v>18</v>
      </c>
      <c r="AW352" s="137" t="s">
        <v>2752</v>
      </c>
      <c r="AX352" s="137" t="s">
        <v>6055</v>
      </c>
      <c r="AY352" s="136" t="b">
        <v>1</v>
      </c>
    </row>
    <row r="353" spans="2:51" ht="45" x14ac:dyDescent="0.25">
      <c r="B353" s="136">
        <v>255</v>
      </c>
      <c r="C353" s="142" t="s">
        <v>1562</v>
      </c>
      <c r="D353" s="137" t="s">
        <v>18</v>
      </c>
      <c r="E353" s="137" t="s">
        <v>1563</v>
      </c>
      <c r="F353" s="137" t="s">
        <v>18</v>
      </c>
      <c r="G353" s="137" t="s">
        <v>136</v>
      </c>
      <c r="H353" s="137" t="s">
        <v>1564</v>
      </c>
      <c r="I353" s="137" t="s">
        <v>1565</v>
      </c>
      <c r="J353" s="137" t="s">
        <v>2779</v>
      </c>
      <c r="K353" s="137" t="s">
        <v>1566</v>
      </c>
      <c r="L353" s="137" t="s">
        <v>57</v>
      </c>
      <c r="M353" s="137" t="s">
        <v>18</v>
      </c>
      <c r="N353" s="138" t="s">
        <v>4935</v>
      </c>
      <c r="O353" s="137" t="s">
        <v>2864</v>
      </c>
      <c r="P353" s="137" t="s">
        <v>572</v>
      </c>
      <c r="Q353" s="137" t="s">
        <v>1567</v>
      </c>
      <c r="R353" s="137" t="s">
        <v>1567</v>
      </c>
      <c r="S353" s="137" t="s">
        <v>18</v>
      </c>
      <c r="T353" s="137" t="s">
        <v>18</v>
      </c>
      <c r="U353" s="137" t="s">
        <v>18</v>
      </c>
      <c r="V353" s="137" t="s">
        <v>18</v>
      </c>
      <c r="W353" s="137" t="s">
        <v>18</v>
      </c>
      <c r="X353" s="137" t="s">
        <v>18</v>
      </c>
      <c r="Y353" s="137" t="s">
        <v>18</v>
      </c>
      <c r="Z353" s="137" t="s">
        <v>18</v>
      </c>
      <c r="AA353" s="137" t="s">
        <v>4936</v>
      </c>
      <c r="AB353" s="137" t="s">
        <v>6056</v>
      </c>
      <c r="AC353" s="136" t="b">
        <v>1</v>
      </c>
      <c r="AD353" s="136" t="b">
        <v>1</v>
      </c>
      <c r="AE353" s="138" t="s">
        <v>18</v>
      </c>
      <c r="AF353" s="138" t="s">
        <v>18</v>
      </c>
      <c r="AG353" s="136" t="b">
        <v>0</v>
      </c>
      <c r="AH353" s="137" t="s">
        <v>18</v>
      </c>
      <c r="AI353" s="136" t="b">
        <v>0</v>
      </c>
      <c r="AJ353" s="137" t="s">
        <v>18</v>
      </c>
      <c r="AK353" s="138" t="s">
        <v>4937</v>
      </c>
      <c r="AL353" s="138" t="s">
        <v>18</v>
      </c>
      <c r="AM353" s="138" t="s">
        <v>18</v>
      </c>
      <c r="AN353" s="138" t="s">
        <v>18</v>
      </c>
      <c r="AO353" s="138" t="s">
        <v>4938</v>
      </c>
      <c r="AP353" s="138" t="s">
        <v>18</v>
      </c>
      <c r="AQ353" s="138" t="s">
        <v>18</v>
      </c>
      <c r="AR353" s="137" t="s">
        <v>18</v>
      </c>
      <c r="AS353" s="138" t="s">
        <v>18</v>
      </c>
      <c r="AT353" s="139" t="s">
        <v>4939</v>
      </c>
      <c r="AU353" s="136" t="b">
        <v>0</v>
      </c>
      <c r="AV353" s="138" t="s">
        <v>18</v>
      </c>
      <c r="AW353" s="137" t="s">
        <v>2748</v>
      </c>
      <c r="AX353" s="137" t="s">
        <v>4940</v>
      </c>
      <c r="AY353" s="136" t="b">
        <v>1</v>
      </c>
    </row>
    <row r="354" spans="2:51" ht="45" x14ac:dyDescent="0.25">
      <c r="B354" s="136">
        <v>281</v>
      </c>
      <c r="C354" s="142" t="s">
        <v>2663</v>
      </c>
      <c r="D354" s="137" t="s">
        <v>570</v>
      </c>
      <c r="E354" s="137" t="s">
        <v>2785</v>
      </c>
      <c r="F354" s="137" t="s">
        <v>18</v>
      </c>
      <c r="G354" s="137" t="s">
        <v>2664</v>
      </c>
      <c r="H354" s="137" t="s">
        <v>18</v>
      </c>
      <c r="I354" s="137" t="s">
        <v>143</v>
      </c>
      <c r="J354" s="137" t="s">
        <v>57</v>
      </c>
      <c r="K354" s="137" t="s">
        <v>571</v>
      </c>
      <c r="L354" s="137" t="s">
        <v>57</v>
      </c>
      <c r="M354" s="137" t="s">
        <v>18</v>
      </c>
      <c r="N354" s="138" t="s">
        <v>4195</v>
      </c>
      <c r="O354" s="137" t="s">
        <v>2864</v>
      </c>
      <c r="P354" s="137" t="s">
        <v>572</v>
      </c>
      <c r="Q354" s="137" t="s">
        <v>573</v>
      </c>
      <c r="R354" s="137" t="s">
        <v>573</v>
      </c>
      <c r="S354" s="137" t="s">
        <v>18</v>
      </c>
      <c r="T354" s="137" t="s">
        <v>18</v>
      </c>
      <c r="U354" s="137" t="s">
        <v>18</v>
      </c>
      <c r="V354" s="137" t="s">
        <v>18</v>
      </c>
      <c r="W354" s="137" t="s">
        <v>18</v>
      </c>
      <c r="X354" s="137" t="s">
        <v>18</v>
      </c>
      <c r="Y354" s="137" t="s">
        <v>18</v>
      </c>
      <c r="Z354" s="137" t="s">
        <v>18</v>
      </c>
      <c r="AA354" s="137" t="s">
        <v>4941</v>
      </c>
      <c r="AB354" s="137" t="s">
        <v>6057</v>
      </c>
      <c r="AC354" s="136" t="b">
        <v>1</v>
      </c>
      <c r="AD354" s="136" t="b">
        <v>1</v>
      </c>
      <c r="AE354" s="138" t="s">
        <v>18</v>
      </c>
      <c r="AF354" s="138" t="s">
        <v>18</v>
      </c>
      <c r="AG354" s="136" t="b">
        <v>0</v>
      </c>
      <c r="AH354" s="137" t="s">
        <v>18</v>
      </c>
      <c r="AI354" s="136" t="b">
        <v>0</v>
      </c>
      <c r="AJ354" s="137" t="s">
        <v>18</v>
      </c>
      <c r="AK354" s="138" t="s">
        <v>18</v>
      </c>
      <c r="AL354" s="138" t="s">
        <v>18</v>
      </c>
      <c r="AM354" s="138" t="s">
        <v>18</v>
      </c>
      <c r="AN354" s="138" t="s">
        <v>18</v>
      </c>
      <c r="AO354" s="138" t="s">
        <v>18</v>
      </c>
      <c r="AP354" s="138" t="s">
        <v>18</v>
      </c>
      <c r="AQ354" s="138" t="s">
        <v>18</v>
      </c>
      <c r="AR354" s="137" t="s">
        <v>18</v>
      </c>
      <c r="AS354" s="138" t="s">
        <v>18</v>
      </c>
      <c r="AT354" s="139" t="s">
        <v>18</v>
      </c>
      <c r="AU354" s="136" t="b">
        <v>0</v>
      </c>
      <c r="AV354" s="138" t="s">
        <v>18</v>
      </c>
      <c r="AW354" s="137" t="s">
        <v>2748</v>
      </c>
      <c r="AX354" s="137" t="s">
        <v>4942</v>
      </c>
      <c r="AY354" s="136" t="b">
        <v>0</v>
      </c>
    </row>
    <row r="355" spans="2:51" ht="45" x14ac:dyDescent="0.25">
      <c r="B355" s="136">
        <v>213</v>
      </c>
      <c r="C355" s="142" t="s">
        <v>1909</v>
      </c>
      <c r="D355" s="137" t="s">
        <v>18</v>
      </c>
      <c r="E355" s="137" t="s">
        <v>1910</v>
      </c>
      <c r="F355" s="137" t="s">
        <v>18</v>
      </c>
      <c r="G355" s="137" t="s">
        <v>2707</v>
      </c>
      <c r="H355" s="137" t="s">
        <v>1911</v>
      </c>
      <c r="I355" s="137" t="s">
        <v>143</v>
      </c>
      <c r="J355" s="137" t="s">
        <v>57</v>
      </c>
      <c r="K355" s="137" t="s">
        <v>1912</v>
      </c>
      <c r="L355" s="137" t="s">
        <v>57</v>
      </c>
      <c r="M355" s="137" t="s">
        <v>18</v>
      </c>
      <c r="N355" s="138" t="s">
        <v>4943</v>
      </c>
      <c r="O355" s="137" t="s">
        <v>2839</v>
      </c>
      <c r="P355" s="137" t="s">
        <v>572</v>
      </c>
      <c r="Q355" s="137" t="s">
        <v>1913</v>
      </c>
      <c r="R355" s="137" t="s">
        <v>4944</v>
      </c>
      <c r="S355" s="137" t="s">
        <v>18</v>
      </c>
      <c r="T355" s="137" t="s">
        <v>18</v>
      </c>
      <c r="U355" s="137" t="s">
        <v>18</v>
      </c>
      <c r="V355" s="137" t="s">
        <v>18</v>
      </c>
      <c r="W355" s="137" t="s">
        <v>18</v>
      </c>
      <c r="X355" s="137" t="s">
        <v>18</v>
      </c>
      <c r="Y355" s="137" t="s">
        <v>18</v>
      </c>
      <c r="Z355" s="137" t="s">
        <v>18</v>
      </c>
      <c r="AA355" s="137" t="s">
        <v>4945</v>
      </c>
      <c r="AB355" s="137" t="s">
        <v>6058</v>
      </c>
      <c r="AC355" s="136" t="b">
        <v>1</v>
      </c>
      <c r="AD355" s="136" t="b">
        <v>1</v>
      </c>
      <c r="AE355" s="138" t="s">
        <v>18</v>
      </c>
      <c r="AF355" s="138" t="s">
        <v>18</v>
      </c>
      <c r="AG355" s="136" t="b">
        <v>0</v>
      </c>
      <c r="AH355" s="137" t="s">
        <v>18</v>
      </c>
      <c r="AI355" s="136" t="b">
        <v>0</v>
      </c>
      <c r="AJ355" s="137" t="s">
        <v>18</v>
      </c>
      <c r="AK355" s="138" t="s">
        <v>4946</v>
      </c>
      <c r="AL355" s="138" t="s">
        <v>18</v>
      </c>
      <c r="AM355" s="138" t="s">
        <v>18</v>
      </c>
      <c r="AN355" s="138" t="s">
        <v>18</v>
      </c>
      <c r="AO355" s="138" t="s">
        <v>3338</v>
      </c>
      <c r="AP355" s="138" t="s">
        <v>18</v>
      </c>
      <c r="AQ355" s="138" t="s">
        <v>18</v>
      </c>
      <c r="AR355" s="137" t="s">
        <v>4947</v>
      </c>
      <c r="AS355" s="138" t="s">
        <v>18</v>
      </c>
      <c r="AT355" s="139" t="s">
        <v>4948</v>
      </c>
      <c r="AU355" s="136" t="b">
        <v>0</v>
      </c>
      <c r="AV355" s="138" t="s">
        <v>18</v>
      </c>
      <c r="AW355" s="137" t="s">
        <v>2748</v>
      </c>
      <c r="AX355" s="137" t="s">
        <v>4949</v>
      </c>
      <c r="AY355" s="136" t="b">
        <v>0</v>
      </c>
    </row>
    <row r="356" spans="2:51" ht="60" x14ac:dyDescent="0.25">
      <c r="B356" s="136">
        <v>353</v>
      </c>
      <c r="C356" s="142" t="s">
        <v>1260</v>
      </c>
      <c r="D356" s="137" t="s">
        <v>18</v>
      </c>
      <c r="E356" s="137" t="s">
        <v>76</v>
      </c>
      <c r="F356" s="137" t="s">
        <v>18</v>
      </c>
      <c r="G356" s="137" t="s">
        <v>2544</v>
      </c>
      <c r="H356" s="137" t="s">
        <v>1261</v>
      </c>
      <c r="I356" s="137" t="s">
        <v>143</v>
      </c>
      <c r="J356" s="137" t="s">
        <v>57</v>
      </c>
      <c r="K356" s="137" t="s">
        <v>1262</v>
      </c>
      <c r="L356" s="137" t="s">
        <v>57</v>
      </c>
      <c r="M356" s="137" t="s">
        <v>18</v>
      </c>
      <c r="N356" s="138" t="s">
        <v>4950</v>
      </c>
      <c r="O356" s="137" t="s">
        <v>2864</v>
      </c>
      <c r="P356" s="137" t="s">
        <v>572</v>
      </c>
      <c r="Q356" s="137" t="s">
        <v>1263</v>
      </c>
      <c r="R356" s="137" t="s">
        <v>4951</v>
      </c>
      <c r="S356" s="137" t="s">
        <v>2876</v>
      </c>
      <c r="T356" s="137" t="s">
        <v>18</v>
      </c>
      <c r="U356" s="137" t="s">
        <v>18</v>
      </c>
      <c r="V356" s="137" t="s">
        <v>18</v>
      </c>
      <c r="W356" s="137" t="s">
        <v>18</v>
      </c>
      <c r="X356" s="137" t="s">
        <v>18</v>
      </c>
      <c r="Y356" s="137" t="s">
        <v>18</v>
      </c>
      <c r="Z356" s="137" t="s">
        <v>18</v>
      </c>
      <c r="AA356" s="137" t="s">
        <v>4952</v>
      </c>
      <c r="AB356" s="137" t="s">
        <v>6059</v>
      </c>
      <c r="AC356" s="136" t="b">
        <v>1</v>
      </c>
      <c r="AD356" s="136" t="b">
        <v>1</v>
      </c>
      <c r="AE356" s="138" t="s">
        <v>18</v>
      </c>
      <c r="AF356" s="138" t="s">
        <v>18</v>
      </c>
      <c r="AG356" s="136" t="b">
        <v>0</v>
      </c>
      <c r="AH356" s="137" t="s">
        <v>18</v>
      </c>
      <c r="AI356" s="136" t="b">
        <v>0</v>
      </c>
      <c r="AJ356" s="137" t="s">
        <v>18</v>
      </c>
      <c r="AK356" s="138" t="s">
        <v>4953</v>
      </c>
      <c r="AL356" s="138" t="s">
        <v>18</v>
      </c>
      <c r="AM356" s="138" t="s">
        <v>18</v>
      </c>
      <c r="AN356" s="138" t="s">
        <v>18</v>
      </c>
      <c r="AO356" s="138" t="s">
        <v>3684</v>
      </c>
      <c r="AP356" s="138" t="s">
        <v>18</v>
      </c>
      <c r="AQ356" s="138" t="s">
        <v>18</v>
      </c>
      <c r="AR356" s="137" t="s">
        <v>4954</v>
      </c>
      <c r="AS356" s="138" t="s">
        <v>18</v>
      </c>
      <c r="AT356" s="139" t="s">
        <v>4955</v>
      </c>
      <c r="AU356" s="136" t="b">
        <v>0</v>
      </c>
      <c r="AV356" s="138" t="s">
        <v>18</v>
      </c>
      <c r="AW356" s="137" t="s">
        <v>2748</v>
      </c>
      <c r="AX356" s="137" t="s">
        <v>2883</v>
      </c>
      <c r="AY356" s="136" t="b">
        <v>0</v>
      </c>
    </row>
    <row r="357" spans="2:51" ht="45" x14ac:dyDescent="0.25">
      <c r="B357" s="136">
        <v>195</v>
      </c>
      <c r="C357" s="142" t="s">
        <v>744</v>
      </c>
      <c r="D357" s="137" t="s">
        <v>18</v>
      </c>
      <c r="E357" s="137" t="s">
        <v>36</v>
      </c>
      <c r="F357" s="137" t="s">
        <v>18</v>
      </c>
      <c r="G357" s="137" t="s">
        <v>2413</v>
      </c>
      <c r="H357" s="137" t="s">
        <v>18</v>
      </c>
      <c r="I357" s="137" t="s">
        <v>143</v>
      </c>
      <c r="J357" s="137" t="s">
        <v>57</v>
      </c>
      <c r="K357" s="137" t="s">
        <v>745</v>
      </c>
      <c r="L357" s="137" t="s">
        <v>57</v>
      </c>
      <c r="M357" s="137" t="s">
        <v>18</v>
      </c>
      <c r="N357" s="138" t="s">
        <v>4956</v>
      </c>
      <c r="O357" s="137" t="s">
        <v>2864</v>
      </c>
      <c r="P357" s="137" t="s">
        <v>145</v>
      </c>
      <c r="Q357" s="137" t="s">
        <v>746</v>
      </c>
      <c r="R357" s="137" t="s">
        <v>4957</v>
      </c>
      <c r="S357" s="137" t="s">
        <v>4249</v>
      </c>
      <c r="T357" s="137" t="s">
        <v>18</v>
      </c>
      <c r="U357" s="137" t="s">
        <v>18</v>
      </c>
      <c r="V357" s="137" t="s">
        <v>18</v>
      </c>
      <c r="W357" s="137" t="s">
        <v>18</v>
      </c>
      <c r="X357" s="137" t="s">
        <v>18</v>
      </c>
      <c r="Y357" s="137" t="s">
        <v>18</v>
      </c>
      <c r="Z357" s="137" t="s">
        <v>18</v>
      </c>
      <c r="AA357" s="137" t="s">
        <v>18</v>
      </c>
      <c r="AB357" s="137" t="s">
        <v>6060</v>
      </c>
      <c r="AC357" s="136" t="b">
        <v>1</v>
      </c>
      <c r="AD357" s="136" t="b">
        <v>1</v>
      </c>
      <c r="AE357" s="138" t="s">
        <v>18</v>
      </c>
      <c r="AF357" s="138" t="s">
        <v>18</v>
      </c>
      <c r="AG357" s="136" t="b">
        <v>0</v>
      </c>
      <c r="AH357" s="137" t="s">
        <v>18</v>
      </c>
      <c r="AI357" s="136" t="b">
        <v>0</v>
      </c>
      <c r="AJ357" s="137" t="s">
        <v>18</v>
      </c>
      <c r="AK357" s="138" t="s">
        <v>4958</v>
      </c>
      <c r="AL357" s="138" t="s">
        <v>18</v>
      </c>
      <c r="AM357" s="138" t="s">
        <v>18</v>
      </c>
      <c r="AN357" s="138" t="s">
        <v>18</v>
      </c>
      <c r="AO357" s="138" t="s">
        <v>2890</v>
      </c>
      <c r="AP357" s="138" t="s">
        <v>18</v>
      </c>
      <c r="AQ357" s="138" t="s">
        <v>18</v>
      </c>
      <c r="AR357" s="137" t="s">
        <v>4251</v>
      </c>
      <c r="AS357" s="138" t="s">
        <v>18</v>
      </c>
      <c r="AT357" s="139" t="s">
        <v>4959</v>
      </c>
      <c r="AU357" s="136" t="b">
        <v>0</v>
      </c>
      <c r="AV357" s="138" t="s">
        <v>18</v>
      </c>
      <c r="AW357" s="137" t="s">
        <v>2748</v>
      </c>
      <c r="AX357" s="137" t="s">
        <v>2854</v>
      </c>
      <c r="AY357" s="136" t="b">
        <v>0</v>
      </c>
    </row>
    <row r="358" spans="2:51" ht="45" x14ac:dyDescent="0.25">
      <c r="B358" s="136">
        <v>282</v>
      </c>
      <c r="C358" s="142" t="s">
        <v>2756</v>
      </c>
      <c r="D358" s="137" t="s">
        <v>1647</v>
      </c>
      <c r="E358" s="137" t="s">
        <v>1910</v>
      </c>
      <c r="F358" s="137" t="s">
        <v>18</v>
      </c>
      <c r="G358" s="137" t="s">
        <v>2639</v>
      </c>
      <c r="H358" s="137" t="s">
        <v>1648</v>
      </c>
      <c r="I358" s="137" t="s">
        <v>143</v>
      </c>
      <c r="J358" s="137" t="s">
        <v>57</v>
      </c>
      <c r="K358" s="137" t="s">
        <v>1649</v>
      </c>
      <c r="L358" s="137" t="s">
        <v>57</v>
      </c>
      <c r="M358" s="137" t="s">
        <v>4960</v>
      </c>
      <c r="N358" s="138" t="s">
        <v>4961</v>
      </c>
      <c r="O358" s="137" t="s">
        <v>2864</v>
      </c>
      <c r="P358" s="137" t="s">
        <v>572</v>
      </c>
      <c r="Q358" s="137" t="s">
        <v>1650</v>
      </c>
      <c r="R358" s="137" t="s">
        <v>1650</v>
      </c>
      <c r="S358" s="137" t="s">
        <v>4212</v>
      </c>
      <c r="T358" s="137" t="s">
        <v>18</v>
      </c>
      <c r="U358" s="137" t="s">
        <v>18</v>
      </c>
      <c r="V358" s="137" t="s">
        <v>18</v>
      </c>
      <c r="W358" s="137" t="s">
        <v>18</v>
      </c>
      <c r="X358" s="137" t="s">
        <v>18</v>
      </c>
      <c r="Y358" s="137" t="s">
        <v>18</v>
      </c>
      <c r="Z358" s="137" t="s">
        <v>18</v>
      </c>
      <c r="AA358" s="137" t="s">
        <v>4962</v>
      </c>
      <c r="AB358" s="137" t="s">
        <v>6061</v>
      </c>
      <c r="AC358" s="136" t="b">
        <v>1</v>
      </c>
      <c r="AD358" s="136" t="b">
        <v>1</v>
      </c>
      <c r="AE358" s="138" t="s">
        <v>18</v>
      </c>
      <c r="AF358" s="138" t="s">
        <v>18</v>
      </c>
      <c r="AG358" s="136" t="b">
        <v>0</v>
      </c>
      <c r="AH358" s="137" t="s">
        <v>18</v>
      </c>
      <c r="AI358" s="136" t="b">
        <v>0</v>
      </c>
      <c r="AJ358" s="137" t="s">
        <v>18</v>
      </c>
      <c r="AK358" s="138" t="s">
        <v>18</v>
      </c>
      <c r="AL358" s="138" t="s">
        <v>18</v>
      </c>
      <c r="AM358" s="138" t="s">
        <v>18</v>
      </c>
      <c r="AN358" s="138" t="s">
        <v>18</v>
      </c>
      <c r="AO358" s="138" t="s">
        <v>18</v>
      </c>
      <c r="AP358" s="138" t="s">
        <v>18</v>
      </c>
      <c r="AQ358" s="138" t="s">
        <v>18</v>
      </c>
      <c r="AR358" s="137" t="s">
        <v>18</v>
      </c>
      <c r="AS358" s="138" t="s">
        <v>18</v>
      </c>
      <c r="AT358" s="139" t="s">
        <v>4963</v>
      </c>
      <c r="AU358" s="136" t="b">
        <v>0</v>
      </c>
      <c r="AV358" s="138" t="s">
        <v>18</v>
      </c>
      <c r="AW358" s="137" t="s">
        <v>2748</v>
      </c>
      <c r="AX358" s="137" t="s">
        <v>4949</v>
      </c>
      <c r="AY358" s="136" t="b">
        <v>0</v>
      </c>
    </row>
    <row r="359" spans="2:51" ht="45" x14ac:dyDescent="0.25">
      <c r="B359" s="136">
        <v>339</v>
      </c>
      <c r="C359" s="142" t="s">
        <v>856</v>
      </c>
      <c r="D359" s="137" t="s">
        <v>18</v>
      </c>
      <c r="E359" s="137" t="s">
        <v>857</v>
      </c>
      <c r="F359" s="137" t="s">
        <v>18</v>
      </c>
      <c r="G359" s="137" t="s">
        <v>2444</v>
      </c>
      <c r="H359" s="137" t="s">
        <v>858</v>
      </c>
      <c r="I359" s="137" t="s">
        <v>143</v>
      </c>
      <c r="J359" s="137" t="s">
        <v>57</v>
      </c>
      <c r="K359" s="137" t="s">
        <v>859</v>
      </c>
      <c r="L359" s="137" t="s">
        <v>57</v>
      </c>
      <c r="M359" s="137" t="s">
        <v>18</v>
      </c>
      <c r="N359" s="138" t="s">
        <v>4605</v>
      </c>
      <c r="O359" s="137" t="s">
        <v>2864</v>
      </c>
      <c r="P359" s="137" t="s">
        <v>145</v>
      </c>
      <c r="Q359" s="137" t="s">
        <v>860</v>
      </c>
      <c r="R359" s="137" t="s">
        <v>4964</v>
      </c>
      <c r="S359" s="137" t="s">
        <v>18</v>
      </c>
      <c r="T359" s="137" t="s">
        <v>18</v>
      </c>
      <c r="U359" s="137" t="s">
        <v>18</v>
      </c>
      <c r="V359" s="137" t="s">
        <v>18</v>
      </c>
      <c r="W359" s="137" t="s">
        <v>18</v>
      </c>
      <c r="X359" s="137" t="s">
        <v>18</v>
      </c>
      <c r="Y359" s="137" t="s">
        <v>18</v>
      </c>
      <c r="Z359" s="137" t="s">
        <v>18</v>
      </c>
      <c r="AA359" s="137" t="s">
        <v>4965</v>
      </c>
      <c r="AB359" s="137" t="s">
        <v>6062</v>
      </c>
      <c r="AC359" s="136" t="b">
        <v>1</v>
      </c>
      <c r="AD359" s="136" t="b">
        <v>1</v>
      </c>
      <c r="AE359" s="138" t="s">
        <v>18</v>
      </c>
      <c r="AF359" s="138" t="s">
        <v>18</v>
      </c>
      <c r="AG359" s="136" t="b">
        <v>0</v>
      </c>
      <c r="AH359" s="137" t="s">
        <v>18</v>
      </c>
      <c r="AI359" s="136" t="b">
        <v>0</v>
      </c>
      <c r="AJ359" s="137" t="s">
        <v>18</v>
      </c>
      <c r="AK359" s="138" t="s">
        <v>4966</v>
      </c>
      <c r="AL359" s="138" t="s">
        <v>18</v>
      </c>
      <c r="AM359" s="138" t="s">
        <v>18</v>
      </c>
      <c r="AN359" s="138" t="s">
        <v>18</v>
      </c>
      <c r="AO359" s="138" t="s">
        <v>2870</v>
      </c>
      <c r="AP359" s="138" t="s">
        <v>18</v>
      </c>
      <c r="AQ359" s="138" t="s">
        <v>18</v>
      </c>
      <c r="AR359" s="137" t="s">
        <v>4967</v>
      </c>
      <c r="AS359" s="138" t="s">
        <v>18</v>
      </c>
      <c r="AT359" s="139" t="s">
        <v>4968</v>
      </c>
      <c r="AU359" s="136" t="b">
        <v>0</v>
      </c>
      <c r="AV359" s="138" t="s">
        <v>18</v>
      </c>
      <c r="AW359" s="137" t="s">
        <v>2748</v>
      </c>
      <c r="AX359" s="137" t="s">
        <v>4969</v>
      </c>
      <c r="AY359" s="136" t="b">
        <v>0</v>
      </c>
    </row>
    <row r="360" spans="2:51" ht="45" x14ac:dyDescent="0.25">
      <c r="B360" s="136">
        <v>388</v>
      </c>
      <c r="C360" s="142" t="s">
        <v>1827</v>
      </c>
      <c r="D360" s="137" t="s">
        <v>18</v>
      </c>
      <c r="E360" s="137" t="s">
        <v>99</v>
      </c>
      <c r="F360" s="137" t="s">
        <v>18</v>
      </c>
      <c r="G360" s="137" t="s">
        <v>2688</v>
      </c>
      <c r="H360" s="137" t="s">
        <v>1828</v>
      </c>
      <c r="I360" s="137" t="s">
        <v>143</v>
      </c>
      <c r="J360" s="137" t="s">
        <v>57</v>
      </c>
      <c r="K360" s="137" t="s">
        <v>2786</v>
      </c>
      <c r="L360" s="137" t="s">
        <v>57</v>
      </c>
      <c r="M360" s="137" t="s">
        <v>18</v>
      </c>
      <c r="N360" s="138" t="s">
        <v>4970</v>
      </c>
      <c r="O360" s="137" t="s">
        <v>2864</v>
      </c>
      <c r="P360" s="137" t="s">
        <v>572</v>
      </c>
      <c r="Q360" s="137" t="s">
        <v>1830</v>
      </c>
      <c r="R360" s="137" t="s">
        <v>18</v>
      </c>
      <c r="S360" s="137" t="s">
        <v>4249</v>
      </c>
      <c r="T360" s="137" t="s">
        <v>18</v>
      </c>
      <c r="U360" s="137" t="s">
        <v>18</v>
      </c>
      <c r="V360" s="137" t="s">
        <v>18</v>
      </c>
      <c r="W360" s="137" t="s">
        <v>18</v>
      </c>
      <c r="X360" s="137" t="s">
        <v>18</v>
      </c>
      <c r="Y360" s="137" t="s">
        <v>18</v>
      </c>
      <c r="Z360" s="137" t="s">
        <v>18</v>
      </c>
      <c r="AA360" s="137" t="s">
        <v>18</v>
      </c>
      <c r="AB360" s="137" t="s">
        <v>6063</v>
      </c>
      <c r="AC360" s="136" t="b">
        <v>1</v>
      </c>
      <c r="AD360" s="136" t="b">
        <v>1</v>
      </c>
      <c r="AE360" s="138" t="s">
        <v>18</v>
      </c>
      <c r="AF360" s="138" t="s">
        <v>18</v>
      </c>
      <c r="AG360" s="136" t="b">
        <v>0</v>
      </c>
      <c r="AH360" s="137" t="s">
        <v>18</v>
      </c>
      <c r="AI360" s="136" t="b">
        <v>0</v>
      </c>
      <c r="AJ360" s="137" t="s">
        <v>18</v>
      </c>
      <c r="AK360" s="138" t="s">
        <v>4971</v>
      </c>
      <c r="AL360" s="138" t="s">
        <v>18</v>
      </c>
      <c r="AM360" s="138" t="s">
        <v>18</v>
      </c>
      <c r="AN360" s="138" t="s">
        <v>18</v>
      </c>
      <c r="AO360" s="138" t="s">
        <v>3232</v>
      </c>
      <c r="AP360" s="138" t="s">
        <v>18</v>
      </c>
      <c r="AQ360" s="138" t="s">
        <v>18</v>
      </c>
      <c r="AR360" s="137" t="s">
        <v>4251</v>
      </c>
      <c r="AS360" s="138" t="s">
        <v>18</v>
      </c>
      <c r="AT360" s="139" t="s">
        <v>4972</v>
      </c>
      <c r="AU360" s="136" t="b">
        <v>0</v>
      </c>
      <c r="AV360" s="138" t="s">
        <v>18</v>
      </c>
      <c r="AW360" s="137" t="s">
        <v>2748</v>
      </c>
      <c r="AX360" s="137" t="s">
        <v>2854</v>
      </c>
      <c r="AY360" s="136" t="b">
        <v>0</v>
      </c>
    </row>
    <row r="361" spans="2:51" ht="45" x14ac:dyDescent="0.25">
      <c r="B361" s="136">
        <v>387</v>
      </c>
      <c r="C361" s="142" t="s">
        <v>955</v>
      </c>
      <c r="D361" s="137" t="s">
        <v>18</v>
      </c>
      <c r="E361" s="137" t="s">
        <v>99</v>
      </c>
      <c r="F361" s="137" t="s">
        <v>18</v>
      </c>
      <c r="G361" s="137" t="s">
        <v>2469</v>
      </c>
      <c r="H361" s="137" t="s">
        <v>956</v>
      </c>
      <c r="I361" s="137" t="s">
        <v>143</v>
      </c>
      <c r="J361" s="137" t="s">
        <v>57</v>
      </c>
      <c r="K361" s="137" t="s">
        <v>957</v>
      </c>
      <c r="L361" s="137" t="s">
        <v>57</v>
      </c>
      <c r="M361" s="137" t="s">
        <v>18</v>
      </c>
      <c r="N361" s="138" t="s">
        <v>4973</v>
      </c>
      <c r="O361" s="137" t="s">
        <v>2864</v>
      </c>
      <c r="P361" s="137" t="s">
        <v>572</v>
      </c>
      <c r="Q361" s="137" t="s">
        <v>958</v>
      </c>
      <c r="R361" s="137" t="s">
        <v>958</v>
      </c>
      <c r="S361" s="137" t="s">
        <v>4249</v>
      </c>
      <c r="T361" s="137" t="s">
        <v>18</v>
      </c>
      <c r="U361" s="137" t="s">
        <v>18</v>
      </c>
      <c r="V361" s="137" t="s">
        <v>18</v>
      </c>
      <c r="W361" s="137" t="s">
        <v>18</v>
      </c>
      <c r="X361" s="137" t="s">
        <v>18</v>
      </c>
      <c r="Y361" s="137" t="s">
        <v>18</v>
      </c>
      <c r="Z361" s="137" t="s">
        <v>18</v>
      </c>
      <c r="AA361" s="137" t="s">
        <v>18</v>
      </c>
      <c r="AB361" s="137" t="s">
        <v>6064</v>
      </c>
      <c r="AC361" s="136" t="b">
        <v>1</v>
      </c>
      <c r="AD361" s="136" t="b">
        <v>1</v>
      </c>
      <c r="AE361" s="138" t="s">
        <v>18</v>
      </c>
      <c r="AF361" s="138" t="s">
        <v>18</v>
      </c>
      <c r="AG361" s="136" t="b">
        <v>0</v>
      </c>
      <c r="AH361" s="137" t="s">
        <v>18</v>
      </c>
      <c r="AI361" s="136" t="b">
        <v>0</v>
      </c>
      <c r="AJ361" s="137" t="s">
        <v>18</v>
      </c>
      <c r="AK361" s="138" t="s">
        <v>4974</v>
      </c>
      <c r="AL361" s="138" t="s">
        <v>18</v>
      </c>
      <c r="AM361" s="138" t="s">
        <v>18</v>
      </c>
      <c r="AN361" s="138" t="s">
        <v>18</v>
      </c>
      <c r="AO361" s="138" t="s">
        <v>2890</v>
      </c>
      <c r="AP361" s="138" t="s">
        <v>18</v>
      </c>
      <c r="AQ361" s="138" t="s">
        <v>18</v>
      </c>
      <c r="AR361" s="137" t="s">
        <v>4251</v>
      </c>
      <c r="AS361" s="138" t="s">
        <v>18</v>
      </c>
      <c r="AT361" s="139" t="s">
        <v>4975</v>
      </c>
      <c r="AU361" s="136" t="b">
        <v>0</v>
      </c>
      <c r="AV361" s="138" t="s">
        <v>18</v>
      </c>
      <c r="AW361" s="137" t="s">
        <v>2748</v>
      </c>
      <c r="AX361" s="137" t="s">
        <v>2854</v>
      </c>
      <c r="AY361" s="136" t="b">
        <v>0</v>
      </c>
    </row>
    <row r="362" spans="2:51" ht="45" x14ac:dyDescent="0.25">
      <c r="B362" s="136">
        <v>308</v>
      </c>
      <c r="C362" s="142" t="s">
        <v>972</v>
      </c>
      <c r="D362" s="137" t="s">
        <v>18</v>
      </c>
      <c r="E362" s="137" t="s">
        <v>973</v>
      </c>
      <c r="F362" s="137" t="s">
        <v>18</v>
      </c>
      <c r="G362" s="137" t="s">
        <v>2474</v>
      </c>
      <c r="H362" s="137" t="s">
        <v>956</v>
      </c>
      <c r="I362" s="137" t="s">
        <v>143</v>
      </c>
      <c r="J362" s="137" t="s">
        <v>57</v>
      </c>
      <c r="K362" s="137" t="s">
        <v>957</v>
      </c>
      <c r="L362" s="137" t="s">
        <v>57</v>
      </c>
      <c r="M362" s="137" t="s">
        <v>18</v>
      </c>
      <c r="N362" s="138" t="s">
        <v>4585</v>
      </c>
      <c r="O362" s="137" t="s">
        <v>2864</v>
      </c>
      <c r="P362" s="137" t="s">
        <v>572</v>
      </c>
      <c r="Q362" s="137" t="s">
        <v>974</v>
      </c>
      <c r="R362" s="137" t="s">
        <v>4976</v>
      </c>
      <c r="S362" s="137" t="s">
        <v>18</v>
      </c>
      <c r="T362" s="137" t="s">
        <v>18</v>
      </c>
      <c r="U362" s="137" t="s">
        <v>18</v>
      </c>
      <c r="V362" s="137" t="s">
        <v>18</v>
      </c>
      <c r="W362" s="137" t="s">
        <v>18</v>
      </c>
      <c r="X362" s="137" t="s">
        <v>18</v>
      </c>
      <c r="Y362" s="137" t="s">
        <v>18</v>
      </c>
      <c r="Z362" s="137" t="s">
        <v>18</v>
      </c>
      <c r="AA362" s="137" t="s">
        <v>4977</v>
      </c>
      <c r="AB362" s="137" t="s">
        <v>6065</v>
      </c>
      <c r="AC362" s="136" t="b">
        <v>1</v>
      </c>
      <c r="AD362" s="136" t="b">
        <v>1</v>
      </c>
      <c r="AE362" s="138" t="s">
        <v>18</v>
      </c>
      <c r="AF362" s="138" t="s">
        <v>18</v>
      </c>
      <c r="AG362" s="136" t="b">
        <v>0</v>
      </c>
      <c r="AH362" s="137" t="s">
        <v>18</v>
      </c>
      <c r="AI362" s="136" t="b">
        <v>0</v>
      </c>
      <c r="AJ362" s="137" t="s">
        <v>18</v>
      </c>
      <c r="AK362" s="138" t="s">
        <v>4978</v>
      </c>
      <c r="AL362" s="138" t="s">
        <v>18</v>
      </c>
      <c r="AM362" s="138" t="s">
        <v>18</v>
      </c>
      <c r="AN362" s="138" t="s">
        <v>18</v>
      </c>
      <c r="AO362" s="138" t="s">
        <v>2890</v>
      </c>
      <c r="AP362" s="138" t="s">
        <v>18</v>
      </c>
      <c r="AQ362" s="138" t="s">
        <v>18</v>
      </c>
      <c r="AR362" s="137" t="s">
        <v>18</v>
      </c>
      <c r="AS362" s="138" t="s">
        <v>18</v>
      </c>
      <c r="AT362" s="139" t="s">
        <v>4979</v>
      </c>
      <c r="AU362" s="136" t="b">
        <v>0</v>
      </c>
      <c r="AV362" s="138" t="s">
        <v>18</v>
      </c>
      <c r="AW362" s="137" t="s">
        <v>2748</v>
      </c>
      <c r="AX362" s="137" t="s">
        <v>4980</v>
      </c>
      <c r="AY362" s="136" t="b">
        <v>0</v>
      </c>
    </row>
    <row r="363" spans="2:51" ht="45" x14ac:dyDescent="0.25">
      <c r="B363" s="136">
        <v>342</v>
      </c>
      <c r="C363" s="142" t="s">
        <v>861</v>
      </c>
      <c r="D363" s="137" t="s">
        <v>18</v>
      </c>
      <c r="E363" s="137" t="s">
        <v>2760</v>
      </c>
      <c r="F363" s="137" t="s">
        <v>18</v>
      </c>
      <c r="G363" s="137" t="s">
        <v>2445</v>
      </c>
      <c r="H363" s="137" t="s">
        <v>18</v>
      </c>
      <c r="I363" s="137" t="s">
        <v>143</v>
      </c>
      <c r="J363" s="137" t="s">
        <v>57</v>
      </c>
      <c r="K363" s="137" t="s">
        <v>863</v>
      </c>
      <c r="L363" s="137" t="s">
        <v>57</v>
      </c>
      <c r="M363" s="137" t="s">
        <v>18</v>
      </c>
      <c r="N363" s="138" t="s">
        <v>3009</v>
      </c>
      <c r="O363" s="137" t="s">
        <v>2864</v>
      </c>
      <c r="P363" s="137" t="s">
        <v>572</v>
      </c>
      <c r="Q363" s="137" t="s">
        <v>4981</v>
      </c>
      <c r="R363" s="137" t="s">
        <v>18</v>
      </c>
      <c r="S363" s="137" t="s">
        <v>18</v>
      </c>
      <c r="T363" s="137" t="s">
        <v>18</v>
      </c>
      <c r="U363" s="137" t="s">
        <v>18</v>
      </c>
      <c r="V363" s="137" t="s">
        <v>18</v>
      </c>
      <c r="W363" s="137" t="s">
        <v>18</v>
      </c>
      <c r="X363" s="137" t="s">
        <v>18</v>
      </c>
      <c r="Y363" s="137" t="s">
        <v>18</v>
      </c>
      <c r="Z363" s="137" t="s">
        <v>18</v>
      </c>
      <c r="AA363" s="137" t="s">
        <v>4982</v>
      </c>
      <c r="AB363" s="137" t="s">
        <v>6066</v>
      </c>
      <c r="AC363" s="136" t="b">
        <v>1</v>
      </c>
      <c r="AD363" s="136" t="b">
        <v>1</v>
      </c>
      <c r="AE363" s="138" t="s">
        <v>18</v>
      </c>
      <c r="AF363" s="138" t="s">
        <v>18</v>
      </c>
      <c r="AG363" s="136" t="b">
        <v>0</v>
      </c>
      <c r="AH363" s="137" t="s">
        <v>18</v>
      </c>
      <c r="AI363" s="136" t="b">
        <v>0</v>
      </c>
      <c r="AJ363" s="137" t="s">
        <v>18</v>
      </c>
      <c r="AK363" s="138" t="s">
        <v>4983</v>
      </c>
      <c r="AL363" s="138" t="s">
        <v>18</v>
      </c>
      <c r="AM363" s="138" t="s">
        <v>18</v>
      </c>
      <c r="AN363" s="138" t="s">
        <v>18</v>
      </c>
      <c r="AO363" s="138" t="s">
        <v>4984</v>
      </c>
      <c r="AP363" s="138" t="s">
        <v>18</v>
      </c>
      <c r="AQ363" s="138" t="s">
        <v>18</v>
      </c>
      <c r="AR363" s="137" t="s">
        <v>3018</v>
      </c>
      <c r="AS363" s="138" t="s">
        <v>18</v>
      </c>
      <c r="AT363" s="139" t="s">
        <v>4985</v>
      </c>
      <c r="AU363" s="136" t="b">
        <v>0</v>
      </c>
      <c r="AV363" s="138" t="s">
        <v>18</v>
      </c>
      <c r="AW363" s="137" t="s">
        <v>2748</v>
      </c>
      <c r="AX363" s="137" t="s">
        <v>2873</v>
      </c>
      <c r="AY363" s="136" t="b">
        <v>0</v>
      </c>
    </row>
    <row r="364" spans="2:51" ht="45" x14ac:dyDescent="0.25">
      <c r="B364" s="136">
        <v>207</v>
      </c>
      <c r="C364" s="142" t="s">
        <v>1982</v>
      </c>
      <c r="D364" s="137" t="s">
        <v>4986</v>
      </c>
      <c r="E364" s="137" t="s">
        <v>1983</v>
      </c>
      <c r="F364" s="137" t="s">
        <v>18</v>
      </c>
      <c r="G364" s="137" t="s">
        <v>2724</v>
      </c>
      <c r="H364" s="137" t="s">
        <v>1984</v>
      </c>
      <c r="I364" s="137" t="s">
        <v>143</v>
      </c>
      <c r="J364" s="137" t="s">
        <v>57</v>
      </c>
      <c r="K364" s="137" t="s">
        <v>1985</v>
      </c>
      <c r="L364" s="137" t="s">
        <v>57</v>
      </c>
      <c r="M364" s="137" t="s">
        <v>18</v>
      </c>
      <c r="N364" s="138" t="s">
        <v>4987</v>
      </c>
      <c r="O364" s="137" t="s">
        <v>2864</v>
      </c>
      <c r="P364" s="137" t="s">
        <v>572</v>
      </c>
      <c r="Q364" s="137" t="s">
        <v>1986</v>
      </c>
      <c r="R364" s="137" t="s">
        <v>18</v>
      </c>
      <c r="S364" s="137" t="s">
        <v>18</v>
      </c>
      <c r="T364" s="137" t="s">
        <v>18</v>
      </c>
      <c r="U364" s="137" t="s">
        <v>18</v>
      </c>
      <c r="V364" s="137" t="s">
        <v>18</v>
      </c>
      <c r="W364" s="137" t="s">
        <v>18</v>
      </c>
      <c r="X364" s="137" t="s">
        <v>18</v>
      </c>
      <c r="Y364" s="137" t="s">
        <v>18</v>
      </c>
      <c r="Z364" s="137" t="s">
        <v>18</v>
      </c>
      <c r="AA364" s="137" t="s">
        <v>4988</v>
      </c>
      <c r="AB364" s="137" t="s">
        <v>6067</v>
      </c>
      <c r="AC364" s="136" t="b">
        <v>1</v>
      </c>
      <c r="AD364" s="136" t="b">
        <v>1</v>
      </c>
      <c r="AE364" s="138" t="s">
        <v>18</v>
      </c>
      <c r="AF364" s="138" t="s">
        <v>18</v>
      </c>
      <c r="AG364" s="136" t="b">
        <v>0</v>
      </c>
      <c r="AH364" s="137" t="s">
        <v>18</v>
      </c>
      <c r="AI364" s="136" t="b">
        <v>0</v>
      </c>
      <c r="AJ364" s="137" t="s">
        <v>18</v>
      </c>
      <c r="AK364" s="138" t="s">
        <v>4989</v>
      </c>
      <c r="AL364" s="138" t="s">
        <v>18</v>
      </c>
      <c r="AM364" s="138" t="s">
        <v>18</v>
      </c>
      <c r="AN364" s="138" t="s">
        <v>18</v>
      </c>
      <c r="AO364" s="138" t="s">
        <v>18</v>
      </c>
      <c r="AP364" s="138" t="s">
        <v>18</v>
      </c>
      <c r="AQ364" s="138" t="s">
        <v>18</v>
      </c>
      <c r="AR364" s="137" t="s">
        <v>4990</v>
      </c>
      <c r="AS364" s="138" t="s">
        <v>18</v>
      </c>
      <c r="AT364" s="139" t="s">
        <v>4991</v>
      </c>
      <c r="AU364" s="136" t="b">
        <v>0</v>
      </c>
      <c r="AV364" s="138" t="s">
        <v>18</v>
      </c>
      <c r="AW364" s="137" t="s">
        <v>2748</v>
      </c>
      <c r="AX364" s="137" t="s">
        <v>4107</v>
      </c>
      <c r="AY364" s="136" t="b">
        <v>1</v>
      </c>
    </row>
    <row r="365" spans="2:51" ht="45" x14ac:dyDescent="0.25">
      <c r="B365" s="136">
        <v>389</v>
      </c>
      <c r="C365" s="142" t="s">
        <v>1034</v>
      </c>
      <c r="D365" s="137" t="s">
        <v>18</v>
      </c>
      <c r="E365" s="137" t="s">
        <v>99</v>
      </c>
      <c r="F365" s="137" t="s">
        <v>18</v>
      </c>
      <c r="G365" s="137" t="s">
        <v>2489</v>
      </c>
      <c r="H365" s="137" t="s">
        <v>1035</v>
      </c>
      <c r="I365" s="137" t="s">
        <v>143</v>
      </c>
      <c r="J365" s="137" t="s">
        <v>57</v>
      </c>
      <c r="K365" s="137" t="s">
        <v>1036</v>
      </c>
      <c r="L365" s="137" t="s">
        <v>57</v>
      </c>
      <c r="M365" s="137" t="s">
        <v>18</v>
      </c>
      <c r="N365" s="138" t="s">
        <v>4992</v>
      </c>
      <c r="O365" s="137" t="s">
        <v>2864</v>
      </c>
      <c r="P365" s="137" t="s">
        <v>572</v>
      </c>
      <c r="Q365" s="137" t="s">
        <v>1037</v>
      </c>
      <c r="R365" s="137" t="s">
        <v>4993</v>
      </c>
      <c r="S365" s="137" t="s">
        <v>4249</v>
      </c>
      <c r="T365" s="137" t="s">
        <v>18</v>
      </c>
      <c r="U365" s="137" t="s">
        <v>18</v>
      </c>
      <c r="V365" s="137" t="s">
        <v>18</v>
      </c>
      <c r="W365" s="137" t="s">
        <v>18</v>
      </c>
      <c r="X365" s="137" t="s">
        <v>18</v>
      </c>
      <c r="Y365" s="137" t="s">
        <v>18</v>
      </c>
      <c r="Z365" s="137" t="s">
        <v>18</v>
      </c>
      <c r="AA365" s="137" t="s">
        <v>18</v>
      </c>
      <c r="AB365" s="137" t="s">
        <v>6068</v>
      </c>
      <c r="AC365" s="136" t="b">
        <v>1</v>
      </c>
      <c r="AD365" s="136" t="b">
        <v>1</v>
      </c>
      <c r="AE365" s="138" t="s">
        <v>18</v>
      </c>
      <c r="AF365" s="138" t="s">
        <v>18</v>
      </c>
      <c r="AG365" s="136" t="b">
        <v>0</v>
      </c>
      <c r="AH365" s="137" t="s">
        <v>18</v>
      </c>
      <c r="AI365" s="136" t="b">
        <v>0</v>
      </c>
      <c r="AJ365" s="137" t="s">
        <v>18</v>
      </c>
      <c r="AK365" s="138" t="s">
        <v>18</v>
      </c>
      <c r="AL365" s="138" t="s">
        <v>18</v>
      </c>
      <c r="AM365" s="138" t="s">
        <v>18</v>
      </c>
      <c r="AN365" s="138" t="s">
        <v>18</v>
      </c>
      <c r="AO365" s="138" t="s">
        <v>2890</v>
      </c>
      <c r="AP365" s="138" t="s">
        <v>18</v>
      </c>
      <c r="AQ365" s="138" t="s">
        <v>18</v>
      </c>
      <c r="AR365" s="137" t="s">
        <v>4251</v>
      </c>
      <c r="AS365" s="138" t="s">
        <v>18</v>
      </c>
      <c r="AT365" s="139" t="s">
        <v>4994</v>
      </c>
      <c r="AU365" s="136" t="b">
        <v>0</v>
      </c>
      <c r="AV365" s="138" t="s">
        <v>18</v>
      </c>
      <c r="AW365" s="137" t="s">
        <v>2748</v>
      </c>
      <c r="AX365" s="137" t="s">
        <v>2854</v>
      </c>
      <c r="AY365" s="136" t="b">
        <v>0</v>
      </c>
    </row>
    <row r="366" spans="2:51" ht="45" x14ac:dyDescent="0.25">
      <c r="B366" s="136">
        <v>311</v>
      </c>
      <c r="C366" s="142" t="s">
        <v>1254</v>
      </c>
      <c r="D366" s="137" t="s">
        <v>18</v>
      </c>
      <c r="E366" s="137" t="s">
        <v>1255</v>
      </c>
      <c r="F366" s="137" t="s">
        <v>18</v>
      </c>
      <c r="G366" s="137" t="s">
        <v>2543</v>
      </c>
      <c r="H366" s="137" t="s">
        <v>1257</v>
      </c>
      <c r="I366" s="137" t="s">
        <v>143</v>
      </c>
      <c r="J366" s="137" t="s">
        <v>57</v>
      </c>
      <c r="K366" s="137" t="s">
        <v>1258</v>
      </c>
      <c r="L366" s="137" t="s">
        <v>57</v>
      </c>
      <c r="M366" s="137" t="s">
        <v>18</v>
      </c>
      <c r="N366" s="138" t="s">
        <v>4987</v>
      </c>
      <c r="O366" s="137" t="s">
        <v>2864</v>
      </c>
      <c r="P366" s="137" t="s">
        <v>572</v>
      </c>
      <c r="Q366" s="137" t="s">
        <v>1259</v>
      </c>
      <c r="R366" s="137" t="s">
        <v>18</v>
      </c>
      <c r="S366" s="137" t="s">
        <v>18</v>
      </c>
      <c r="T366" s="137" t="s">
        <v>18</v>
      </c>
      <c r="U366" s="137" t="s">
        <v>18</v>
      </c>
      <c r="V366" s="137" t="s">
        <v>18</v>
      </c>
      <c r="W366" s="137" t="s">
        <v>18</v>
      </c>
      <c r="X366" s="137" t="s">
        <v>18</v>
      </c>
      <c r="Y366" s="137" t="s">
        <v>18</v>
      </c>
      <c r="Z366" s="137" t="s">
        <v>18</v>
      </c>
      <c r="AA366" s="137" t="s">
        <v>4995</v>
      </c>
      <c r="AB366" s="137" t="s">
        <v>6069</v>
      </c>
      <c r="AC366" s="136" t="b">
        <v>1</v>
      </c>
      <c r="AD366" s="136" t="b">
        <v>1</v>
      </c>
      <c r="AE366" s="138" t="s">
        <v>18</v>
      </c>
      <c r="AF366" s="138" t="s">
        <v>18</v>
      </c>
      <c r="AG366" s="136" t="b">
        <v>0</v>
      </c>
      <c r="AH366" s="137" t="s">
        <v>18</v>
      </c>
      <c r="AI366" s="136" t="b">
        <v>0</v>
      </c>
      <c r="AJ366" s="137" t="s">
        <v>18</v>
      </c>
      <c r="AK366" s="138" t="s">
        <v>2932</v>
      </c>
      <c r="AL366" s="138" t="s">
        <v>18</v>
      </c>
      <c r="AM366" s="138" t="s">
        <v>18</v>
      </c>
      <c r="AN366" s="138" t="s">
        <v>18</v>
      </c>
      <c r="AO366" s="138" t="s">
        <v>3026</v>
      </c>
      <c r="AP366" s="138" t="s">
        <v>18</v>
      </c>
      <c r="AQ366" s="138" t="s">
        <v>18</v>
      </c>
      <c r="AR366" s="137" t="s">
        <v>18</v>
      </c>
      <c r="AS366" s="138" t="s">
        <v>18</v>
      </c>
      <c r="AT366" s="139" t="s">
        <v>4996</v>
      </c>
      <c r="AU366" s="136" t="b">
        <v>0</v>
      </c>
      <c r="AV366" s="138" t="s">
        <v>18</v>
      </c>
      <c r="AW366" s="137" t="s">
        <v>2748</v>
      </c>
      <c r="AX366" s="137" t="s">
        <v>4107</v>
      </c>
      <c r="AY366" s="136" t="b">
        <v>1</v>
      </c>
    </row>
    <row r="367" spans="2:51" ht="45" x14ac:dyDescent="0.25">
      <c r="B367" s="136">
        <v>318</v>
      </c>
      <c r="C367" s="142" t="s">
        <v>587</v>
      </c>
      <c r="D367" s="137" t="s">
        <v>18</v>
      </c>
      <c r="E367" s="137" t="s">
        <v>588</v>
      </c>
      <c r="F367" s="137" t="s">
        <v>18</v>
      </c>
      <c r="G367" s="137" t="s">
        <v>2374</v>
      </c>
      <c r="H367" s="137" t="s">
        <v>589</v>
      </c>
      <c r="I367" s="137" t="s">
        <v>143</v>
      </c>
      <c r="J367" s="137" t="s">
        <v>57</v>
      </c>
      <c r="K367" s="137" t="s">
        <v>590</v>
      </c>
      <c r="L367" s="137" t="s">
        <v>57</v>
      </c>
      <c r="M367" s="137" t="s">
        <v>18</v>
      </c>
      <c r="N367" s="138" t="s">
        <v>2949</v>
      </c>
      <c r="O367" s="137" t="s">
        <v>2864</v>
      </c>
      <c r="P367" s="137" t="s">
        <v>145</v>
      </c>
      <c r="Q367" s="137" t="s">
        <v>591</v>
      </c>
      <c r="R367" s="137" t="s">
        <v>18</v>
      </c>
      <c r="S367" s="137" t="s">
        <v>18</v>
      </c>
      <c r="T367" s="137" t="s">
        <v>18</v>
      </c>
      <c r="U367" s="137" t="s">
        <v>18</v>
      </c>
      <c r="V367" s="137" t="s">
        <v>18</v>
      </c>
      <c r="W367" s="137" t="s">
        <v>18</v>
      </c>
      <c r="X367" s="137" t="s">
        <v>18</v>
      </c>
      <c r="Y367" s="137" t="s">
        <v>18</v>
      </c>
      <c r="Z367" s="137" t="s">
        <v>18</v>
      </c>
      <c r="AA367" s="137" t="s">
        <v>4997</v>
      </c>
      <c r="AB367" s="137" t="s">
        <v>6070</v>
      </c>
      <c r="AC367" s="136" t="b">
        <v>1</v>
      </c>
      <c r="AD367" s="136" t="b">
        <v>1</v>
      </c>
      <c r="AE367" s="138" t="s">
        <v>18</v>
      </c>
      <c r="AF367" s="138" t="s">
        <v>18</v>
      </c>
      <c r="AG367" s="136" t="b">
        <v>0</v>
      </c>
      <c r="AH367" s="137" t="s">
        <v>18</v>
      </c>
      <c r="AI367" s="136" t="b">
        <v>0</v>
      </c>
      <c r="AJ367" s="137" t="s">
        <v>18</v>
      </c>
      <c r="AK367" s="138" t="s">
        <v>4998</v>
      </c>
      <c r="AL367" s="138" t="s">
        <v>18</v>
      </c>
      <c r="AM367" s="138" t="s">
        <v>18</v>
      </c>
      <c r="AN367" s="138" t="s">
        <v>18</v>
      </c>
      <c r="AO367" s="138" t="s">
        <v>4999</v>
      </c>
      <c r="AP367" s="138" t="s">
        <v>18</v>
      </c>
      <c r="AQ367" s="138" t="s">
        <v>18</v>
      </c>
      <c r="AR367" s="137" t="s">
        <v>18</v>
      </c>
      <c r="AS367" s="138" t="s">
        <v>18</v>
      </c>
      <c r="AT367" s="139" t="s">
        <v>5000</v>
      </c>
      <c r="AU367" s="136" t="b">
        <v>0</v>
      </c>
      <c r="AV367" s="138" t="s">
        <v>18</v>
      </c>
      <c r="AW367" s="137" t="s">
        <v>2748</v>
      </c>
      <c r="AX367" s="137" t="s">
        <v>5001</v>
      </c>
      <c r="AY367" s="136" t="b">
        <v>1</v>
      </c>
    </row>
    <row r="368" spans="2:51" ht="45" x14ac:dyDescent="0.25">
      <c r="B368" s="136">
        <v>224</v>
      </c>
      <c r="C368" s="142" t="s">
        <v>1427</v>
      </c>
      <c r="D368" s="137" t="s">
        <v>18</v>
      </c>
      <c r="E368" s="137" t="s">
        <v>24</v>
      </c>
      <c r="F368" s="137" t="s">
        <v>18</v>
      </c>
      <c r="G368" s="137" t="s">
        <v>2586</v>
      </c>
      <c r="H368" s="137" t="s">
        <v>1428</v>
      </c>
      <c r="I368" s="137" t="s">
        <v>143</v>
      </c>
      <c r="J368" s="137" t="s">
        <v>57</v>
      </c>
      <c r="K368" s="137" t="s">
        <v>1429</v>
      </c>
      <c r="L368" s="137" t="s">
        <v>57</v>
      </c>
      <c r="M368" s="137" t="s">
        <v>18</v>
      </c>
      <c r="N368" s="138" t="s">
        <v>4014</v>
      </c>
      <c r="O368" s="137" t="s">
        <v>2864</v>
      </c>
      <c r="P368" s="137" t="s">
        <v>572</v>
      </c>
      <c r="Q368" s="137" t="s">
        <v>1430</v>
      </c>
      <c r="R368" s="137" t="s">
        <v>18</v>
      </c>
      <c r="S368" s="137" t="s">
        <v>18</v>
      </c>
      <c r="T368" s="137" t="s">
        <v>18</v>
      </c>
      <c r="U368" s="137" t="s">
        <v>18</v>
      </c>
      <c r="V368" s="137" t="s">
        <v>18</v>
      </c>
      <c r="W368" s="137" t="s">
        <v>18</v>
      </c>
      <c r="X368" s="137" t="s">
        <v>18</v>
      </c>
      <c r="Y368" s="137" t="s">
        <v>18</v>
      </c>
      <c r="Z368" s="137" t="s">
        <v>18</v>
      </c>
      <c r="AA368" s="137" t="s">
        <v>5002</v>
      </c>
      <c r="AB368" s="137" t="s">
        <v>6071</v>
      </c>
      <c r="AC368" s="136" t="b">
        <v>1</v>
      </c>
      <c r="AD368" s="136" t="b">
        <v>1</v>
      </c>
      <c r="AE368" s="138" t="s">
        <v>18</v>
      </c>
      <c r="AF368" s="138" t="s">
        <v>18</v>
      </c>
      <c r="AG368" s="136" t="b">
        <v>0</v>
      </c>
      <c r="AH368" s="137" t="s">
        <v>18</v>
      </c>
      <c r="AI368" s="136" t="b">
        <v>0</v>
      </c>
      <c r="AJ368" s="137" t="s">
        <v>18</v>
      </c>
      <c r="AK368" s="138" t="s">
        <v>5003</v>
      </c>
      <c r="AL368" s="138" t="s">
        <v>18</v>
      </c>
      <c r="AM368" s="138" t="s">
        <v>18</v>
      </c>
      <c r="AN368" s="138" t="s">
        <v>18</v>
      </c>
      <c r="AO368" s="138" t="s">
        <v>3232</v>
      </c>
      <c r="AP368" s="138" t="s">
        <v>18</v>
      </c>
      <c r="AQ368" s="138" t="s">
        <v>18</v>
      </c>
      <c r="AR368" s="137" t="s">
        <v>5004</v>
      </c>
      <c r="AS368" s="138" t="s">
        <v>18</v>
      </c>
      <c r="AT368" s="139" t="s">
        <v>5005</v>
      </c>
      <c r="AU368" s="136" t="b">
        <v>0</v>
      </c>
      <c r="AV368" s="138" t="s">
        <v>18</v>
      </c>
      <c r="AW368" s="137" t="s">
        <v>2748</v>
      </c>
      <c r="AX368" s="137" t="s">
        <v>2961</v>
      </c>
      <c r="AY368" s="136" t="b">
        <v>1</v>
      </c>
    </row>
    <row r="369" spans="2:51" ht="45" x14ac:dyDescent="0.25">
      <c r="B369" s="136">
        <v>523</v>
      </c>
      <c r="C369" s="142" t="s">
        <v>2191</v>
      </c>
      <c r="D369" s="137" t="s">
        <v>18</v>
      </c>
      <c r="E369" s="137" t="s">
        <v>2192</v>
      </c>
      <c r="F369" s="137" t="s">
        <v>18</v>
      </c>
      <c r="G369" s="137" t="s">
        <v>2193</v>
      </c>
      <c r="H369" s="137" t="s">
        <v>2194</v>
      </c>
      <c r="I369" s="137" t="s">
        <v>143</v>
      </c>
      <c r="J369" s="137" t="s">
        <v>57</v>
      </c>
      <c r="K369" s="137" t="s">
        <v>2195</v>
      </c>
      <c r="L369" s="137" t="s">
        <v>57</v>
      </c>
      <c r="M369" s="137" t="s">
        <v>18</v>
      </c>
      <c r="N369" s="138" t="s">
        <v>18</v>
      </c>
      <c r="O369" s="137" t="s">
        <v>2856</v>
      </c>
      <c r="P369" s="137" t="s">
        <v>572</v>
      </c>
      <c r="Q369" s="137" t="s">
        <v>6072</v>
      </c>
      <c r="R369" s="137" t="s">
        <v>18</v>
      </c>
      <c r="S369" s="137" t="s">
        <v>18</v>
      </c>
      <c r="T369" s="137" t="s">
        <v>18</v>
      </c>
      <c r="U369" s="137" t="s">
        <v>18</v>
      </c>
      <c r="V369" s="137" t="s">
        <v>18</v>
      </c>
      <c r="W369" s="137" t="s">
        <v>18</v>
      </c>
      <c r="X369" s="137" t="s">
        <v>18</v>
      </c>
      <c r="Y369" s="137" t="s">
        <v>18</v>
      </c>
      <c r="Z369" s="137" t="s">
        <v>18</v>
      </c>
      <c r="AA369" s="137" t="s">
        <v>18</v>
      </c>
      <c r="AB369" s="137" t="s">
        <v>18</v>
      </c>
      <c r="AC369" s="136" t="b">
        <v>1</v>
      </c>
      <c r="AD369" s="136" t="b">
        <v>1</v>
      </c>
      <c r="AE369" s="138" t="s">
        <v>18</v>
      </c>
      <c r="AF369" s="138" t="s">
        <v>18</v>
      </c>
      <c r="AG369" s="136" t="b">
        <v>0</v>
      </c>
      <c r="AH369" s="137" t="s">
        <v>18</v>
      </c>
      <c r="AI369" s="136" t="b">
        <v>0</v>
      </c>
      <c r="AJ369" s="137" t="s">
        <v>18</v>
      </c>
      <c r="AK369" s="138" t="s">
        <v>18</v>
      </c>
      <c r="AL369" s="138" t="s">
        <v>18</v>
      </c>
      <c r="AM369" s="138" t="s">
        <v>18</v>
      </c>
      <c r="AN369" s="138" t="s">
        <v>18</v>
      </c>
      <c r="AO369" s="138" t="s">
        <v>18</v>
      </c>
      <c r="AP369" s="138" t="s">
        <v>18</v>
      </c>
      <c r="AQ369" s="138" t="s">
        <v>18</v>
      </c>
      <c r="AR369" s="137" t="s">
        <v>18</v>
      </c>
      <c r="AS369" s="138" t="s">
        <v>18</v>
      </c>
      <c r="AT369" s="139" t="s">
        <v>18</v>
      </c>
      <c r="AU369" s="136" t="b">
        <v>0</v>
      </c>
      <c r="AV369" s="138" t="s">
        <v>18</v>
      </c>
      <c r="AW369" s="137" t="s">
        <v>18</v>
      </c>
      <c r="AX369" s="137" t="s">
        <v>5007</v>
      </c>
      <c r="AY369" s="136" t="b">
        <v>0</v>
      </c>
    </row>
    <row r="370" spans="2:51" ht="45" x14ac:dyDescent="0.25">
      <c r="B370" s="136">
        <v>360</v>
      </c>
      <c r="C370" s="142" t="s">
        <v>1411</v>
      </c>
      <c r="D370" s="137" t="s">
        <v>18</v>
      </c>
      <c r="E370" s="137" t="s">
        <v>79</v>
      </c>
      <c r="F370" s="137" t="s">
        <v>18</v>
      </c>
      <c r="G370" s="137" t="s">
        <v>2580</v>
      </c>
      <c r="H370" s="137" t="s">
        <v>1413</v>
      </c>
      <c r="I370" s="137" t="s">
        <v>143</v>
      </c>
      <c r="J370" s="137" t="s">
        <v>57</v>
      </c>
      <c r="K370" s="137" t="s">
        <v>1414</v>
      </c>
      <c r="L370" s="137" t="s">
        <v>57</v>
      </c>
      <c r="M370" s="137" t="s">
        <v>18</v>
      </c>
      <c r="N370" s="138" t="s">
        <v>5008</v>
      </c>
      <c r="O370" s="137" t="s">
        <v>2839</v>
      </c>
      <c r="P370" s="137" t="s">
        <v>572</v>
      </c>
      <c r="Q370" s="137" t="s">
        <v>5009</v>
      </c>
      <c r="R370" s="137" t="s">
        <v>5010</v>
      </c>
      <c r="S370" s="137" t="s">
        <v>18</v>
      </c>
      <c r="T370" s="137" t="s">
        <v>18</v>
      </c>
      <c r="U370" s="137" t="s">
        <v>18</v>
      </c>
      <c r="V370" s="137" t="s">
        <v>18</v>
      </c>
      <c r="W370" s="137" t="s">
        <v>18</v>
      </c>
      <c r="X370" s="137" t="s">
        <v>18</v>
      </c>
      <c r="Y370" s="137" t="s">
        <v>18</v>
      </c>
      <c r="Z370" s="137" t="s">
        <v>18</v>
      </c>
      <c r="AA370" s="137" t="s">
        <v>5011</v>
      </c>
      <c r="AB370" s="137" t="s">
        <v>6073</v>
      </c>
      <c r="AC370" s="136" t="b">
        <v>1</v>
      </c>
      <c r="AD370" s="136" t="b">
        <v>1</v>
      </c>
      <c r="AE370" s="138" t="s">
        <v>18</v>
      </c>
      <c r="AF370" s="138" t="s">
        <v>18</v>
      </c>
      <c r="AG370" s="136" t="b">
        <v>0</v>
      </c>
      <c r="AH370" s="137" t="s">
        <v>18</v>
      </c>
      <c r="AI370" s="136" t="b">
        <v>0</v>
      </c>
      <c r="AJ370" s="137" t="s">
        <v>18</v>
      </c>
      <c r="AK370" s="138" t="s">
        <v>5012</v>
      </c>
      <c r="AL370" s="138" t="s">
        <v>18</v>
      </c>
      <c r="AM370" s="138" t="s">
        <v>18</v>
      </c>
      <c r="AN370" s="138" t="s">
        <v>18</v>
      </c>
      <c r="AO370" s="138" t="s">
        <v>4208</v>
      </c>
      <c r="AP370" s="138" t="s">
        <v>18</v>
      </c>
      <c r="AQ370" s="138" t="s">
        <v>18</v>
      </c>
      <c r="AR370" s="137" t="s">
        <v>5013</v>
      </c>
      <c r="AS370" s="138" t="s">
        <v>18</v>
      </c>
      <c r="AT370" s="139" t="s">
        <v>5014</v>
      </c>
      <c r="AU370" s="136" t="b">
        <v>0</v>
      </c>
      <c r="AV370" s="138" t="s">
        <v>18</v>
      </c>
      <c r="AW370" s="137" t="s">
        <v>2748</v>
      </c>
      <c r="AX370" s="137" t="s">
        <v>2983</v>
      </c>
      <c r="AY370" s="136" t="b">
        <v>0</v>
      </c>
    </row>
    <row r="371" spans="2:51" ht="45" x14ac:dyDescent="0.25">
      <c r="B371" s="136">
        <v>178</v>
      </c>
      <c r="C371" s="142" t="s">
        <v>140</v>
      </c>
      <c r="D371" s="137" t="s">
        <v>18</v>
      </c>
      <c r="E371" s="137" t="s">
        <v>141</v>
      </c>
      <c r="F371" s="137" t="s">
        <v>18</v>
      </c>
      <c r="G371" s="137" t="s">
        <v>2271</v>
      </c>
      <c r="H371" s="137" t="s">
        <v>142</v>
      </c>
      <c r="I371" s="137" t="s">
        <v>143</v>
      </c>
      <c r="J371" s="137" t="s">
        <v>57</v>
      </c>
      <c r="K371" s="137" t="s">
        <v>144</v>
      </c>
      <c r="L371" s="137" t="s">
        <v>57</v>
      </c>
      <c r="M371" s="137" t="s">
        <v>5015</v>
      </c>
      <c r="N371" s="138" t="s">
        <v>5016</v>
      </c>
      <c r="O371" s="137" t="s">
        <v>2864</v>
      </c>
      <c r="P371" s="137" t="s">
        <v>145</v>
      </c>
      <c r="Q371" s="137" t="s">
        <v>146</v>
      </c>
      <c r="R371" s="137" t="s">
        <v>18</v>
      </c>
      <c r="S371" s="137" t="s">
        <v>4249</v>
      </c>
      <c r="T371" s="137" t="s">
        <v>18</v>
      </c>
      <c r="U371" s="137" t="s">
        <v>18</v>
      </c>
      <c r="V371" s="137" t="s">
        <v>18</v>
      </c>
      <c r="W371" s="137" t="s">
        <v>18</v>
      </c>
      <c r="X371" s="137" t="s">
        <v>18</v>
      </c>
      <c r="Y371" s="137" t="s">
        <v>18</v>
      </c>
      <c r="Z371" s="137" t="s">
        <v>18</v>
      </c>
      <c r="AA371" s="137" t="s">
        <v>18</v>
      </c>
      <c r="AB371" s="137" t="s">
        <v>6074</v>
      </c>
      <c r="AC371" s="136" t="b">
        <v>1</v>
      </c>
      <c r="AD371" s="136" t="b">
        <v>1</v>
      </c>
      <c r="AE371" s="138" t="s">
        <v>18</v>
      </c>
      <c r="AF371" s="138" t="s">
        <v>18</v>
      </c>
      <c r="AG371" s="136" t="b">
        <v>0</v>
      </c>
      <c r="AH371" s="137" t="s">
        <v>18</v>
      </c>
      <c r="AI371" s="136" t="b">
        <v>0</v>
      </c>
      <c r="AJ371" s="137" t="s">
        <v>18</v>
      </c>
      <c r="AK371" s="138" t="s">
        <v>5017</v>
      </c>
      <c r="AL371" s="138" t="s">
        <v>18</v>
      </c>
      <c r="AM371" s="138" t="s">
        <v>18</v>
      </c>
      <c r="AN371" s="138" t="s">
        <v>18</v>
      </c>
      <c r="AO371" s="138" t="s">
        <v>2890</v>
      </c>
      <c r="AP371" s="138" t="s">
        <v>18</v>
      </c>
      <c r="AQ371" s="138" t="s">
        <v>18</v>
      </c>
      <c r="AR371" s="137" t="s">
        <v>4251</v>
      </c>
      <c r="AS371" s="138" t="s">
        <v>18</v>
      </c>
      <c r="AT371" s="139" t="s">
        <v>5018</v>
      </c>
      <c r="AU371" s="136" t="b">
        <v>0</v>
      </c>
      <c r="AV371" s="138" t="s">
        <v>18</v>
      </c>
      <c r="AW371" s="137" t="s">
        <v>2748</v>
      </c>
      <c r="AX371" s="137" t="s">
        <v>2854</v>
      </c>
      <c r="AY371" s="136" t="b">
        <v>0</v>
      </c>
    </row>
    <row r="372" spans="2:51" ht="45" x14ac:dyDescent="0.25">
      <c r="B372" s="136">
        <v>283</v>
      </c>
      <c r="C372" s="142" t="s">
        <v>176</v>
      </c>
      <c r="D372" s="137" t="s">
        <v>18</v>
      </c>
      <c r="E372" s="137" t="s">
        <v>53</v>
      </c>
      <c r="F372" s="137" t="s">
        <v>18</v>
      </c>
      <c r="G372" s="137" t="s">
        <v>2278</v>
      </c>
      <c r="H372" s="137" t="s">
        <v>177</v>
      </c>
      <c r="I372" s="137" t="s">
        <v>143</v>
      </c>
      <c r="J372" s="137" t="s">
        <v>57</v>
      </c>
      <c r="K372" s="137" t="s">
        <v>178</v>
      </c>
      <c r="L372" s="137" t="s">
        <v>57</v>
      </c>
      <c r="M372" s="137" t="s">
        <v>18</v>
      </c>
      <c r="N372" s="138" t="s">
        <v>4365</v>
      </c>
      <c r="O372" s="137" t="s">
        <v>2864</v>
      </c>
      <c r="P372" s="137" t="s">
        <v>145</v>
      </c>
      <c r="Q372" s="137" t="s">
        <v>179</v>
      </c>
      <c r="R372" s="137" t="s">
        <v>179</v>
      </c>
      <c r="S372" s="137" t="s">
        <v>4212</v>
      </c>
      <c r="T372" s="137" t="s">
        <v>18</v>
      </c>
      <c r="U372" s="137" t="s">
        <v>18</v>
      </c>
      <c r="V372" s="137" t="s">
        <v>18</v>
      </c>
      <c r="W372" s="137" t="s">
        <v>18</v>
      </c>
      <c r="X372" s="137" t="s">
        <v>18</v>
      </c>
      <c r="Y372" s="137" t="s">
        <v>18</v>
      </c>
      <c r="Z372" s="137" t="s">
        <v>18</v>
      </c>
      <c r="AA372" s="137" t="s">
        <v>5019</v>
      </c>
      <c r="AB372" s="137" t="s">
        <v>6075</v>
      </c>
      <c r="AC372" s="136" t="b">
        <v>1</v>
      </c>
      <c r="AD372" s="136" t="b">
        <v>1</v>
      </c>
      <c r="AE372" s="138" t="s">
        <v>18</v>
      </c>
      <c r="AF372" s="138" t="s">
        <v>18</v>
      </c>
      <c r="AG372" s="136" t="b">
        <v>0</v>
      </c>
      <c r="AH372" s="137" t="s">
        <v>18</v>
      </c>
      <c r="AI372" s="136" t="b">
        <v>0</v>
      </c>
      <c r="AJ372" s="137" t="s">
        <v>18</v>
      </c>
      <c r="AK372" s="138" t="s">
        <v>5020</v>
      </c>
      <c r="AL372" s="138" t="s">
        <v>18</v>
      </c>
      <c r="AM372" s="138" t="s">
        <v>18</v>
      </c>
      <c r="AN372" s="138" t="s">
        <v>18</v>
      </c>
      <c r="AO372" s="138" t="s">
        <v>2870</v>
      </c>
      <c r="AP372" s="138" t="s">
        <v>18</v>
      </c>
      <c r="AQ372" s="138" t="s">
        <v>18</v>
      </c>
      <c r="AR372" s="137" t="s">
        <v>4214</v>
      </c>
      <c r="AS372" s="138" t="s">
        <v>18</v>
      </c>
      <c r="AT372" s="139" t="s">
        <v>5021</v>
      </c>
      <c r="AU372" s="136" t="b">
        <v>0</v>
      </c>
      <c r="AV372" s="138" t="s">
        <v>18</v>
      </c>
      <c r="AW372" s="137" t="s">
        <v>2748</v>
      </c>
      <c r="AX372" s="137" t="s">
        <v>2873</v>
      </c>
      <c r="AY372" s="136" t="b">
        <v>0</v>
      </c>
    </row>
    <row r="373" spans="2:51" ht="45" x14ac:dyDescent="0.25">
      <c r="B373" s="136">
        <v>235</v>
      </c>
      <c r="C373" s="142" t="s">
        <v>1304</v>
      </c>
      <c r="D373" s="137" t="s">
        <v>18</v>
      </c>
      <c r="E373" s="137" t="s">
        <v>1305</v>
      </c>
      <c r="F373" s="137" t="s">
        <v>18</v>
      </c>
      <c r="G373" s="137" t="s">
        <v>2554</v>
      </c>
      <c r="H373" s="137" t="s">
        <v>1307</v>
      </c>
      <c r="I373" s="137" t="s">
        <v>143</v>
      </c>
      <c r="J373" s="137" t="s">
        <v>57</v>
      </c>
      <c r="K373" s="137" t="s">
        <v>1308</v>
      </c>
      <c r="L373" s="137" t="s">
        <v>57</v>
      </c>
      <c r="M373" s="137" t="s">
        <v>5025</v>
      </c>
      <c r="N373" s="138" t="s">
        <v>5026</v>
      </c>
      <c r="O373" s="137" t="s">
        <v>2864</v>
      </c>
      <c r="P373" s="137" t="s">
        <v>572</v>
      </c>
      <c r="Q373" s="137" t="s">
        <v>1309</v>
      </c>
      <c r="R373" s="137" t="s">
        <v>1309</v>
      </c>
      <c r="S373" s="137" t="s">
        <v>18</v>
      </c>
      <c r="T373" s="137" t="s">
        <v>18</v>
      </c>
      <c r="U373" s="137" t="s">
        <v>18</v>
      </c>
      <c r="V373" s="137" t="s">
        <v>18</v>
      </c>
      <c r="W373" s="137" t="s">
        <v>18</v>
      </c>
      <c r="X373" s="137" t="s">
        <v>18</v>
      </c>
      <c r="Y373" s="137" t="s">
        <v>18</v>
      </c>
      <c r="Z373" s="137" t="s">
        <v>18</v>
      </c>
      <c r="AA373" s="137" t="s">
        <v>5027</v>
      </c>
      <c r="AB373" s="137" t="s">
        <v>18</v>
      </c>
      <c r="AC373" s="136" t="b">
        <v>1</v>
      </c>
      <c r="AD373" s="136" t="b">
        <v>1</v>
      </c>
      <c r="AE373" s="138" t="s">
        <v>18</v>
      </c>
      <c r="AF373" s="138" t="s">
        <v>18</v>
      </c>
      <c r="AG373" s="136" t="b">
        <v>0</v>
      </c>
      <c r="AH373" s="137" t="s">
        <v>18</v>
      </c>
      <c r="AI373" s="136" t="b">
        <v>0</v>
      </c>
      <c r="AJ373" s="137" t="s">
        <v>18</v>
      </c>
      <c r="AK373" s="138" t="s">
        <v>18</v>
      </c>
      <c r="AL373" s="138" t="s">
        <v>18</v>
      </c>
      <c r="AM373" s="138" t="s">
        <v>18</v>
      </c>
      <c r="AN373" s="138" t="s">
        <v>18</v>
      </c>
      <c r="AO373" s="138" t="s">
        <v>18</v>
      </c>
      <c r="AP373" s="138" t="s">
        <v>18</v>
      </c>
      <c r="AQ373" s="138" t="s">
        <v>18</v>
      </c>
      <c r="AR373" s="137" t="s">
        <v>18</v>
      </c>
      <c r="AS373" s="138" t="s">
        <v>18</v>
      </c>
      <c r="AT373" s="139" t="s">
        <v>5028</v>
      </c>
      <c r="AU373" s="136" t="b">
        <v>0</v>
      </c>
      <c r="AV373" s="138" t="s">
        <v>18</v>
      </c>
      <c r="AW373" s="137" t="s">
        <v>2748</v>
      </c>
      <c r="AX373" s="137" t="s">
        <v>5029</v>
      </c>
      <c r="AY373" s="136" t="b">
        <v>0</v>
      </c>
    </row>
    <row r="374" spans="2:51" ht="45" x14ac:dyDescent="0.25">
      <c r="B374" s="136">
        <v>321</v>
      </c>
      <c r="C374" s="142" t="s">
        <v>767</v>
      </c>
      <c r="D374" s="137" t="s">
        <v>18</v>
      </c>
      <c r="E374" s="137" t="s">
        <v>768</v>
      </c>
      <c r="F374" s="137" t="s">
        <v>18</v>
      </c>
      <c r="G374" s="137" t="s">
        <v>2419</v>
      </c>
      <c r="H374" s="137" t="s">
        <v>18</v>
      </c>
      <c r="I374" s="137" t="s">
        <v>143</v>
      </c>
      <c r="J374" s="137" t="s">
        <v>57</v>
      </c>
      <c r="K374" s="137" t="s">
        <v>769</v>
      </c>
      <c r="L374" s="137" t="s">
        <v>57</v>
      </c>
      <c r="M374" s="137" t="s">
        <v>18</v>
      </c>
      <c r="N374" s="138" t="s">
        <v>5030</v>
      </c>
      <c r="O374" s="137" t="s">
        <v>2864</v>
      </c>
      <c r="P374" s="137" t="s">
        <v>145</v>
      </c>
      <c r="Q374" s="137" t="s">
        <v>770</v>
      </c>
      <c r="R374" s="137" t="s">
        <v>770</v>
      </c>
      <c r="S374" s="137" t="s">
        <v>18</v>
      </c>
      <c r="T374" s="137" t="s">
        <v>18</v>
      </c>
      <c r="U374" s="137" t="s">
        <v>18</v>
      </c>
      <c r="V374" s="137" t="s">
        <v>18</v>
      </c>
      <c r="W374" s="137" t="s">
        <v>18</v>
      </c>
      <c r="X374" s="137" t="s">
        <v>18</v>
      </c>
      <c r="Y374" s="137" t="s">
        <v>18</v>
      </c>
      <c r="Z374" s="137" t="s">
        <v>18</v>
      </c>
      <c r="AA374" s="137" t="s">
        <v>5031</v>
      </c>
      <c r="AB374" s="137" t="s">
        <v>6076</v>
      </c>
      <c r="AC374" s="136" t="b">
        <v>1</v>
      </c>
      <c r="AD374" s="136" t="b">
        <v>1</v>
      </c>
      <c r="AE374" s="138" t="s">
        <v>18</v>
      </c>
      <c r="AF374" s="138" t="s">
        <v>18</v>
      </c>
      <c r="AG374" s="136" t="b">
        <v>0</v>
      </c>
      <c r="AH374" s="137" t="s">
        <v>18</v>
      </c>
      <c r="AI374" s="136" t="b">
        <v>0</v>
      </c>
      <c r="AJ374" s="137" t="s">
        <v>18</v>
      </c>
      <c r="AK374" s="138" t="s">
        <v>18</v>
      </c>
      <c r="AL374" s="138" t="s">
        <v>18</v>
      </c>
      <c r="AM374" s="138" t="s">
        <v>18</v>
      </c>
      <c r="AN374" s="138" t="s">
        <v>18</v>
      </c>
      <c r="AO374" s="138" t="s">
        <v>18</v>
      </c>
      <c r="AP374" s="138" t="s">
        <v>18</v>
      </c>
      <c r="AQ374" s="138" t="s">
        <v>18</v>
      </c>
      <c r="AR374" s="137" t="s">
        <v>5032</v>
      </c>
      <c r="AS374" s="138" t="s">
        <v>18</v>
      </c>
      <c r="AT374" s="139" t="s">
        <v>5033</v>
      </c>
      <c r="AU374" s="136" t="b">
        <v>0</v>
      </c>
      <c r="AV374" s="138" t="s">
        <v>18</v>
      </c>
      <c r="AW374" s="137" t="s">
        <v>2748</v>
      </c>
      <c r="AX374" s="137" t="s">
        <v>5034</v>
      </c>
      <c r="AY374" s="136" t="b">
        <v>0</v>
      </c>
    </row>
    <row r="375" spans="2:51" ht="45" x14ac:dyDescent="0.25">
      <c r="B375" s="136">
        <v>313</v>
      </c>
      <c r="C375" s="142" t="s">
        <v>519</v>
      </c>
      <c r="D375" s="137" t="s">
        <v>18</v>
      </c>
      <c r="E375" s="137" t="s">
        <v>520</v>
      </c>
      <c r="F375" s="137" t="s">
        <v>18</v>
      </c>
      <c r="G375" s="137" t="s">
        <v>2358</v>
      </c>
      <c r="H375" s="137" t="s">
        <v>521</v>
      </c>
      <c r="I375" s="137" t="s">
        <v>143</v>
      </c>
      <c r="J375" s="137" t="s">
        <v>57</v>
      </c>
      <c r="K375" s="137" t="s">
        <v>522</v>
      </c>
      <c r="L375" s="137" t="s">
        <v>57</v>
      </c>
      <c r="M375" s="137" t="s">
        <v>5035</v>
      </c>
      <c r="N375" s="138" t="s">
        <v>4601</v>
      </c>
      <c r="O375" s="137" t="s">
        <v>2864</v>
      </c>
      <c r="P375" s="137" t="s">
        <v>145</v>
      </c>
      <c r="Q375" s="137" t="s">
        <v>523</v>
      </c>
      <c r="R375" s="137" t="s">
        <v>5036</v>
      </c>
      <c r="S375" s="137" t="s">
        <v>18</v>
      </c>
      <c r="T375" s="137" t="s">
        <v>18</v>
      </c>
      <c r="U375" s="137" t="s">
        <v>18</v>
      </c>
      <c r="V375" s="137" t="s">
        <v>18</v>
      </c>
      <c r="W375" s="137" t="s">
        <v>18</v>
      </c>
      <c r="X375" s="137" t="s">
        <v>18</v>
      </c>
      <c r="Y375" s="137" t="s">
        <v>18</v>
      </c>
      <c r="Z375" s="137" t="s">
        <v>18</v>
      </c>
      <c r="AA375" s="137" t="s">
        <v>5037</v>
      </c>
      <c r="AB375" s="137" t="s">
        <v>6077</v>
      </c>
      <c r="AC375" s="136" t="b">
        <v>1</v>
      </c>
      <c r="AD375" s="136" t="b">
        <v>1</v>
      </c>
      <c r="AE375" s="138" t="s">
        <v>18</v>
      </c>
      <c r="AF375" s="138" t="s">
        <v>18</v>
      </c>
      <c r="AG375" s="136" t="b">
        <v>0</v>
      </c>
      <c r="AH375" s="137" t="s">
        <v>18</v>
      </c>
      <c r="AI375" s="136" t="b">
        <v>0</v>
      </c>
      <c r="AJ375" s="137" t="s">
        <v>18</v>
      </c>
      <c r="AK375" s="138" t="s">
        <v>5038</v>
      </c>
      <c r="AL375" s="138" t="s">
        <v>18</v>
      </c>
      <c r="AM375" s="138" t="s">
        <v>18</v>
      </c>
      <c r="AN375" s="138" t="s">
        <v>18</v>
      </c>
      <c r="AO375" s="138" t="s">
        <v>18</v>
      </c>
      <c r="AP375" s="138" t="s">
        <v>18</v>
      </c>
      <c r="AQ375" s="138" t="s">
        <v>18</v>
      </c>
      <c r="AR375" s="137" t="s">
        <v>5039</v>
      </c>
      <c r="AS375" s="138" t="s">
        <v>18</v>
      </c>
      <c r="AT375" s="139" t="s">
        <v>5040</v>
      </c>
      <c r="AU375" s="136" t="b">
        <v>0</v>
      </c>
      <c r="AV375" s="138" t="s">
        <v>18</v>
      </c>
      <c r="AW375" s="137" t="s">
        <v>2748</v>
      </c>
      <c r="AX375" s="137" t="s">
        <v>4107</v>
      </c>
      <c r="AY375" s="136" t="b">
        <v>1</v>
      </c>
    </row>
    <row r="376" spans="2:51" ht="45" x14ac:dyDescent="0.25">
      <c r="B376" s="136">
        <v>303</v>
      </c>
      <c r="C376" s="142" t="s">
        <v>1233</v>
      </c>
      <c r="D376" s="137" t="s">
        <v>18</v>
      </c>
      <c r="E376" s="137" t="s">
        <v>1234</v>
      </c>
      <c r="F376" s="137" t="s">
        <v>18</v>
      </c>
      <c r="G376" s="137" t="s">
        <v>2539</v>
      </c>
      <c r="H376" s="137" t="s">
        <v>18</v>
      </c>
      <c r="I376" s="137" t="s">
        <v>1235</v>
      </c>
      <c r="J376" s="137" t="s">
        <v>57</v>
      </c>
      <c r="K376" s="137" t="s">
        <v>1236</v>
      </c>
      <c r="L376" s="137" t="s">
        <v>57</v>
      </c>
      <c r="M376" s="137" t="s">
        <v>18</v>
      </c>
      <c r="N376" s="138" t="s">
        <v>5041</v>
      </c>
      <c r="O376" s="137" t="s">
        <v>2864</v>
      </c>
      <c r="P376" s="137" t="s">
        <v>572</v>
      </c>
      <c r="Q376" s="137" t="s">
        <v>1237</v>
      </c>
      <c r="R376" s="137" t="s">
        <v>5042</v>
      </c>
      <c r="S376" s="137" t="s">
        <v>18</v>
      </c>
      <c r="T376" s="137" t="s">
        <v>18</v>
      </c>
      <c r="U376" s="137" t="s">
        <v>18</v>
      </c>
      <c r="V376" s="137" t="s">
        <v>18</v>
      </c>
      <c r="W376" s="137" t="s">
        <v>18</v>
      </c>
      <c r="X376" s="137" t="s">
        <v>18</v>
      </c>
      <c r="Y376" s="137" t="s">
        <v>18</v>
      </c>
      <c r="Z376" s="137" t="s">
        <v>18</v>
      </c>
      <c r="AA376" s="137" t="s">
        <v>5043</v>
      </c>
      <c r="AB376" s="137" t="s">
        <v>6078</v>
      </c>
      <c r="AC376" s="136" t="b">
        <v>1</v>
      </c>
      <c r="AD376" s="136" t="b">
        <v>1</v>
      </c>
      <c r="AE376" s="138" t="s">
        <v>18</v>
      </c>
      <c r="AF376" s="138" t="s">
        <v>18</v>
      </c>
      <c r="AG376" s="136" t="b">
        <v>0</v>
      </c>
      <c r="AH376" s="137" t="s">
        <v>18</v>
      </c>
      <c r="AI376" s="136" t="b">
        <v>0</v>
      </c>
      <c r="AJ376" s="137" t="s">
        <v>18</v>
      </c>
      <c r="AK376" s="138" t="s">
        <v>3790</v>
      </c>
      <c r="AL376" s="138" t="s">
        <v>18</v>
      </c>
      <c r="AM376" s="138" t="s">
        <v>18</v>
      </c>
      <c r="AN376" s="138" t="s">
        <v>18</v>
      </c>
      <c r="AO376" s="138" t="s">
        <v>3489</v>
      </c>
      <c r="AP376" s="138" t="s">
        <v>18</v>
      </c>
      <c r="AQ376" s="138" t="s">
        <v>18</v>
      </c>
      <c r="AR376" s="137" t="s">
        <v>5044</v>
      </c>
      <c r="AS376" s="138" t="s">
        <v>18</v>
      </c>
      <c r="AT376" s="139" t="s">
        <v>5045</v>
      </c>
      <c r="AU376" s="136" t="b">
        <v>0</v>
      </c>
      <c r="AV376" s="138" t="s">
        <v>18</v>
      </c>
      <c r="AW376" s="137" t="s">
        <v>2748</v>
      </c>
      <c r="AX376" s="137" t="s">
        <v>5046</v>
      </c>
      <c r="AY376" s="136" t="b">
        <v>0</v>
      </c>
    </row>
    <row r="377" spans="2:51" ht="45" x14ac:dyDescent="0.25">
      <c r="B377" s="136">
        <v>343</v>
      </c>
      <c r="C377" s="142" t="s">
        <v>1531</v>
      </c>
      <c r="D377" s="137" t="s">
        <v>18</v>
      </c>
      <c r="E377" s="137" t="s">
        <v>2760</v>
      </c>
      <c r="F377" s="137" t="s">
        <v>18</v>
      </c>
      <c r="G377" s="137" t="s">
        <v>2615</v>
      </c>
      <c r="H377" s="137" t="s">
        <v>1235</v>
      </c>
      <c r="I377" s="137" t="s">
        <v>1532</v>
      </c>
      <c r="J377" s="137" t="s">
        <v>57</v>
      </c>
      <c r="K377" s="137" t="s">
        <v>1533</v>
      </c>
      <c r="L377" s="137" t="s">
        <v>57</v>
      </c>
      <c r="M377" s="137" t="s">
        <v>18</v>
      </c>
      <c r="N377" s="138" t="s">
        <v>3009</v>
      </c>
      <c r="O377" s="137" t="s">
        <v>2864</v>
      </c>
      <c r="P377" s="137" t="s">
        <v>572</v>
      </c>
      <c r="Q377" s="137" t="s">
        <v>5047</v>
      </c>
      <c r="R377" s="137" t="s">
        <v>18</v>
      </c>
      <c r="S377" s="137" t="s">
        <v>18</v>
      </c>
      <c r="T377" s="137" t="s">
        <v>18</v>
      </c>
      <c r="U377" s="137" t="s">
        <v>18</v>
      </c>
      <c r="V377" s="137" t="s">
        <v>18</v>
      </c>
      <c r="W377" s="137" t="s">
        <v>18</v>
      </c>
      <c r="X377" s="137" t="s">
        <v>18</v>
      </c>
      <c r="Y377" s="137" t="s">
        <v>18</v>
      </c>
      <c r="Z377" s="137" t="s">
        <v>18</v>
      </c>
      <c r="AA377" s="137" t="s">
        <v>5048</v>
      </c>
      <c r="AB377" s="137" t="s">
        <v>6079</v>
      </c>
      <c r="AC377" s="136" t="b">
        <v>1</v>
      </c>
      <c r="AD377" s="136" t="b">
        <v>1</v>
      </c>
      <c r="AE377" s="138" t="s">
        <v>18</v>
      </c>
      <c r="AF377" s="138" t="s">
        <v>18</v>
      </c>
      <c r="AG377" s="136" t="b">
        <v>0</v>
      </c>
      <c r="AH377" s="137" t="s">
        <v>18</v>
      </c>
      <c r="AI377" s="136" t="b">
        <v>0</v>
      </c>
      <c r="AJ377" s="137" t="s">
        <v>18</v>
      </c>
      <c r="AK377" s="138" t="s">
        <v>4802</v>
      </c>
      <c r="AL377" s="138" t="s">
        <v>18</v>
      </c>
      <c r="AM377" s="138" t="s">
        <v>18</v>
      </c>
      <c r="AN377" s="138" t="s">
        <v>18</v>
      </c>
      <c r="AO377" s="138" t="s">
        <v>5049</v>
      </c>
      <c r="AP377" s="138" t="s">
        <v>18</v>
      </c>
      <c r="AQ377" s="138" t="s">
        <v>18</v>
      </c>
      <c r="AR377" s="137" t="s">
        <v>3018</v>
      </c>
      <c r="AS377" s="138" t="s">
        <v>18</v>
      </c>
      <c r="AT377" s="139" t="s">
        <v>5050</v>
      </c>
      <c r="AU377" s="136" t="b">
        <v>0</v>
      </c>
      <c r="AV377" s="138" t="s">
        <v>18</v>
      </c>
      <c r="AW377" s="137" t="s">
        <v>2748</v>
      </c>
      <c r="AX377" s="137" t="s">
        <v>2873</v>
      </c>
      <c r="AY377" s="136" t="b">
        <v>0</v>
      </c>
    </row>
    <row r="378" spans="2:51" ht="45" x14ac:dyDescent="0.25">
      <c r="B378" s="136">
        <v>250</v>
      </c>
      <c r="C378" s="142" t="s">
        <v>1738</v>
      </c>
      <c r="D378" s="137" t="s">
        <v>18</v>
      </c>
      <c r="E378" s="137" t="s">
        <v>1739</v>
      </c>
      <c r="F378" s="137" t="s">
        <v>18</v>
      </c>
      <c r="G378" s="137" t="s">
        <v>2665</v>
      </c>
      <c r="H378" s="137" t="s">
        <v>18</v>
      </c>
      <c r="I378" s="137" t="s">
        <v>1235</v>
      </c>
      <c r="J378" s="137" t="s">
        <v>57</v>
      </c>
      <c r="K378" s="137" t="s">
        <v>1740</v>
      </c>
      <c r="L378" s="137" t="s">
        <v>57</v>
      </c>
      <c r="M378" s="137" t="s">
        <v>18</v>
      </c>
      <c r="N378" s="138" t="s">
        <v>5051</v>
      </c>
      <c r="O378" s="137" t="s">
        <v>2864</v>
      </c>
      <c r="P378" s="137" t="s">
        <v>572</v>
      </c>
      <c r="Q378" s="137" t="s">
        <v>1741</v>
      </c>
      <c r="R378" s="137" t="s">
        <v>5052</v>
      </c>
      <c r="S378" s="137" t="s">
        <v>18</v>
      </c>
      <c r="T378" s="137" t="s">
        <v>18</v>
      </c>
      <c r="U378" s="137" t="s">
        <v>18</v>
      </c>
      <c r="V378" s="137" t="s">
        <v>18</v>
      </c>
      <c r="W378" s="137" t="s">
        <v>18</v>
      </c>
      <c r="X378" s="137" t="s">
        <v>18</v>
      </c>
      <c r="Y378" s="137" t="s">
        <v>18</v>
      </c>
      <c r="Z378" s="137" t="s">
        <v>18</v>
      </c>
      <c r="AA378" s="137" t="s">
        <v>5053</v>
      </c>
      <c r="AB378" s="137" t="s">
        <v>6080</v>
      </c>
      <c r="AC378" s="136" t="b">
        <v>1</v>
      </c>
      <c r="AD378" s="136" t="b">
        <v>1</v>
      </c>
      <c r="AE378" s="138" t="s">
        <v>18</v>
      </c>
      <c r="AF378" s="138" t="s">
        <v>18</v>
      </c>
      <c r="AG378" s="136" t="b">
        <v>0</v>
      </c>
      <c r="AH378" s="137" t="s">
        <v>18</v>
      </c>
      <c r="AI378" s="136" t="b">
        <v>0</v>
      </c>
      <c r="AJ378" s="137" t="s">
        <v>18</v>
      </c>
      <c r="AK378" s="138" t="s">
        <v>3790</v>
      </c>
      <c r="AL378" s="138" t="s">
        <v>18</v>
      </c>
      <c r="AM378" s="138" t="s">
        <v>18</v>
      </c>
      <c r="AN378" s="138" t="s">
        <v>18</v>
      </c>
      <c r="AO378" s="138" t="s">
        <v>4208</v>
      </c>
      <c r="AP378" s="138" t="s">
        <v>18</v>
      </c>
      <c r="AQ378" s="138" t="s">
        <v>18</v>
      </c>
      <c r="AR378" s="137" t="s">
        <v>5054</v>
      </c>
      <c r="AS378" s="138" t="s">
        <v>18</v>
      </c>
      <c r="AT378" s="139" t="s">
        <v>5055</v>
      </c>
      <c r="AU378" s="136" t="b">
        <v>0</v>
      </c>
      <c r="AV378" s="138" t="s">
        <v>18</v>
      </c>
      <c r="AW378" s="137" t="s">
        <v>2748</v>
      </c>
      <c r="AX378" s="137" t="s">
        <v>5046</v>
      </c>
      <c r="AY378" s="136" t="b">
        <v>0</v>
      </c>
    </row>
    <row r="379" spans="2:51" ht="30" x14ac:dyDescent="0.25">
      <c r="B379" s="136">
        <v>285</v>
      </c>
      <c r="C379" s="142" t="s">
        <v>1523</v>
      </c>
      <c r="D379" s="137" t="s">
        <v>18</v>
      </c>
      <c r="E379" s="137" t="s">
        <v>53</v>
      </c>
      <c r="F379" s="137" t="s">
        <v>18</v>
      </c>
      <c r="G379" s="137" t="s">
        <v>2776</v>
      </c>
      <c r="H379" s="137" t="s">
        <v>18</v>
      </c>
      <c r="I379" s="137" t="s">
        <v>1524</v>
      </c>
      <c r="J379" s="137" t="s">
        <v>57</v>
      </c>
      <c r="K379" s="137" t="s">
        <v>2777</v>
      </c>
      <c r="L379" s="137" t="s">
        <v>57</v>
      </c>
      <c r="M379" s="137" t="s">
        <v>18</v>
      </c>
      <c r="N379" s="138" t="s">
        <v>4180</v>
      </c>
      <c r="O379" s="137" t="s">
        <v>2864</v>
      </c>
      <c r="P379" s="137" t="s">
        <v>58</v>
      </c>
      <c r="Q379" s="137" t="s">
        <v>1526</v>
      </c>
      <c r="R379" s="137" t="s">
        <v>1526</v>
      </c>
      <c r="S379" s="137" t="s">
        <v>4212</v>
      </c>
      <c r="T379" s="137" t="s">
        <v>18</v>
      </c>
      <c r="U379" s="137" t="s">
        <v>18</v>
      </c>
      <c r="V379" s="137" t="s">
        <v>18</v>
      </c>
      <c r="W379" s="137" t="s">
        <v>18</v>
      </c>
      <c r="X379" s="137" t="s">
        <v>18</v>
      </c>
      <c r="Y379" s="137" t="s">
        <v>18</v>
      </c>
      <c r="Z379" s="137" t="s">
        <v>18</v>
      </c>
      <c r="AA379" s="137" t="s">
        <v>5056</v>
      </c>
      <c r="AB379" s="137" t="s">
        <v>6081</v>
      </c>
      <c r="AC379" s="136" t="b">
        <v>1</v>
      </c>
      <c r="AD379" s="136" t="b">
        <v>1</v>
      </c>
      <c r="AE379" s="138" t="s">
        <v>18</v>
      </c>
      <c r="AF379" s="138" t="s">
        <v>18</v>
      </c>
      <c r="AG379" s="136" t="b">
        <v>0</v>
      </c>
      <c r="AH379" s="137" t="s">
        <v>18</v>
      </c>
      <c r="AI379" s="136" t="b">
        <v>0</v>
      </c>
      <c r="AJ379" s="137" t="s">
        <v>18</v>
      </c>
      <c r="AK379" s="138" t="s">
        <v>3531</v>
      </c>
      <c r="AL379" s="138" t="s">
        <v>18</v>
      </c>
      <c r="AM379" s="138" t="s">
        <v>18</v>
      </c>
      <c r="AN379" s="138" t="s">
        <v>18</v>
      </c>
      <c r="AO379" s="138" t="s">
        <v>3070</v>
      </c>
      <c r="AP379" s="138" t="s">
        <v>18</v>
      </c>
      <c r="AQ379" s="138" t="s">
        <v>18</v>
      </c>
      <c r="AR379" s="137" t="s">
        <v>4214</v>
      </c>
      <c r="AS379" s="138" t="s">
        <v>18</v>
      </c>
      <c r="AT379" s="139" t="s">
        <v>5057</v>
      </c>
      <c r="AU379" s="136" t="b">
        <v>0</v>
      </c>
      <c r="AV379" s="138" t="s">
        <v>18</v>
      </c>
      <c r="AW379" s="137" t="s">
        <v>2748</v>
      </c>
      <c r="AX379" s="137" t="s">
        <v>2873</v>
      </c>
      <c r="AY379" s="136" t="b">
        <v>1</v>
      </c>
    </row>
    <row r="380" spans="2:51" x14ac:dyDescent="0.25">
      <c r="B380" s="136">
        <v>374</v>
      </c>
      <c r="C380" s="142" t="s">
        <v>685</v>
      </c>
      <c r="D380" s="137" t="s">
        <v>18</v>
      </c>
      <c r="E380" s="137" t="s">
        <v>686</v>
      </c>
      <c r="F380" s="137" t="s">
        <v>18</v>
      </c>
      <c r="G380" s="137" t="s">
        <v>2399</v>
      </c>
      <c r="H380" s="137" t="s">
        <v>18</v>
      </c>
      <c r="I380" s="137" t="s">
        <v>516</v>
      </c>
      <c r="J380" s="137" t="s">
        <v>57</v>
      </c>
      <c r="K380" s="137" t="s">
        <v>687</v>
      </c>
      <c r="L380" s="137" t="s">
        <v>57</v>
      </c>
      <c r="M380" s="137" t="s">
        <v>5058</v>
      </c>
      <c r="N380" s="138" t="s">
        <v>5059</v>
      </c>
      <c r="O380" s="137" t="s">
        <v>2839</v>
      </c>
      <c r="P380" s="137" t="s">
        <v>516</v>
      </c>
      <c r="Q380" s="137" t="s">
        <v>688</v>
      </c>
      <c r="R380" s="137" t="s">
        <v>18</v>
      </c>
      <c r="S380" s="137" t="s">
        <v>18</v>
      </c>
      <c r="T380" s="137" t="s">
        <v>18</v>
      </c>
      <c r="U380" s="137" t="s">
        <v>18</v>
      </c>
      <c r="V380" s="137" t="s">
        <v>18</v>
      </c>
      <c r="W380" s="137" t="s">
        <v>18</v>
      </c>
      <c r="X380" s="137" t="s">
        <v>18</v>
      </c>
      <c r="Y380" s="137" t="s">
        <v>18</v>
      </c>
      <c r="Z380" s="137" t="s">
        <v>18</v>
      </c>
      <c r="AA380" s="137" t="s">
        <v>5060</v>
      </c>
      <c r="AB380" s="137" t="s">
        <v>6082</v>
      </c>
      <c r="AC380" s="136" t="b">
        <v>1</v>
      </c>
      <c r="AD380" s="136" t="b">
        <v>1</v>
      </c>
      <c r="AE380" s="138" t="s">
        <v>18</v>
      </c>
      <c r="AF380" s="138" t="s">
        <v>18</v>
      </c>
      <c r="AG380" s="136" t="b">
        <v>0</v>
      </c>
      <c r="AH380" s="137" t="s">
        <v>18</v>
      </c>
      <c r="AI380" s="136" t="b">
        <v>0</v>
      </c>
      <c r="AJ380" s="137" t="s">
        <v>18</v>
      </c>
      <c r="AK380" s="138" t="s">
        <v>5061</v>
      </c>
      <c r="AL380" s="138" t="s">
        <v>18</v>
      </c>
      <c r="AM380" s="138" t="s">
        <v>18</v>
      </c>
      <c r="AN380" s="138" t="s">
        <v>18</v>
      </c>
      <c r="AO380" s="138" t="s">
        <v>18</v>
      </c>
      <c r="AP380" s="138" t="s">
        <v>18</v>
      </c>
      <c r="AQ380" s="138" t="s">
        <v>18</v>
      </c>
      <c r="AR380" s="137" t="s">
        <v>18</v>
      </c>
      <c r="AS380" s="138" t="s">
        <v>18</v>
      </c>
      <c r="AT380" s="139" t="s">
        <v>5062</v>
      </c>
      <c r="AU380" s="136" t="b">
        <v>0</v>
      </c>
      <c r="AV380" s="138" t="s">
        <v>18</v>
      </c>
      <c r="AW380" s="137" t="s">
        <v>2748</v>
      </c>
      <c r="AX380" s="137" t="s">
        <v>5063</v>
      </c>
      <c r="AY380" s="136" t="b">
        <v>0</v>
      </c>
    </row>
    <row r="381" spans="2:51" ht="30" x14ac:dyDescent="0.25">
      <c r="B381" s="136">
        <v>390</v>
      </c>
      <c r="C381" s="142" t="s">
        <v>515</v>
      </c>
      <c r="D381" s="137" t="s">
        <v>18</v>
      </c>
      <c r="E381" s="137" t="s">
        <v>99</v>
      </c>
      <c r="F381" s="137" t="s">
        <v>18</v>
      </c>
      <c r="G381" s="137" t="s">
        <v>2357</v>
      </c>
      <c r="H381" s="137" t="s">
        <v>502</v>
      </c>
      <c r="I381" s="137" t="s">
        <v>516</v>
      </c>
      <c r="J381" s="137" t="s">
        <v>57</v>
      </c>
      <c r="K381" s="137" t="s">
        <v>517</v>
      </c>
      <c r="L381" s="137" t="s">
        <v>57</v>
      </c>
      <c r="M381" s="137" t="s">
        <v>18</v>
      </c>
      <c r="N381" s="138" t="s">
        <v>4992</v>
      </c>
      <c r="O381" s="137" t="s">
        <v>2864</v>
      </c>
      <c r="P381" s="137" t="s">
        <v>58</v>
      </c>
      <c r="Q381" s="137" t="s">
        <v>518</v>
      </c>
      <c r="R381" s="137" t="s">
        <v>5064</v>
      </c>
      <c r="S381" s="137" t="s">
        <v>4290</v>
      </c>
      <c r="T381" s="137" t="s">
        <v>18</v>
      </c>
      <c r="U381" s="137" t="s">
        <v>18</v>
      </c>
      <c r="V381" s="137" t="s">
        <v>18</v>
      </c>
      <c r="W381" s="137" t="s">
        <v>18</v>
      </c>
      <c r="X381" s="137" t="s">
        <v>18</v>
      </c>
      <c r="Y381" s="137" t="s">
        <v>18</v>
      </c>
      <c r="Z381" s="137" t="s">
        <v>18</v>
      </c>
      <c r="AA381" s="137" t="s">
        <v>18</v>
      </c>
      <c r="AB381" s="137" t="s">
        <v>6083</v>
      </c>
      <c r="AC381" s="136" t="b">
        <v>1</v>
      </c>
      <c r="AD381" s="136" t="b">
        <v>1</v>
      </c>
      <c r="AE381" s="138" t="s">
        <v>18</v>
      </c>
      <c r="AF381" s="138" t="s">
        <v>18</v>
      </c>
      <c r="AG381" s="136" t="b">
        <v>0</v>
      </c>
      <c r="AH381" s="137" t="s">
        <v>18</v>
      </c>
      <c r="AI381" s="136" t="b">
        <v>0</v>
      </c>
      <c r="AJ381" s="137" t="s">
        <v>18</v>
      </c>
      <c r="AK381" s="138" t="s">
        <v>18</v>
      </c>
      <c r="AL381" s="138" t="s">
        <v>18</v>
      </c>
      <c r="AM381" s="138" t="s">
        <v>18</v>
      </c>
      <c r="AN381" s="138" t="s">
        <v>18</v>
      </c>
      <c r="AO381" s="138" t="s">
        <v>3232</v>
      </c>
      <c r="AP381" s="138" t="s">
        <v>18</v>
      </c>
      <c r="AQ381" s="138" t="s">
        <v>18</v>
      </c>
      <c r="AR381" s="137" t="s">
        <v>4300</v>
      </c>
      <c r="AS381" s="138" t="s">
        <v>18</v>
      </c>
      <c r="AT381" s="139" t="s">
        <v>5065</v>
      </c>
      <c r="AU381" s="136" t="b">
        <v>0</v>
      </c>
      <c r="AV381" s="138" t="s">
        <v>18</v>
      </c>
      <c r="AW381" s="137" t="s">
        <v>2748</v>
      </c>
      <c r="AX381" s="137" t="s">
        <v>2854</v>
      </c>
      <c r="AY381" s="136" t="b">
        <v>0</v>
      </c>
    </row>
    <row r="382" spans="2:51" ht="45" x14ac:dyDescent="0.25">
      <c r="B382" s="136">
        <v>286</v>
      </c>
      <c r="C382" s="142" t="s">
        <v>1914</v>
      </c>
      <c r="D382" s="137" t="s">
        <v>18</v>
      </c>
      <c r="E382" s="137" t="s">
        <v>53</v>
      </c>
      <c r="F382" s="137" t="s">
        <v>18</v>
      </c>
      <c r="G382" s="137" t="s">
        <v>2708</v>
      </c>
      <c r="H382" s="137" t="s">
        <v>18</v>
      </c>
      <c r="I382" s="137" t="s">
        <v>1915</v>
      </c>
      <c r="J382" s="137" t="s">
        <v>57</v>
      </c>
      <c r="K382" s="137" t="s">
        <v>1916</v>
      </c>
      <c r="L382" s="137" t="s">
        <v>57</v>
      </c>
      <c r="M382" s="137" t="s">
        <v>18</v>
      </c>
      <c r="N382" s="138" t="s">
        <v>4180</v>
      </c>
      <c r="O382" s="137" t="s">
        <v>2864</v>
      </c>
      <c r="P382" s="137" t="s">
        <v>572</v>
      </c>
      <c r="Q382" s="137" t="s">
        <v>1917</v>
      </c>
      <c r="R382" s="137" t="s">
        <v>1917</v>
      </c>
      <c r="S382" s="137" t="s">
        <v>4212</v>
      </c>
      <c r="T382" s="137" t="s">
        <v>18</v>
      </c>
      <c r="U382" s="137" t="s">
        <v>18</v>
      </c>
      <c r="V382" s="137" t="s">
        <v>18</v>
      </c>
      <c r="W382" s="137" t="s">
        <v>18</v>
      </c>
      <c r="X382" s="137" t="s">
        <v>18</v>
      </c>
      <c r="Y382" s="137" t="s">
        <v>18</v>
      </c>
      <c r="Z382" s="137" t="s">
        <v>18</v>
      </c>
      <c r="AA382" s="137" t="s">
        <v>5066</v>
      </c>
      <c r="AB382" s="137" t="s">
        <v>6084</v>
      </c>
      <c r="AC382" s="136" t="b">
        <v>1</v>
      </c>
      <c r="AD382" s="136" t="b">
        <v>1</v>
      </c>
      <c r="AE382" s="138" t="s">
        <v>18</v>
      </c>
      <c r="AF382" s="138" t="s">
        <v>18</v>
      </c>
      <c r="AG382" s="136" t="b">
        <v>0</v>
      </c>
      <c r="AH382" s="137" t="s">
        <v>18</v>
      </c>
      <c r="AI382" s="136" t="b">
        <v>0</v>
      </c>
      <c r="AJ382" s="137" t="s">
        <v>18</v>
      </c>
      <c r="AK382" s="138" t="s">
        <v>5067</v>
      </c>
      <c r="AL382" s="138" t="s">
        <v>18</v>
      </c>
      <c r="AM382" s="138" t="s">
        <v>18</v>
      </c>
      <c r="AN382" s="138" t="s">
        <v>18</v>
      </c>
      <c r="AO382" s="138" t="s">
        <v>2870</v>
      </c>
      <c r="AP382" s="138" t="s">
        <v>18</v>
      </c>
      <c r="AQ382" s="138" t="s">
        <v>18</v>
      </c>
      <c r="AR382" s="137" t="s">
        <v>4214</v>
      </c>
      <c r="AS382" s="138" t="s">
        <v>18</v>
      </c>
      <c r="AT382" s="139" t="s">
        <v>5068</v>
      </c>
      <c r="AU382" s="136" t="b">
        <v>0</v>
      </c>
      <c r="AV382" s="138" t="s">
        <v>18</v>
      </c>
      <c r="AW382" s="137" t="s">
        <v>2748</v>
      </c>
      <c r="AX382" s="137" t="s">
        <v>2873</v>
      </c>
      <c r="AY382" s="136" t="b">
        <v>1</v>
      </c>
    </row>
    <row r="383" spans="2:51" ht="30" x14ac:dyDescent="0.25">
      <c r="B383" s="136">
        <v>287</v>
      </c>
      <c r="C383" s="142" t="s">
        <v>874</v>
      </c>
      <c r="D383" s="137" t="s">
        <v>18</v>
      </c>
      <c r="E383" s="137" t="s">
        <v>53</v>
      </c>
      <c r="F383" s="137" t="s">
        <v>18</v>
      </c>
      <c r="G383" s="137" t="s">
        <v>2449</v>
      </c>
      <c r="H383" s="137" t="s">
        <v>875</v>
      </c>
      <c r="I383" s="137" t="s">
        <v>516</v>
      </c>
      <c r="J383" s="137" t="s">
        <v>57</v>
      </c>
      <c r="K383" s="137" t="s">
        <v>876</v>
      </c>
      <c r="L383" s="137" t="s">
        <v>57</v>
      </c>
      <c r="M383" s="137" t="s">
        <v>18</v>
      </c>
      <c r="N383" s="138" t="s">
        <v>5069</v>
      </c>
      <c r="O383" s="137" t="s">
        <v>2864</v>
      </c>
      <c r="P383" s="137" t="s">
        <v>58</v>
      </c>
      <c r="Q383" s="137" t="s">
        <v>877</v>
      </c>
      <c r="R383" s="137" t="s">
        <v>877</v>
      </c>
      <c r="S383" s="137" t="s">
        <v>2865</v>
      </c>
      <c r="T383" s="137" t="s">
        <v>18</v>
      </c>
      <c r="U383" s="137" t="s">
        <v>18</v>
      </c>
      <c r="V383" s="137" t="s">
        <v>18</v>
      </c>
      <c r="W383" s="137" t="s">
        <v>18</v>
      </c>
      <c r="X383" s="137" t="s">
        <v>18</v>
      </c>
      <c r="Y383" s="137" t="s">
        <v>18</v>
      </c>
      <c r="Z383" s="137" t="s">
        <v>18</v>
      </c>
      <c r="AA383" s="137" t="s">
        <v>5070</v>
      </c>
      <c r="AB383" s="137" t="s">
        <v>6085</v>
      </c>
      <c r="AC383" s="136" t="b">
        <v>1</v>
      </c>
      <c r="AD383" s="136" t="b">
        <v>1</v>
      </c>
      <c r="AE383" s="138" t="s">
        <v>18</v>
      </c>
      <c r="AF383" s="138" t="s">
        <v>18</v>
      </c>
      <c r="AG383" s="136" t="b">
        <v>0</v>
      </c>
      <c r="AH383" s="137" t="s">
        <v>18</v>
      </c>
      <c r="AI383" s="136" t="b">
        <v>0</v>
      </c>
      <c r="AJ383" s="137" t="s">
        <v>18</v>
      </c>
      <c r="AK383" s="138" t="s">
        <v>5071</v>
      </c>
      <c r="AL383" s="138" t="s">
        <v>18</v>
      </c>
      <c r="AM383" s="138" t="s">
        <v>18</v>
      </c>
      <c r="AN383" s="138" t="s">
        <v>18</v>
      </c>
      <c r="AO383" s="138" t="s">
        <v>2870</v>
      </c>
      <c r="AP383" s="138" t="s">
        <v>18</v>
      </c>
      <c r="AQ383" s="138" t="s">
        <v>18</v>
      </c>
      <c r="AR383" s="137" t="s">
        <v>6086</v>
      </c>
      <c r="AS383" s="138" t="s">
        <v>18</v>
      </c>
      <c r="AT383" s="139" t="s">
        <v>5072</v>
      </c>
      <c r="AU383" s="136" t="b">
        <v>0</v>
      </c>
      <c r="AV383" s="138" t="s">
        <v>18</v>
      </c>
      <c r="AW383" s="137" t="s">
        <v>2748</v>
      </c>
      <c r="AX383" s="137" t="s">
        <v>2873</v>
      </c>
      <c r="AY383" s="136" t="b">
        <v>0</v>
      </c>
    </row>
    <row r="384" spans="2:51" ht="30" x14ac:dyDescent="0.25">
      <c r="B384" s="136">
        <v>507</v>
      </c>
      <c r="C384" s="142" t="s">
        <v>1781</v>
      </c>
      <c r="D384" s="137" t="s">
        <v>18</v>
      </c>
      <c r="E384" s="137" t="s">
        <v>1782</v>
      </c>
      <c r="F384" s="137" t="s">
        <v>18</v>
      </c>
      <c r="G384" s="137" t="s">
        <v>2677</v>
      </c>
      <c r="H384" s="137" t="s">
        <v>1783</v>
      </c>
      <c r="I384" s="137" t="s">
        <v>32</v>
      </c>
      <c r="J384" s="137" t="s">
        <v>57</v>
      </c>
      <c r="K384" s="137" t="s">
        <v>1784</v>
      </c>
      <c r="L384" s="137" t="s">
        <v>32</v>
      </c>
      <c r="M384" s="137" t="s">
        <v>5073</v>
      </c>
      <c r="N384" s="138" t="s">
        <v>5074</v>
      </c>
      <c r="O384" s="137" t="s">
        <v>2864</v>
      </c>
      <c r="P384" s="137" t="s">
        <v>32</v>
      </c>
      <c r="Q384" s="137" t="s">
        <v>1785</v>
      </c>
      <c r="R384" s="137" t="s">
        <v>5075</v>
      </c>
      <c r="S384" s="137" t="s">
        <v>18</v>
      </c>
      <c r="T384" s="137" t="s">
        <v>18</v>
      </c>
      <c r="U384" s="137" t="s">
        <v>18</v>
      </c>
      <c r="V384" s="137" t="s">
        <v>18</v>
      </c>
      <c r="W384" s="137" t="s">
        <v>18</v>
      </c>
      <c r="X384" s="137" t="s">
        <v>18</v>
      </c>
      <c r="Y384" s="137" t="s">
        <v>18</v>
      </c>
      <c r="Z384" s="137" t="s">
        <v>18</v>
      </c>
      <c r="AA384" s="137" t="s">
        <v>5076</v>
      </c>
      <c r="AB384" s="137" t="s">
        <v>6087</v>
      </c>
      <c r="AC384" s="136" t="b">
        <v>1</v>
      </c>
      <c r="AD384" s="136" t="b">
        <v>1</v>
      </c>
      <c r="AE384" s="138" t="s">
        <v>18</v>
      </c>
      <c r="AF384" s="138" t="s">
        <v>18</v>
      </c>
      <c r="AG384" s="136" t="b">
        <v>0</v>
      </c>
      <c r="AH384" s="137" t="s">
        <v>18</v>
      </c>
      <c r="AI384" s="136" t="b">
        <v>0</v>
      </c>
      <c r="AJ384" s="137" t="s">
        <v>18</v>
      </c>
      <c r="AK384" s="138" t="s">
        <v>5077</v>
      </c>
      <c r="AL384" s="138" t="s">
        <v>18</v>
      </c>
      <c r="AM384" s="138" t="s">
        <v>18</v>
      </c>
      <c r="AN384" s="138" t="s">
        <v>18</v>
      </c>
      <c r="AO384" s="138" t="s">
        <v>18</v>
      </c>
      <c r="AP384" s="138" t="s">
        <v>18</v>
      </c>
      <c r="AQ384" s="138" t="s">
        <v>18</v>
      </c>
      <c r="AR384" s="137" t="s">
        <v>5078</v>
      </c>
      <c r="AS384" s="138" t="s">
        <v>18</v>
      </c>
      <c r="AT384" s="139" t="s">
        <v>5079</v>
      </c>
      <c r="AU384" s="136" t="b">
        <v>0</v>
      </c>
      <c r="AV384" s="138" t="s">
        <v>18</v>
      </c>
      <c r="AW384" s="137" t="s">
        <v>32</v>
      </c>
      <c r="AX384" s="137" t="s">
        <v>5080</v>
      </c>
      <c r="AY384" s="136" t="b">
        <v>0</v>
      </c>
    </row>
    <row r="385" spans="2:51" ht="30" x14ac:dyDescent="0.25">
      <c r="B385" s="136">
        <v>510</v>
      </c>
      <c r="C385" s="142" t="s">
        <v>30</v>
      </c>
      <c r="D385" s="137" t="s">
        <v>18</v>
      </c>
      <c r="E385" s="137" t="s">
        <v>31</v>
      </c>
      <c r="F385" s="137" t="s">
        <v>18</v>
      </c>
      <c r="G385" s="137" t="s">
        <v>2249</v>
      </c>
      <c r="H385" s="137" t="s">
        <v>18</v>
      </c>
      <c r="I385" s="137" t="s">
        <v>32</v>
      </c>
      <c r="J385" s="137" t="s">
        <v>57</v>
      </c>
      <c r="K385" s="137" t="s">
        <v>33</v>
      </c>
      <c r="L385" s="137" t="s">
        <v>32</v>
      </c>
      <c r="M385" s="137" t="s">
        <v>18</v>
      </c>
      <c r="N385" s="138" t="s">
        <v>5081</v>
      </c>
      <c r="O385" s="137" t="s">
        <v>2864</v>
      </c>
      <c r="P385" s="137" t="s">
        <v>32</v>
      </c>
      <c r="Q385" s="137" t="s">
        <v>34</v>
      </c>
      <c r="R385" s="137" t="s">
        <v>18</v>
      </c>
      <c r="S385" s="137" t="s">
        <v>18</v>
      </c>
      <c r="T385" s="137" t="s">
        <v>18</v>
      </c>
      <c r="U385" s="137" t="s">
        <v>18</v>
      </c>
      <c r="V385" s="137" t="s">
        <v>18</v>
      </c>
      <c r="W385" s="137" t="s">
        <v>18</v>
      </c>
      <c r="X385" s="137" t="s">
        <v>18</v>
      </c>
      <c r="Y385" s="137" t="s">
        <v>18</v>
      </c>
      <c r="Z385" s="137" t="s">
        <v>18</v>
      </c>
      <c r="AA385" s="137" t="s">
        <v>5082</v>
      </c>
      <c r="AB385" s="137" t="s">
        <v>6088</v>
      </c>
      <c r="AC385" s="136" t="b">
        <v>1</v>
      </c>
      <c r="AD385" s="136" t="b">
        <v>1</v>
      </c>
      <c r="AE385" s="138" t="s">
        <v>18</v>
      </c>
      <c r="AF385" s="138" t="s">
        <v>18</v>
      </c>
      <c r="AG385" s="136" t="b">
        <v>0</v>
      </c>
      <c r="AH385" s="137" t="s">
        <v>18</v>
      </c>
      <c r="AI385" s="136" t="b">
        <v>0</v>
      </c>
      <c r="AJ385" s="137" t="s">
        <v>18</v>
      </c>
      <c r="AK385" s="138" t="s">
        <v>5083</v>
      </c>
      <c r="AL385" s="138" t="s">
        <v>18</v>
      </c>
      <c r="AM385" s="138" t="s">
        <v>18</v>
      </c>
      <c r="AN385" s="138" t="s">
        <v>18</v>
      </c>
      <c r="AO385" s="138" t="s">
        <v>18</v>
      </c>
      <c r="AP385" s="138" t="s">
        <v>18</v>
      </c>
      <c r="AQ385" s="138" t="s">
        <v>18</v>
      </c>
      <c r="AR385" s="137" t="s">
        <v>18</v>
      </c>
      <c r="AS385" s="138" t="s">
        <v>18</v>
      </c>
      <c r="AT385" s="139" t="s">
        <v>5084</v>
      </c>
      <c r="AU385" s="136" t="b">
        <v>0</v>
      </c>
      <c r="AV385" s="138" t="s">
        <v>18</v>
      </c>
      <c r="AW385" s="137" t="s">
        <v>32</v>
      </c>
      <c r="AX385" s="137" t="s">
        <v>4107</v>
      </c>
      <c r="AY385" s="136" t="b">
        <v>0</v>
      </c>
    </row>
    <row r="386" spans="2:51" ht="30" x14ac:dyDescent="0.25">
      <c r="B386" s="136">
        <v>490</v>
      </c>
      <c r="C386" s="142" t="s">
        <v>1928</v>
      </c>
      <c r="D386" s="137" t="s">
        <v>18</v>
      </c>
      <c r="E386" s="137" t="s">
        <v>131</v>
      </c>
      <c r="F386" s="137" t="s">
        <v>18</v>
      </c>
      <c r="G386" s="137" t="s">
        <v>2712</v>
      </c>
      <c r="H386" s="137" t="s">
        <v>18</v>
      </c>
      <c r="I386" s="137" t="s">
        <v>32</v>
      </c>
      <c r="J386" s="137" t="s">
        <v>57</v>
      </c>
      <c r="K386" s="137" t="s">
        <v>1929</v>
      </c>
      <c r="L386" s="137" t="s">
        <v>32</v>
      </c>
      <c r="M386" s="137" t="s">
        <v>5085</v>
      </c>
      <c r="N386" s="138" t="s">
        <v>5086</v>
      </c>
      <c r="O386" s="137" t="s">
        <v>2864</v>
      </c>
      <c r="P386" s="137" t="s">
        <v>32</v>
      </c>
      <c r="Q386" s="137" t="s">
        <v>1930</v>
      </c>
      <c r="R386" s="137" t="s">
        <v>1930</v>
      </c>
      <c r="S386" s="137" t="s">
        <v>5087</v>
      </c>
      <c r="T386" s="137" t="s">
        <v>18</v>
      </c>
      <c r="U386" s="137" t="s">
        <v>18</v>
      </c>
      <c r="V386" s="137" t="s">
        <v>18</v>
      </c>
      <c r="W386" s="137" t="s">
        <v>18</v>
      </c>
      <c r="X386" s="137" t="s">
        <v>18</v>
      </c>
      <c r="Y386" s="137" t="s">
        <v>18</v>
      </c>
      <c r="Z386" s="137" t="s">
        <v>18</v>
      </c>
      <c r="AA386" s="137" t="s">
        <v>5088</v>
      </c>
      <c r="AB386" s="137" t="s">
        <v>6089</v>
      </c>
      <c r="AC386" s="136" t="b">
        <v>1</v>
      </c>
      <c r="AD386" s="136" t="b">
        <v>1</v>
      </c>
      <c r="AE386" s="138" t="s">
        <v>18</v>
      </c>
      <c r="AF386" s="138" t="s">
        <v>18</v>
      </c>
      <c r="AG386" s="136" t="b">
        <v>0</v>
      </c>
      <c r="AH386" s="137" t="s">
        <v>18</v>
      </c>
      <c r="AI386" s="136" t="b">
        <v>0</v>
      </c>
      <c r="AJ386" s="137" t="s">
        <v>18</v>
      </c>
      <c r="AK386" s="138" t="s">
        <v>4308</v>
      </c>
      <c r="AL386" s="138" t="s">
        <v>18</v>
      </c>
      <c r="AM386" s="138" t="s">
        <v>18</v>
      </c>
      <c r="AN386" s="138" t="s">
        <v>18</v>
      </c>
      <c r="AO386" s="138" t="s">
        <v>2870</v>
      </c>
      <c r="AP386" s="138" t="s">
        <v>18</v>
      </c>
      <c r="AQ386" s="138" t="s">
        <v>18</v>
      </c>
      <c r="AR386" s="137" t="s">
        <v>5089</v>
      </c>
      <c r="AS386" s="138" t="s">
        <v>18</v>
      </c>
      <c r="AT386" s="139" t="s">
        <v>5090</v>
      </c>
      <c r="AU386" s="136" t="b">
        <v>0</v>
      </c>
      <c r="AV386" s="138" t="s">
        <v>18</v>
      </c>
      <c r="AW386" s="137" t="s">
        <v>32</v>
      </c>
      <c r="AX386" s="137" t="s">
        <v>2873</v>
      </c>
      <c r="AY386" s="136" t="b">
        <v>0</v>
      </c>
    </row>
    <row r="387" spans="2:51" ht="45" x14ac:dyDescent="0.25">
      <c r="B387" s="136">
        <v>514</v>
      </c>
      <c r="C387" s="142" t="s">
        <v>2005</v>
      </c>
      <c r="D387" s="137" t="s">
        <v>18</v>
      </c>
      <c r="E387" s="137" t="s">
        <v>2006</v>
      </c>
      <c r="F387" s="137" t="s">
        <v>18</v>
      </c>
      <c r="G387" s="137" t="s">
        <v>2730</v>
      </c>
      <c r="H387" s="137" t="s">
        <v>2007</v>
      </c>
      <c r="I387" s="137" t="s">
        <v>32</v>
      </c>
      <c r="J387" s="137" t="s">
        <v>57</v>
      </c>
      <c r="K387" s="137" t="s">
        <v>2008</v>
      </c>
      <c r="L387" s="137" t="s">
        <v>32</v>
      </c>
      <c r="M387" s="137" t="s">
        <v>5091</v>
      </c>
      <c r="N387" s="138" t="s">
        <v>2949</v>
      </c>
      <c r="O387" s="137" t="s">
        <v>2864</v>
      </c>
      <c r="P387" s="137" t="s">
        <v>32</v>
      </c>
      <c r="Q387" s="137" t="s">
        <v>2009</v>
      </c>
      <c r="R387" s="137" t="s">
        <v>5092</v>
      </c>
      <c r="S387" s="137" t="s">
        <v>18</v>
      </c>
      <c r="T387" s="137" t="s">
        <v>18</v>
      </c>
      <c r="U387" s="137" t="s">
        <v>18</v>
      </c>
      <c r="V387" s="137" t="s">
        <v>18</v>
      </c>
      <c r="W387" s="137" t="s">
        <v>18</v>
      </c>
      <c r="X387" s="137" t="s">
        <v>18</v>
      </c>
      <c r="Y387" s="137" t="s">
        <v>18</v>
      </c>
      <c r="Z387" s="137" t="s">
        <v>18</v>
      </c>
      <c r="AA387" s="137" t="s">
        <v>6090</v>
      </c>
      <c r="AB387" s="137" t="s">
        <v>18</v>
      </c>
      <c r="AC387" s="136" t="b">
        <v>1</v>
      </c>
      <c r="AD387" s="136" t="b">
        <v>1</v>
      </c>
      <c r="AE387" s="138" t="s">
        <v>18</v>
      </c>
      <c r="AF387" s="138" t="s">
        <v>18</v>
      </c>
      <c r="AG387" s="136" t="b">
        <v>0</v>
      </c>
      <c r="AH387" s="137" t="s">
        <v>18</v>
      </c>
      <c r="AI387" s="136" t="b">
        <v>0</v>
      </c>
      <c r="AJ387" s="137" t="s">
        <v>18</v>
      </c>
      <c r="AK387" s="138" t="s">
        <v>5094</v>
      </c>
      <c r="AL387" s="138" t="s">
        <v>18</v>
      </c>
      <c r="AM387" s="138" t="s">
        <v>18</v>
      </c>
      <c r="AN387" s="138" t="s">
        <v>18</v>
      </c>
      <c r="AO387" s="138" t="s">
        <v>2890</v>
      </c>
      <c r="AP387" s="138" t="s">
        <v>18</v>
      </c>
      <c r="AQ387" s="138" t="s">
        <v>18</v>
      </c>
      <c r="AR387" s="137" t="s">
        <v>18</v>
      </c>
      <c r="AS387" s="138" t="s">
        <v>18</v>
      </c>
      <c r="AT387" s="139" t="s">
        <v>5095</v>
      </c>
      <c r="AU387" s="136" t="b">
        <v>0</v>
      </c>
      <c r="AV387" s="138" t="s">
        <v>18</v>
      </c>
      <c r="AW387" s="137" t="s">
        <v>32</v>
      </c>
      <c r="AX387" s="137" t="s">
        <v>5096</v>
      </c>
      <c r="AY387" s="136" t="b">
        <v>0</v>
      </c>
    </row>
    <row r="388" spans="2:51" ht="30" x14ac:dyDescent="0.25">
      <c r="B388" s="136">
        <v>501</v>
      </c>
      <c r="C388" s="142" t="s">
        <v>1340</v>
      </c>
      <c r="D388" s="137" t="s">
        <v>18</v>
      </c>
      <c r="E388" s="137" t="s">
        <v>655</v>
      </c>
      <c r="F388" s="137" t="s">
        <v>18</v>
      </c>
      <c r="G388" s="137" t="s">
        <v>2563</v>
      </c>
      <c r="H388" s="137" t="s">
        <v>37</v>
      </c>
      <c r="I388" s="137" t="s">
        <v>32</v>
      </c>
      <c r="J388" s="137" t="s">
        <v>57</v>
      </c>
      <c r="K388" s="137" t="s">
        <v>1341</v>
      </c>
      <c r="L388" s="137" t="s">
        <v>32</v>
      </c>
      <c r="M388" s="137" t="s">
        <v>5097</v>
      </c>
      <c r="N388" s="138" t="s">
        <v>5098</v>
      </c>
      <c r="O388" s="137" t="s">
        <v>2864</v>
      </c>
      <c r="P388" s="137" t="s">
        <v>32</v>
      </c>
      <c r="Q388" s="137" t="s">
        <v>1342</v>
      </c>
      <c r="R388" s="137" t="s">
        <v>1342</v>
      </c>
      <c r="S388" s="137" t="s">
        <v>18</v>
      </c>
      <c r="T388" s="137" t="s">
        <v>18</v>
      </c>
      <c r="U388" s="137" t="s">
        <v>18</v>
      </c>
      <c r="V388" s="137" t="s">
        <v>18</v>
      </c>
      <c r="W388" s="137" t="s">
        <v>18</v>
      </c>
      <c r="X388" s="137" t="s">
        <v>18</v>
      </c>
      <c r="Y388" s="137" t="s">
        <v>18</v>
      </c>
      <c r="Z388" s="137" t="s">
        <v>18</v>
      </c>
      <c r="AA388" s="137" t="s">
        <v>5099</v>
      </c>
      <c r="AB388" s="137" t="s">
        <v>6091</v>
      </c>
      <c r="AC388" s="136" t="b">
        <v>1</v>
      </c>
      <c r="AD388" s="136" t="b">
        <v>1</v>
      </c>
      <c r="AE388" s="138" t="s">
        <v>18</v>
      </c>
      <c r="AF388" s="138" t="s">
        <v>18</v>
      </c>
      <c r="AG388" s="136" t="b">
        <v>0</v>
      </c>
      <c r="AH388" s="137" t="s">
        <v>18</v>
      </c>
      <c r="AI388" s="136" t="b">
        <v>0</v>
      </c>
      <c r="AJ388" s="137" t="s">
        <v>18</v>
      </c>
      <c r="AK388" s="138" t="s">
        <v>4624</v>
      </c>
      <c r="AL388" s="138" t="s">
        <v>18</v>
      </c>
      <c r="AM388" s="138" t="s">
        <v>18</v>
      </c>
      <c r="AN388" s="138" t="s">
        <v>18</v>
      </c>
      <c r="AO388" s="138" t="s">
        <v>3026</v>
      </c>
      <c r="AP388" s="138" t="s">
        <v>18</v>
      </c>
      <c r="AQ388" s="138" t="s">
        <v>18</v>
      </c>
      <c r="AR388" s="137" t="s">
        <v>18</v>
      </c>
      <c r="AS388" s="138" t="s">
        <v>18</v>
      </c>
      <c r="AT388" s="139" t="s">
        <v>5100</v>
      </c>
      <c r="AU388" s="136" t="b">
        <v>0</v>
      </c>
      <c r="AV388" s="138" t="s">
        <v>18</v>
      </c>
      <c r="AW388" s="137" t="s">
        <v>32</v>
      </c>
      <c r="AX388" s="137" t="s">
        <v>5101</v>
      </c>
      <c r="AY388" s="136" t="b">
        <v>0</v>
      </c>
    </row>
    <row r="389" spans="2:51" ht="30" x14ac:dyDescent="0.25">
      <c r="B389" s="136">
        <v>479</v>
      </c>
      <c r="C389" s="142" t="s">
        <v>544</v>
      </c>
      <c r="D389" s="137" t="s">
        <v>18</v>
      </c>
      <c r="E389" s="137" t="s">
        <v>36</v>
      </c>
      <c r="F389" s="137" t="s">
        <v>18</v>
      </c>
      <c r="G389" s="137" t="s">
        <v>2364</v>
      </c>
      <c r="H389" s="137" t="s">
        <v>18</v>
      </c>
      <c r="I389" s="137" t="s">
        <v>32</v>
      </c>
      <c r="J389" s="137" t="s">
        <v>57</v>
      </c>
      <c r="K389" s="137" t="s">
        <v>545</v>
      </c>
      <c r="L389" s="137" t="s">
        <v>32</v>
      </c>
      <c r="M389" s="137" t="s">
        <v>5102</v>
      </c>
      <c r="N389" s="138" t="s">
        <v>5103</v>
      </c>
      <c r="O389" s="137" t="s">
        <v>2864</v>
      </c>
      <c r="P389" s="137" t="s">
        <v>32</v>
      </c>
      <c r="Q389" s="137" t="s">
        <v>546</v>
      </c>
      <c r="R389" s="137" t="s">
        <v>5104</v>
      </c>
      <c r="S389" s="137" t="s">
        <v>5105</v>
      </c>
      <c r="T389" s="137" t="s">
        <v>18</v>
      </c>
      <c r="U389" s="137" t="s">
        <v>18</v>
      </c>
      <c r="V389" s="137" t="s">
        <v>18</v>
      </c>
      <c r="W389" s="137" t="s">
        <v>18</v>
      </c>
      <c r="X389" s="137" t="s">
        <v>18</v>
      </c>
      <c r="Y389" s="137" t="s">
        <v>18</v>
      </c>
      <c r="Z389" s="137" t="s">
        <v>18</v>
      </c>
      <c r="AA389" s="137" t="s">
        <v>18</v>
      </c>
      <c r="AB389" s="137" t="s">
        <v>6092</v>
      </c>
      <c r="AC389" s="136" t="b">
        <v>1</v>
      </c>
      <c r="AD389" s="136" t="b">
        <v>1</v>
      </c>
      <c r="AE389" s="138" t="s">
        <v>18</v>
      </c>
      <c r="AF389" s="138" t="s">
        <v>18</v>
      </c>
      <c r="AG389" s="136" t="b">
        <v>0</v>
      </c>
      <c r="AH389" s="137" t="s">
        <v>18</v>
      </c>
      <c r="AI389" s="136" t="b">
        <v>0</v>
      </c>
      <c r="AJ389" s="137" t="s">
        <v>18</v>
      </c>
      <c r="AK389" s="138" t="s">
        <v>3517</v>
      </c>
      <c r="AL389" s="138" t="s">
        <v>18</v>
      </c>
      <c r="AM389" s="138" t="s">
        <v>18</v>
      </c>
      <c r="AN389" s="138" t="s">
        <v>18</v>
      </c>
      <c r="AO389" s="138" t="s">
        <v>18</v>
      </c>
      <c r="AP389" s="138" t="s">
        <v>18</v>
      </c>
      <c r="AQ389" s="138" t="s">
        <v>18</v>
      </c>
      <c r="AR389" s="137" t="s">
        <v>5106</v>
      </c>
      <c r="AS389" s="138" t="s">
        <v>18</v>
      </c>
      <c r="AT389" s="139" t="s">
        <v>5107</v>
      </c>
      <c r="AU389" s="136" t="b">
        <v>0</v>
      </c>
      <c r="AV389" s="138" t="s">
        <v>18</v>
      </c>
      <c r="AW389" s="137" t="s">
        <v>32</v>
      </c>
      <c r="AX389" s="137" t="s">
        <v>2854</v>
      </c>
      <c r="AY389" s="136" t="b">
        <v>0</v>
      </c>
    </row>
    <row r="390" spans="2:51" ht="30" x14ac:dyDescent="0.25">
      <c r="B390" s="136">
        <v>476</v>
      </c>
      <c r="C390" s="142" t="s">
        <v>1605</v>
      </c>
      <c r="D390" s="137" t="s">
        <v>18</v>
      </c>
      <c r="E390" s="137" t="s">
        <v>604</v>
      </c>
      <c r="F390" s="137" t="s">
        <v>18</v>
      </c>
      <c r="G390" s="137" t="s">
        <v>2528</v>
      </c>
      <c r="H390" s="137" t="s">
        <v>1606</v>
      </c>
      <c r="I390" s="137" t="s">
        <v>32</v>
      </c>
      <c r="J390" s="137" t="s">
        <v>57</v>
      </c>
      <c r="K390" s="137" t="s">
        <v>1607</v>
      </c>
      <c r="L390" s="137" t="s">
        <v>32</v>
      </c>
      <c r="M390" s="137" t="s">
        <v>18</v>
      </c>
      <c r="N390" s="138" t="s">
        <v>5108</v>
      </c>
      <c r="O390" s="137" t="s">
        <v>2839</v>
      </c>
      <c r="P390" s="137" t="s">
        <v>32</v>
      </c>
      <c r="Q390" s="137" t="s">
        <v>5109</v>
      </c>
      <c r="R390" s="137" t="s">
        <v>18</v>
      </c>
      <c r="S390" s="137" t="s">
        <v>3106</v>
      </c>
      <c r="T390" s="137" t="s">
        <v>18</v>
      </c>
      <c r="U390" s="137" t="s">
        <v>18</v>
      </c>
      <c r="V390" s="137" t="s">
        <v>18</v>
      </c>
      <c r="W390" s="137" t="s">
        <v>18</v>
      </c>
      <c r="X390" s="137" t="s">
        <v>18</v>
      </c>
      <c r="Y390" s="137" t="s">
        <v>18</v>
      </c>
      <c r="Z390" s="137" t="s">
        <v>18</v>
      </c>
      <c r="AA390" s="137" t="s">
        <v>5110</v>
      </c>
      <c r="AB390" s="137" t="s">
        <v>6093</v>
      </c>
      <c r="AC390" s="136" t="b">
        <v>1</v>
      </c>
      <c r="AD390" s="136" t="b">
        <v>1</v>
      </c>
      <c r="AE390" s="138" t="s">
        <v>18</v>
      </c>
      <c r="AF390" s="138" t="s">
        <v>18</v>
      </c>
      <c r="AG390" s="136" t="b">
        <v>0</v>
      </c>
      <c r="AH390" s="137" t="s">
        <v>18</v>
      </c>
      <c r="AI390" s="136" t="b">
        <v>0</v>
      </c>
      <c r="AJ390" s="137" t="s">
        <v>18</v>
      </c>
      <c r="AK390" s="138" t="s">
        <v>18</v>
      </c>
      <c r="AL390" s="138" t="s">
        <v>18</v>
      </c>
      <c r="AM390" s="138" t="s">
        <v>18</v>
      </c>
      <c r="AN390" s="138" t="s">
        <v>18</v>
      </c>
      <c r="AO390" s="138" t="s">
        <v>18</v>
      </c>
      <c r="AP390" s="138" t="s">
        <v>18</v>
      </c>
      <c r="AQ390" s="138" t="s">
        <v>18</v>
      </c>
      <c r="AR390" s="137" t="s">
        <v>4344</v>
      </c>
      <c r="AS390" s="138" t="s">
        <v>18</v>
      </c>
      <c r="AT390" s="139" t="s">
        <v>5111</v>
      </c>
      <c r="AU390" s="136" t="b">
        <v>0</v>
      </c>
      <c r="AV390" s="138" t="s">
        <v>18</v>
      </c>
      <c r="AW390" s="137" t="s">
        <v>32</v>
      </c>
      <c r="AX390" s="137" t="s">
        <v>3114</v>
      </c>
      <c r="AY390" s="136" t="b">
        <v>0</v>
      </c>
    </row>
    <row r="391" spans="2:51" ht="30" x14ac:dyDescent="0.25">
      <c r="B391" s="136">
        <v>480</v>
      </c>
      <c r="C391" s="142" t="s">
        <v>505</v>
      </c>
      <c r="D391" s="137" t="s">
        <v>18</v>
      </c>
      <c r="E391" s="137" t="s">
        <v>36</v>
      </c>
      <c r="F391" s="137" t="s">
        <v>18</v>
      </c>
      <c r="G391" s="137" t="s">
        <v>2354</v>
      </c>
      <c r="H391" s="137" t="s">
        <v>506</v>
      </c>
      <c r="I391" s="137" t="s">
        <v>32</v>
      </c>
      <c r="J391" s="137" t="s">
        <v>57</v>
      </c>
      <c r="K391" s="137" t="s">
        <v>507</v>
      </c>
      <c r="L391" s="137" t="s">
        <v>32</v>
      </c>
      <c r="M391" s="137" t="s">
        <v>18</v>
      </c>
      <c r="N391" s="138" t="s">
        <v>5112</v>
      </c>
      <c r="O391" s="137" t="s">
        <v>2839</v>
      </c>
      <c r="P391" s="137" t="s">
        <v>32</v>
      </c>
      <c r="Q391" s="137" t="s">
        <v>508</v>
      </c>
      <c r="R391" s="137" t="s">
        <v>18</v>
      </c>
      <c r="S391" s="137" t="s">
        <v>5105</v>
      </c>
      <c r="T391" s="137" t="s">
        <v>18</v>
      </c>
      <c r="U391" s="137" t="s">
        <v>18</v>
      </c>
      <c r="V391" s="137" t="s">
        <v>18</v>
      </c>
      <c r="W391" s="137" t="s">
        <v>18</v>
      </c>
      <c r="X391" s="137" t="s">
        <v>18</v>
      </c>
      <c r="Y391" s="137" t="s">
        <v>18</v>
      </c>
      <c r="Z391" s="137" t="s">
        <v>18</v>
      </c>
      <c r="AA391" s="137" t="s">
        <v>18</v>
      </c>
      <c r="AB391" s="137" t="s">
        <v>6094</v>
      </c>
      <c r="AC391" s="136" t="b">
        <v>1</v>
      </c>
      <c r="AD391" s="136" t="b">
        <v>1</v>
      </c>
      <c r="AE391" s="138" t="s">
        <v>18</v>
      </c>
      <c r="AF391" s="138" t="s">
        <v>18</v>
      </c>
      <c r="AG391" s="136" t="b">
        <v>0</v>
      </c>
      <c r="AH391" s="137" t="s">
        <v>18</v>
      </c>
      <c r="AI391" s="136" t="b">
        <v>0</v>
      </c>
      <c r="AJ391" s="137" t="s">
        <v>18</v>
      </c>
      <c r="AK391" s="138" t="s">
        <v>3960</v>
      </c>
      <c r="AL391" s="138" t="s">
        <v>18</v>
      </c>
      <c r="AM391" s="138" t="s">
        <v>18</v>
      </c>
      <c r="AN391" s="138" t="s">
        <v>18</v>
      </c>
      <c r="AO391" s="138" t="s">
        <v>18</v>
      </c>
      <c r="AP391" s="138" t="s">
        <v>18</v>
      </c>
      <c r="AQ391" s="138" t="s">
        <v>18</v>
      </c>
      <c r="AR391" s="137" t="s">
        <v>5106</v>
      </c>
      <c r="AS391" s="138" t="s">
        <v>18</v>
      </c>
      <c r="AT391" s="139" t="s">
        <v>5113</v>
      </c>
      <c r="AU391" s="136" t="b">
        <v>0</v>
      </c>
      <c r="AV391" s="138" t="s">
        <v>18</v>
      </c>
      <c r="AW391" s="137" t="s">
        <v>32</v>
      </c>
      <c r="AX391" s="137" t="s">
        <v>2854</v>
      </c>
      <c r="AY391" s="136" t="b">
        <v>0</v>
      </c>
    </row>
    <row r="392" spans="2:51" ht="30" x14ac:dyDescent="0.25">
      <c r="B392" s="136">
        <v>477</v>
      </c>
      <c r="C392" s="142" t="s">
        <v>477</v>
      </c>
      <c r="D392" s="137" t="s">
        <v>18</v>
      </c>
      <c r="E392" s="137" t="s">
        <v>478</v>
      </c>
      <c r="F392" s="137" t="s">
        <v>18</v>
      </c>
      <c r="G392" s="137" t="s">
        <v>2345</v>
      </c>
      <c r="H392" s="137" t="s">
        <v>18</v>
      </c>
      <c r="I392" s="137" t="s">
        <v>32</v>
      </c>
      <c r="J392" s="137" t="s">
        <v>57</v>
      </c>
      <c r="K392" s="137" t="s">
        <v>479</v>
      </c>
      <c r="L392" s="137" t="s">
        <v>32</v>
      </c>
      <c r="M392" s="137" t="s">
        <v>5114</v>
      </c>
      <c r="N392" s="138" t="s">
        <v>5115</v>
      </c>
      <c r="O392" s="137" t="s">
        <v>2864</v>
      </c>
      <c r="P392" s="137" t="s">
        <v>32</v>
      </c>
      <c r="Q392" s="137" t="s">
        <v>480</v>
      </c>
      <c r="R392" s="137" t="s">
        <v>480</v>
      </c>
      <c r="S392" s="137" t="s">
        <v>18</v>
      </c>
      <c r="T392" s="137" t="s">
        <v>18</v>
      </c>
      <c r="U392" s="137" t="s">
        <v>18</v>
      </c>
      <c r="V392" s="137" t="s">
        <v>18</v>
      </c>
      <c r="W392" s="137" t="s">
        <v>18</v>
      </c>
      <c r="X392" s="137" t="s">
        <v>18</v>
      </c>
      <c r="Y392" s="137" t="s">
        <v>18</v>
      </c>
      <c r="Z392" s="137" t="s">
        <v>18</v>
      </c>
      <c r="AA392" s="137" t="s">
        <v>5116</v>
      </c>
      <c r="AB392" s="137" t="s">
        <v>6095</v>
      </c>
      <c r="AC392" s="136" t="b">
        <v>1</v>
      </c>
      <c r="AD392" s="136" t="b">
        <v>1</v>
      </c>
      <c r="AE392" s="138" t="s">
        <v>18</v>
      </c>
      <c r="AF392" s="138" t="s">
        <v>18</v>
      </c>
      <c r="AG392" s="136" t="b">
        <v>0</v>
      </c>
      <c r="AH392" s="137" t="s">
        <v>18</v>
      </c>
      <c r="AI392" s="136" t="b">
        <v>0</v>
      </c>
      <c r="AJ392" s="137" t="s">
        <v>18</v>
      </c>
      <c r="AK392" s="138" t="s">
        <v>5117</v>
      </c>
      <c r="AL392" s="138" t="s">
        <v>18</v>
      </c>
      <c r="AM392" s="138" t="s">
        <v>18</v>
      </c>
      <c r="AN392" s="138" t="s">
        <v>18</v>
      </c>
      <c r="AO392" s="138" t="s">
        <v>18</v>
      </c>
      <c r="AP392" s="138" t="s">
        <v>18</v>
      </c>
      <c r="AQ392" s="138" t="s">
        <v>18</v>
      </c>
      <c r="AR392" s="137" t="s">
        <v>18</v>
      </c>
      <c r="AS392" s="138" t="s">
        <v>18</v>
      </c>
      <c r="AT392" s="139" t="s">
        <v>5118</v>
      </c>
      <c r="AU392" s="136" t="b">
        <v>0</v>
      </c>
      <c r="AV392" s="138" t="s">
        <v>18</v>
      </c>
      <c r="AW392" s="137" t="s">
        <v>32</v>
      </c>
      <c r="AX392" s="137" t="s">
        <v>4107</v>
      </c>
      <c r="AY392" s="136" t="b">
        <v>0</v>
      </c>
    </row>
    <row r="393" spans="2:51" ht="30" x14ac:dyDescent="0.25">
      <c r="B393" s="136">
        <v>502</v>
      </c>
      <c r="C393" s="142" t="s">
        <v>1735</v>
      </c>
      <c r="D393" s="137" t="s">
        <v>18</v>
      </c>
      <c r="E393" s="137" t="s">
        <v>655</v>
      </c>
      <c r="F393" s="137" t="s">
        <v>18</v>
      </c>
      <c r="G393" s="137" t="s">
        <v>2662</v>
      </c>
      <c r="H393" s="137" t="s">
        <v>329</v>
      </c>
      <c r="I393" s="137" t="s">
        <v>32</v>
      </c>
      <c r="J393" s="137" t="s">
        <v>57</v>
      </c>
      <c r="K393" s="137" t="s">
        <v>1736</v>
      </c>
      <c r="L393" s="137" t="s">
        <v>32</v>
      </c>
      <c r="M393" s="137" t="s">
        <v>5119</v>
      </c>
      <c r="N393" s="138" t="s">
        <v>5120</v>
      </c>
      <c r="O393" s="137" t="s">
        <v>2864</v>
      </c>
      <c r="P393" s="137" t="s">
        <v>32</v>
      </c>
      <c r="Q393" s="137" t="s">
        <v>1737</v>
      </c>
      <c r="R393" s="137" t="s">
        <v>1737</v>
      </c>
      <c r="S393" s="137" t="s">
        <v>18</v>
      </c>
      <c r="T393" s="137" t="s">
        <v>18</v>
      </c>
      <c r="U393" s="137" t="s">
        <v>18</v>
      </c>
      <c r="V393" s="137" t="s">
        <v>18</v>
      </c>
      <c r="W393" s="137" t="s">
        <v>18</v>
      </c>
      <c r="X393" s="137" t="s">
        <v>18</v>
      </c>
      <c r="Y393" s="137" t="s">
        <v>18</v>
      </c>
      <c r="Z393" s="137" t="s">
        <v>18</v>
      </c>
      <c r="AA393" s="137" t="s">
        <v>5121</v>
      </c>
      <c r="AB393" s="137" t="s">
        <v>6096</v>
      </c>
      <c r="AC393" s="136" t="b">
        <v>1</v>
      </c>
      <c r="AD393" s="136" t="b">
        <v>1</v>
      </c>
      <c r="AE393" s="138" t="s">
        <v>18</v>
      </c>
      <c r="AF393" s="138" t="s">
        <v>18</v>
      </c>
      <c r="AG393" s="136" t="b">
        <v>0</v>
      </c>
      <c r="AH393" s="137" t="s">
        <v>18</v>
      </c>
      <c r="AI393" s="136" t="b">
        <v>0</v>
      </c>
      <c r="AJ393" s="137" t="s">
        <v>18</v>
      </c>
      <c r="AK393" s="138" t="s">
        <v>5122</v>
      </c>
      <c r="AL393" s="138" t="s">
        <v>18</v>
      </c>
      <c r="AM393" s="138" t="s">
        <v>18</v>
      </c>
      <c r="AN393" s="138" t="s">
        <v>18</v>
      </c>
      <c r="AO393" s="138" t="s">
        <v>3855</v>
      </c>
      <c r="AP393" s="138" t="s">
        <v>18</v>
      </c>
      <c r="AQ393" s="138" t="s">
        <v>18</v>
      </c>
      <c r="AR393" s="137" t="s">
        <v>18</v>
      </c>
      <c r="AS393" s="138" t="s">
        <v>18</v>
      </c>
      <c r="AT393" s="139" t="s">
        <v>5123</v>
      </c>
      <c r="AU393" s="136" t="b">
        <v>0</v>
      </c>
      <c r="AV393" s="138" t="s">
        <v>18</v>
      </c>
      <c r="AW393" s="137" t="s">
        <v>32</v>
      </c>
      <c r="AX393" s="137" t="s">
        <v>5101</v>
      </c>
      <c r="AY393" s="136" t="b">
        <v>0</v>
      </c>
    </row>
    <row r="394" spans="2:51" ht="60" x14ac:dyDescent="0.25">
      <c r="B394" s="136">
        <v>491</v>
      </c>
      <c r="C394" s="142" t="s">
        <v>2027</v>
      </c>
      <c r="D394" s="137" t="s">
        <v>18</v>
      </c>
      <c r="E394" s="137" t="s">
        <v>131</v>
      </c>
      <c r="F394" s="137" t="s">
        <v>18</v>
      </c>
      <c r="G394" s="137" t="s">
        <v>2736</v>
      </c>
      <c r="H394" s="137" t="s">
        <v>329</v>
      </c>
      <c r="I394" s="137" t="s">
        <v>32</v>
      </c>
      <c r="J394" s="137" t="s">
        <v>57</v>
      </c>
      <c r="K394" s="137" t="s">
        <v>2028</v>
      </c>
      <c r="L394" s="137" t="s">
        <v>32</v>
      </c>
      <c r="M394" s="137" t="s">
        <v>5124</v>
      </c>
      <c r="N394" s="138" t="s">
        <v>4376</v>
      </c>
      <c r="O394" s="137" t="s">
        <v>2864</v>
      </c>
      <c r="P394" s="137" t="s">
        <v>32</v>
      </c>
      <c r="Q394" s="137" t="s">
        <v>2029</v>
      </c>
      <c r="R394" s="137" t="s">
        <v>2029</v>
      </c>
      <c r="S394" s="137" t="s">
        <v>5087</v>
      </c>
      <c r="T394" s="137" t="s">
        <v>18</v>
      </c>
      <c r="U394" s="137" t="s">
        <v>18</v>
      </c>
      <c r="V394" s="137" t="s">
        <v>18</v>
      </c>
      <c r="W394" s="137" t="s">
        <v>18</v>
      </c>
      <c r="X394" s="137" t="s">
        <v>18</v>
      </c>
      <c r="Y394" s="137" t="s">
        <v>18</v>
      </c>
      <c r="Z394" s="137" t="s">
        <v>18</v>
      </c>
      <c r="AA394" s="137" t="s">
        <v>5125</v>
      </c>
      <c r="AB394" s="137" t="s">
        <v>6097</v>
      </c>
      <c r="AC394" s="136" t="b">
        <v>1</v>
      </c>
      <c r="AD394" s="136" t="b">
        <v>1</v>
      </c>
      <c r="AE394" s="138" t="s">
        <v>18</v>
      </c>
      <c r="AF394" s="138" t="s">
        <v>18</v>
      </c>
      <c r="AG394" s="136" t="b">
        <v>0</v>
      </c>
      <c r="AH394" s="137" t="s">
        <v>18</v>
      </c>
      <c r="AI394" s="136" t="b">
        <v>0</v>
      </c>
      <c r="AJ394" s="137" t="s">
        <v>18</v>
      </c>
      <c r="AK394" s="138" t="s">
        <v>5126</v>
      </c>
      <c r="AL394" s="138" t="s">
        <v>18</v>
      </c>
      <c r="AM394" s="138" t="s">
        <v>18</v>
      </c>
      <c r="AN394" s="138" t="s">
        <v>18</v>
      </c>
      <c r="AO394" s="138" t="s">
        <v>2890</v>
      </c>
      <c r="AP394" s="138" t="s">
        <v>18</v>
      </c>
      <c r="AQ394" s="138" t="s">
        <v>18</v>
      </c>
      <c r="AR394" s="137" t="s">
        <v>5127</v>
      </c>
      <c r="AS394" s="138" t="s">
        <v>18</v>
      </c>
      <c r="AT394" s="139" t="s">
        <v>5128</v>
      </c>
      <c r="AU394" s="136" t="b">
        <v>0</v>
      </c>
      <c r="AV394" s="138" t="s">
        <v>18</v>
      </c>
      <c r="AW394" s="137" t="s">
        <v>32</v>
      </c>
      <c r="AX394" s="137" t="s">
        <v>2873</v>
      </c>
      <c r="AY394" s="136" t="b">
        <v>0</v>
      </c>
    </row>
    <row r="395" spans="2:51" ht="30" x14ac:dyDescent="0.25">
      <c r="B395" s="136">
        <v>481</v>
      </c>
      <c r="C395" s="142" t="s">
        <v>788</v>
      </c>
      <c r="D395" s="137" t="s">
        <v>18</v>
      </c>
      <c r="E395" s="137" t="s">
        <v>36</v>
      </c>
      <c r="F395" s="137" t="s">
        <v>18</v>
      </c>
      <c r="G395" s="137" t="s">
        <v>2424</v>
      </c>
      <c r="H395" s="137" t="s">
        <v>329</v>
      </c>
      <c r="I395" s="137" t="s">
        <v>32</v>
      </c>
      <c r="J395" s="137" t="s">
        <v>57</v>
      </c>
      <c r="K395" s="137" t="s">
        <v>789</v>
      </c>
      <c r="L395" s="137" t="s">
        <v>32</v>
      </c>
      <c r="M395" s="137" t="s">
        <v>5129</v>
      </c>
      <c r="N395" s="138" t="s">
        <v>4240</v>
      </c>
      <c r="O395" s="137" t="s">
        <v>2864</v>
      </c>
      <c r="P395" s="137" t="s">
        <v>32</v>
      </c>
      <c r="Q395" s="137" t="s">
        <v>790</v>
      </c>
      <c r="R395" s="137" t="s">
        <v>5130</v>
      </c>
      <c r="S395" s="137" t="s">
        <v>5105</v>
      </c>
      <c r="T395" s="137" t="s">
        <v>18</v>
      </c>
      <c r="U395" s="137" t="s">
        <v>18</v>
      </c>
      <c r="V395" s="137" t="s">
        <v>18</v>
      </c>
      <c r="W395" s="137" t="s">
        <v>18</v>
      </c>
      <c r="X395" s="137" t="s">
        <v>18</v>
      </c>
      <c r="Y395" s="137" t="s">
        <v>18</v>
      </c>
      <c r="Z395" s="137" t="s">
        <v>18</v>
      </c>
      <c r="AA395" s="137" t="s">
        <v>18</v>
      </c>
      <c r="AB395" s="137" t="s">
        <v>6098</v>
      </c>
      <c r="AC395" s="136" t="b">
        <v>1</v>
      </c>
      <c r="AD395" s="136" t="b">
        <v>1</v>
      </c>
      <c r="AE395" s="138" t="s">
        <v>18</v>
      </c>
      <c r="AF395" s="138" t="s">
        <v>18</v>
      </c>
      <c r="AG395" s="136" t="b">
        <v>0</v>
      </c>
      <c r="AH395" s="137" t="s">
        <v>18</v>
      </c>
      <c r="AI395" s="136" t="b">
        <v>0</v>
      </c>
      <c r="AJ395" s="137" t="s">
        <v>18</v>
      </c>
      <c r="AK395" s="138" t="s">
        <v>5131</v>
      </c>
      <c r="AL395" s="138" t="s">
        <v>18</v>
      </c>
      <c r="AM395" s="138" t="s">
        <v>18</v>
      </c>
      <c r="AN395" s="138" t="s">
        <v>18</v>
      </c>
      <c r="AO395" s="138" t="s">
        <v>18</v>
      </c>
      <c r="AP395" s="138" t="s">
        <v>18</v>
      </c>
      <c r="AQ395" s="138" t="s">
        <v>18</v>
      </c>
      <c r="AR395" s="137" t="s">
        <v>5106</v>
      </c>
      <c r="AS395" s="138" t="s">
        <v>18</v>
      </c>
      <c r="AT395" s="139" t="s">
        <v>5132</v>
      </c>
      <c r="AU395" s="136" t="b">
        <v>0</v>
      </c>
      <c r="AV395" s="138" t="s">
        <v>18</v>
      </c>
      <c r="AW395" s="137" t="s">
        <v>32</v>
      </c>
      <c r="AX395" s="137" t="s">
        <v>2854</v>
      </c>
      <c r="AY395" s="136" t="b">
        <v>0</v>
      </c>
    </row>
    <row r="396" spans="2:51" ht="30" x14ac:dyDescent="0.25">
      <c r="B396" s="136">
        <v>492</v>
      </c>
      <c r="C396" s="142" t="s">
        <v>509</v>
      </c>
      <c r="D396" s="137" t="s">
        <v>18</v>
      </c>
      <c r="E396" s="137" t="s">
        <v>53</v>
      </c>
      <c r="F396" s="137" t="s">
        <v>18</v>
      </c>
      <c r="G396" s="137" t="s">
        <v>2355</v>
      </c>
      <c r="H396" s="137" t="s">
        <v>329</v>
      </c>
      <c r="I396" s="137" t="s">
        <v>32</v>
      </c>
      <c r="J396" s="137" t="s">
        <v>57</v>
      </c>
      <c r="K396" s="137" t="s">
        <v>510</v>
      </c>
      <c r="L396" s="137" t="s">
        <v>32</v>
      </c>
      <c r="M396" s="137" t="s">
        <v>5133</v>
      </c>
      <c r="N396" s="138" t="s">
        <v>4376</v>
      </c>
      <c r="O396" s="137" t="s">
        <v>2864</v>
      </c>
      <c r="P396" s="137" t="s">
        <v>32</v>
      </c>
      <c r="Q396" s="137" t="s">
        <v>511</v>
      </c>
      <c r="R396" s="137" t="s">
        <v>5134</v>
      </c>
      <c r="S396" s="137" t="s">
        <v>5087</v>
      </c>
      <c r="T396" s="137" t="s">
        <v>18</v>
      </c>
      <c r="U396" s="137" t="s">
        <v>18</v>
      </c>
      <c r="V396" s="137" t="s">
        <v>18</v>
      </c>
      <c r="W396" s="137" t="s">
        <v>18</v>
      </c>
      <c r="X396" s="137" t="s">
        <v>18</v>
      </c>
      <c r="Y396" s="137" t="s">
        <v>18</v>
      </c>
      <c r="Z396" s="137" t="s">
        <v>18</v>
      </c>
      <c r="AA396" s="137" t="s">
        <v>5135</v>
      </c>
      <c r="AB396" s="137" t="s">
        <v>6099</v>
      </c>
      <c r="AC396" s="136" t="b">
        <v>1</v>
      </c>
      <c r="AD396" s="136" t="b">
        <v>1</v>
      </c>
      <c r="AE396" s="138" t="s">
        <v>18</v>
      </c>
      <c r="AF396" s="138" t="s">
        <v>18</v>
      </c>
      <c r="AG396" s="136" t="b">
        <v>0</v>
      </c>
      <c r="AH396" s="137" t="s">
        <v>18</v>
      </c>
      <c r="AI396" s="136" t="b">
        <v>0</v>
      </c>
      <c r="AJ396" s="137" t="s">
        <v>18</v>
      </c>
      <c r="AK396" s="138" t="s">
        <v>5136</v>
      </c>
      <c r="AL396" s="138" t="s">
        <v>18</v>
      </c>
      <c r="AM396" s="138" t="s">
        <v>18</v>
      </c>
      <c r="AN396" s="138" t="s">
        <v>18</v>
      </c>
      <c r="AO396" s="138" t="s">
        <v>5137</v>
      </c>
      <c r="AP396" s="138" t="s">
        <v>18</v>
      </c>
      <c r="AQ396" s="138" t="s">
        <v>18</v>
      </c>
      <c r="AR396" s="137" t="s">
        <v>5089</v>
      </c>
      <c r="AS396" s="138" t="s">
        <v>18</v>
      </c>
      <c r="AT396" s="139" t="s">
        <v>5138</v>
      </c>
      <c r="AU396" s="136" t="b">
        <v>0</v>
      </c>
      <c r="AV396" s="138" t="s">
        <v>18</v>
      </c>
      <c r="AW396" s="137" t="s">
        <v>32</v>
      </c>
      <c r="AX396" s="137" t="s">
        <v>2873</v>
      </c>
      <c r="AY396" s="136" t="b">
        <v>0</v>
      </c>
    </row>
    <row r="397" spans="2:51" ht="30" x14ac:dyDescent="0.25">
      <c r="B397" s="136">
        <v>493</v>
      </c>
      <c r="C397" s="142" t="s">
        <v>328</v>
      </c>
      <c r="D397" s="137" t="s">
        <v>18</v>
      </c>
      <c r="E397" s="137" t="s">
        <v>131</v>
      </c>
      <c r="F397" s="137" t="s">
        <v>18</v>
      </c>
      <c r="G397" s="137" t="s">
        <v>2311</v>
      </c>
      <c r="H397" s="137" t="s">
        <v>2758</v>
      </c>
      <c r="I397" s="137" t="s">
        <v>32</v>
      </c>
      <c r="J397" s="137" t="s">
        <v>57</v>
      </c>
      <c r="K397" s="137" t="s">
        <v>331</v>
      </c>
      <c r="L397" s="137" t="s">
        <v>32</v>
      </c>
      <c r="M397" s="137" t="s">
        <v>5139</v>
      </c>
      <c r="N397" s="138" t="s">
        <v>4480</v>
      </c>
      <c r="O397" s="137" t="s">
        <v>2864</v>
      </c>
      <c r="P397" s="137" t="s">
        <v>32</v>
      </c>
      <c r="Q397" s="137" t="s">
        <v>332</v>
      </c>
      <c r="R397" s="137" t="s">
        <v>5140</v>
      </c>
      <c r="S397" s="137" t="s">
        <v>5087</v>
      </c>
      <c r="T397" s="137" t="s">
        <v>18</v>
      </c>
      <c r="U397" s="137" t="s">
        <v>18</v>
      </c>
      <c r="V397" s="137" t="s">
        <v>18</v>
      </c>
      <c r="W397" s="137" t="s">
        <v>18</v>
      </c>
      <c r="X397" s="137" t="s">
        <v>18</v>
      </c>
      <c r="Y397" s="137" t="s">
        <v>18</v>
      </c>
      <c r="Z397" s="137" t="s">
        <v>18</v>
      </c>
      <c r="AA397" s="137" t="s">
        <v>5141</v>
      </c>
      <c r="AB397" s="137" t="s">
        <v>6100</v>
      </c>
      <c r="AC397" s="136" t="b">
        <v>1</v>
      </c>
      <c r="AD397" s="136" t="b">
        <v>1</v>
      </c>
      <c r="AE397" s="138" t="s">
        <v>18</v>
      </c>
      <c r="AF397" s="138" t="s">
        <v>18</v>
      </c>
      <c r="AG397" s="136" t="b">
        <v>0</v>
      </c>
      <c r="AH397" s="137" t="s">
        <v>18</v>
      </c>
      <c r="AI397" s="136" t="b">
        <v>0</v>
      </c>
      <c r="AJ397" s="137" t="s">
        <v>18</v>
      </c>
      <c r="AK397" s="138" t="s">
        <v>5142</v>
      </c>
      <c r="AL397" s="138" t="s">
        <v>18</v>
      </c>
      <c r="AM397" s="138" t="s">
        <v>18</v>
      </c>
      <c r="AN397" s="138" t="s">
        <v>18</v>
      </c>
      <c r="AO397" s="138" t="s">
        <v>2870</v>
      </c>
      <c r="AP397" s="138" t="s">
        <v>18</v>
      </c>
      <c r="AQ397" s="138" t="s">
        <v>18</v>
      </c>
      <c r="AR397" s="137" t="s">
        <v>5089</v>
      </c>
      <c r="AS397" s="138" t="s">
        <v>18</v>
      </c>
      <c r="AT397" s="139" t="s">
        <v>5143</v>
      </c>
      <c r="AU397" s="136" t="b">
        <v>0</v>
      </c>
      <c r="AV397" s="138" t="s">
        <v>18</v>
      </c>
      <c r="AW397" s="137" t="s">
        <v>32</v>
      </c>
      <c r="AX397" s="137" t="s">
        <v>2873</v>
      </c>
      <c r="AY397" s="136" t="b">
        <v>0</v>
      </c>
    </row>
    <row r="398" spans="2:51" ht="30" x14ac:dyDescent="0.25">
      <c r="B398" s="136">
        <v>505</v>
      </c>
      <c r="C398" s="142" t="s">
        <v>1229</v>
      </c>
      <c r="D398" s="137" t="s">
        <v>18</v>
      </c>
      <c r="E398" s="137" t="s">
        <v>1230</v>
      </c>
      <c r="F398" s="137" t="s">
        <v>18</v>
      </c>
      <c r="G398" s="137" t="s">
        <v>2538</v>
      </c>
      <c r="H398" s="137" t="s">
        <v>329</v>
      </c>
      <c r="I398" s="137" t="s">
        <v>32</v>
      </c>
      <c r="J398" s="137" t="s">
        <v>57</v>
      </c>
      <c r="K398" s="137" t="s">
        <v>1231</v>
      </c>
      <c r="L398" s="137" t="s">
        <v>32</v>
      </c>
      <c r="M398" s="137" t="s">
        <v>5144</v>
      </c>
      <c r="N398" s="138" t="s">
        <v>5145</v>
      </c>
      <c r="O398" s="137" t="s">
        <v>2864</v>
      </c>
      <c r="P398" s="137" t="s">
        <v>32</v>
      </c>
      <c r="Q398" s="137" t="s">
        <v>1232</v>
      </c>
      <c r="R398" s="137" t="s">
        <v>5146</v>
      </c>
      <c r="S398" s="137" t="s">
        <v>18</v>
      </c>
      <c r="T398" s="137" t="s">
        <v>18</v>
      </c>
      <c r="U398" s="137" t="s">
        <v>18</v>
      </c>
      <c r="V398" s="137" t="s">
        <v>18</v>
      </c>
      <c r="W398" s="137" t="s">
        <v>18</v>
      </c>
      <c r="X398" s="137" t="s">
        <v>18</v>
      </c>
      <c r="Y398" s="137" t="s">
        <v>18</v>
      </c>
      <c r="Z398" s="137" t="s">
        <v>18</v>
      </c>
      <c r="AA398" s="137" t="s">
        <v>5147</v>
      </c>
      <c r="AB398" s="137" t="s">
        <v>6101</v>
      </c>
      <c r="AC398" s="136" t="b">
        <v>1</v>
      </c>
      <c r="AD398" s="136" t="b">
        <v>1</v>
      </c>
      <c r="AE398" s="138" t="s">
        <v>18</v>
      </c>
      <c r="AF398" s="138" t="s">
        <v>18</v>
      </c>
      <c r="AG398" s="136" t="b">
        <v>0</v>
      </c>
      <c r="AH398" s="137" t="s">
        <v>18</v>
      </c>
      <c r="AI398" s="136" t="b">
        <v>0</v>
      </c>
      <c r="AJ398" s="137" t="s">
        <v>18</v>
      </c>
      <c r="AK398" s="138" t="s">
        <v>4373</v>
      </c>
      <c r="AL398" s="138" t="s">
        <v>18</v>
      </c>
      <c r="AM398" s="138" t="s">
        <v>18</v>
      </c>
      <c r="AN398" s="138" t="s">
        <v>18</v>
      </c>
      <c r="AO398" s="138" t="s">
        <v>3749</v>
      </c>
      <c r="AP398" s="138" t="s">
        <v>18</v>
      </c>
      <c r="AQ398" s="138" t="s">
        <v>18</v>
      </c>
      <c r="AR398" s="137" t="s">
        <v>18</v>
      </c>
      <c r="AS398" s="138" t="s">
        <v>18</v>
      </c>
      <c r="AT398" s="139" t="s">
        <v>5148</v>
      </c>
      <c r="AU398" s="136" t="b">
        <v>0</v>
      </c>
      <c r="AV398" s="138" t="s">
        <v>18</v>
      </c>
      <c r="AW398" s="137" t="s">
        <v>32</v>
      </c>
      <c r="AX398" s="137" t="s">
        <v>5149</v>
      </c>
      <c r="AY398" s="136" t="b">
        <v>0</v>
      </c>
    </row>
    <row r="399" spans="2:51" ht="60" x14ac:dyDescent="0.25">
      <c r="B399" s="136">
        <v>499</v>
      </c>
      <c r="C399" s="142" t="s">
        <v>1943</v>
      </c>
      <c r="D399" s="137" t="s">
        <v>18</v>
      </c>
      <c r="E399" s="137" t="s">
        <v>131</v>
      </c>
      <c r="F399" s="137" t="s">
        <v>18</v>
      </c>
      <c r="G399" s="137" t="s">
        <v>2716</v>
      </c>
      <c r="H399" s="137" t="s">
        <v>2788</v>
      </c>
      <c r="I399" s="137" t="s">
        <v>32</v>
      </c>
      <c r="J399" s="137" t="s">
        <v>57</v>
      </c>
      <c r="K399" s="137" t="s">
        <v>1947</v>
      </c>
      <c r="L399" s="137" t="s">
        <v>32</v>
      </c>
      <c r="M399" s="137" t="s">
        <v>5150</v>
      </c>
      <c r="N399" s="138" t="s">
        <v>4205</v>
      </c>
      <c r="O399" s="137" t="s">
        <v>2864</v>
      </c>
      <c r="P399" s="137" t="s">
        <v>32</v>
      </c>
      <c r="Q399" s="137" t="s">
        <v>1948</v>
      </c>
      <c r="R399" s="137" t="s">
        <v>1948</v>
      </c>
      <c r="S399" s="137" t="s">
        <v>5087</v>
      </c>
      <c r="T399" s="137" t="s">
        <v>18</v>
      </c>
      <c r="U399" s="137" t="s">
        <v>18</v>
      </c>
      <c r="V399" s="137" t="s">
        <v>18</v>
      </c>
      <c r="W399" s="137" t="s">
        <v>18</v>
      </c>
      <c r="X399" s="137" t="s">
        <v>18</v>
      </c>
      <c r="Y399" s="137" t="s">
        <v>18</v>
      </c>
      <c r="Z399" s="137" t="s">
        <v>18</v>
      </c>
      <c r="AA399" s="137" t="s">
        <v>5151</v>
      </c>
      <c r="AB399" s="137" t="s">
        <v>6102</v>
      </c>
      <c r="AC399" s="136" t="b">
        <v>1</v>
      </c>
      <c r="AD399" s="136" t="b">
        <v>1</v>
      </c>
      <c r="AE399" s="138" t="s">
        <v>18</v>
      </c>
      <c r="AF399" s="138" t="s">
        <v>18</v>
      </c>
      <c r="AG399" s="136" t="b">
        <v>0</v>
      </c>
      <c r="AH399" s="137" t="s">
        <v>18</v>
      </c>
      <c r="AI399" s="136" t="b">
        <v>0</v>
      </c>
      <c r="AJ399" s="137" t="s">
        <v>18</v>
      </c>
      <c r="AK399" s="138" t="s">
        <v>5142</v>
      </c>
      <c r="AL399" s="138" t="s">
        <v>18</v>
      </c>
      <c r="AM399" s="138" t="s">
        <v>18</v>
      </c>
      <c r="AN399" s="138" t="s">
        <v>18</v>
      </c>
      <c r="AO399" s="138" t="s">
        <v>5152</v>
      </c>
      <c r="AP399" s="138" t="s">
        <v>18</v>
      </c>
      <c r="AQ399" s="138" t="s">
        <v>18</v>
      </c>
      <c r="AR399" s="137" t="s">
        <v>5153</v>
      </c>
      <c r="AS399" s="138" t="s">
        <v>18</v>
      </c>
      <c r="AT399" s="139" t="s">
        <v>5154</v>
      </c>
      <c r="AU399" s="136" t="b">
        <v>0</v>
      </c>
      <c r="AV399" s="138" t="s">
        <v>18</v>
      </c>
      <c r="AW399" s="137" t="s">
        <v>32</v>
      </c>
      <c r="AX399" s="137" t="s">
        <v>2873</v>
      </c>
      <c r="AY399" s="136" t="b">
        <v>0</v>
      </c>
    </row>
    <row r="400" spans="2:51" ht="30" x14ac:dyDescent="0.25">
      <c r="B400" s="136">
        <v>488</v>
      </c>
      <c r="C400" s="142" t="s">
        <v>2352</v>
      </c>
      <c r="D400" s="137" t="s">
        <v>18</v>
      </c>
      <c r="E400" s="137" t="s">
        <v>5155</v>
      </c>
      <c r="F400" s="137" t="s">
        <v>18</v>
      </c>
      <c r="G400" s="137" t="s">
        <v>2353</v>
      </c>
      <c r="H400" s="137" t="s">
        <v>42</v>
      </c>
      <c r="I400" s="137" t="s">
        <v>32</v>
      </c>
      <c r="J400" s="137" t="s">
        <v>57</v>
      </c>
      <c r="K400" s="137" t="s">
        <v>5156</v>
      </c>
      <c r="L400" s="137" t="s">
        <v>32</v>
      </c>
      <c r="M400" s="137" t="s">
        <v>18</v>
      </c>
      <c r="N400" s="138" t="s">
        <v>5157</v>
      </c>
      <c r="O400" s="137" t="s">
        <v>2856</v>
      </c>
      <c r="P400" s="137" t="s">
        <v>32</v>
      </c>
      <c r="Q400" s="137" t="s">
        <v>5158</v>
      </c>
      <c r="R400" s="137" t="s">
        <v>5159</v>
      </c>
      <c r="S400" s="137" t="s">
        <v>18</v>
      </c>
      <c r="T400" s="137" t="s">
        <v>18</v>
      </c>
      <c r="U400" s="137" t="s">
        <v>18</v>
      </c>
      <c r="V400" s="137" t="s">
        <v>18</v>
      </c>
      <c r="W400" s="137" t="s">
        <v>18</v>
      </c>
      <c r="X400" s="137" t="s">
        <v>18</v>
      </c>
      <c r="Y400" s="137" t="s">
        <v>18</v>
      </c>
      <c r="Z400" s="137" t="s">
        <v>18</v>
      </c>
      <c r="AA400" s="137" t="s">
        <v>5160</v>
      </c>
      <c r="AB400" s="137" t="s">
        <v>18</v>
      </c>
      <c r="AC400" s="136" t="b">
        <v>0</v>
      </c>
      <c r="AD400" s="136" t="b">
        <v>0</v>
      </c>
      <c r="AE400" s="138" t="s">
        <v>18</v>
      </c>
      <c r="AF400" s="138" t="s">
        <v>18</v>
      </c>
      <c r="AG400" s="136" t="b">
        <v>0</v>
      </c>
      <c r="AH400" s="137" t="s">
        <v>18</v>
      </c>
      <c r="AI400" s="136" t="b">
        <v>0</v>
      </c>
      <c r="AJ400" s="137" t="s">
        <v>18</v>
      </c>
      <c r="AK400" s="138" t="s">
        <v>18</v>
      </c>
      <c r="AL400" s="138" t="s">
        <v>18</v>
      </c>
      <c r="AM400" s="138" t="s">
        <v>18</v>
      </c>
      <c r="AN400" s="138" t="s">
        <v>18</v>
      </c>
      <c r="AO400" s="138" t="s">
        <v>18</v>
      </c>
      <c r="AP400" s="138" t="s">
        <v>18</v>
      </c>
      <c r="AQ400" s="138" t="s">
        <v>18</v>
      </c>
      <c r="AR400" s="137" t="s">
        <v>18</v>
      </c>
      <c r="AS400" s="138" t="s">
        <v>18</v>
      </c>
      <c r="AT400" s="139" t="s">
        <v>18</v>
      </c>
      <c r="AU400" s="136" t="b">
        <v>0</v>
      </c>
      <c r="AV400" s="138" t="s">
        <v>18</v>
      </c>
      <c r="AW400" s="137" t="s">
        <v>32</v>
      </c>
      <c r="AX400" s="137" t="s">
        <v>18</v>
      </c>
      <c r="AY400" s="136" t="b">
        <v>0</v>
      </c>
    </row>
    <row r="401" spans="2:51" ht="30" x14ac:dyDescent="0.25">
      <c r="B401" s="136">
        <v>517</v>
      </c>
      <c r="C401" s="142" t="s">
        <v>1416</v>
      </c>
      <c r="D401" s="137" t="s">
        <v>18</v>
      </c>
      <c r="E401" s="137" t="s">
        <v>99</v>
      </c>
      <c r="F401" s="137" t="s">
        <v>18</v>
      </c>
      <c r="G401" s="137" t="s">
        <v>2583</v>
      </c>
      <c r="H401" s="137" t="s">
        <v>42</v>
      </c>
      <c r="I401" s="137" t="s">
        <v>32</v>
      </c>
      <c r="J401" s="137" t="s">
        <v>57</v>
      </c>
      <c r="K401" s="137" t="s">
        <v>1417</v>
      </c>
      <c r="L401" s="137" t="s">
        <v>32</v>
      </c>
      <c r="M401" s="137" t="s">
        <v>5161</v>
      </c>
      <c r="N401" s="138" t="s">
        <v>5162</v>
      </c>
      <c r="O401" s="137" t="s">
        <v>2864</v>
      </c>
      <c r="P401" s="137" t="s">
        <v>32</v>
      </c>
      <c r="Q401" s="137" t="s">
        <v>1418</v>
      </c>
      <c r="R401" s="137" t="s">
        <v>5163</v>
      </c>
      <c r="S401" s="137" t="s">
        <v>5105</v>
      </c>
      <c r="T401" s="137" t="s">
        <v>18</v>
      </c>
      <c r="U401" s="137" t="s">
        <v>18</v>
      </c>
      <c r="V401" s="137" t="s">
        <v>18</v>
      </c>
      <c r="W401" s="137" t="s">
        <v>18</v>
      </c>
      <c r="X401" s="137" t="s">
        <v>18</v>
      </c>
      <c r="Y401" s="137" t="s">
        <v>18</v>
      </c>
      <c r="Z401" s="137" t="s">
        <v>18</v>
      </c>
      <c r="AA401" s="137" t="s">
        <v>18</v>
      </c>
      <c r="AB401" s="137" t="s">
        <v>6103</v>
      </c>
      <c r="AC401" s="136" t="b">
        <v>1</v>
      </c>
      <c r="AD401" s="136" t="b">
        <v>1</v>
      </c>
      <c r="AE401" s="138" t="s">
        <v>18</v>
      </c>
      <c r="AF401" s="138" t="s">
        <v>18</v>
      </c>
      <c r="AG401" s="136" t="b">
        <v>0</v>
      </c>
      <c r="AH401" s="137" t="s">
        <v>18</v>
      </c>
      <c r="AI401" s="136" t="b">
        <v>0</v>
      </c>
      <c r="AJ401" s="137" t="s">
        <v>18</v>
      </c>
      <c r="AK401" s="138" t="s">
        <v>5164</v>
      </c>
      <c r="AL401" s="138" t="s">
        <v>18</v>
      </c>
      <c r="AM401" s="138" t="s">
        <v>18</v>
      </c>
      <c r="AN401" s="138" t="s">
        <v>18</v>
      </c>
      <c r="AO401" s="138" t="s">
        <v>3232</v>
      </c>
      <c r="AP401" s="138" t="s">
        <v>18</v>
      </c>
      <c r="AQ401" s="138" t="s">
        <v>18</v>
      </c>
      <c r="AR401" s="137" t="s">
        <v>5106</v>
      </c>
      <c r="AS401" s="138" t="s">
        <v>18</v>
      </c>
      <c r="AT401" s="139" t="s">
        <v>5165</v>
      </c>
      <c r="AU401" s="136" t="b">
        <v>0</v>
      </c>
      <c r="AV401" s="138" t="s">
        <v>18</v>
      </c>
      <c r="AW401" s="137" t="s">
        <v>32</v>
      </c>
      <c r="AX401" s="137" t="s">
        <v>2854</v>
      </c>
      <c r="AY401" s="136" t="b">
        <v>0</v>
      </c>
    </row>
    <row r="402" spans="2:51" ht="30" x14ac:dyDescent="0.25">
      <c r="B402" s="136">
        <v>515</v>
      </c>
      <c r="C402" s="142" t="s">
        <v>1021</v>
      </c>
      <c r="D402" s="137" t="s">
        <v>18</v>
      </c>
      <c r="E402" s="137" t="s">
        <v>79</v>
      </c>
      <c r="F402" s="137" t="s">
        <v>18</v>
      </c>
      <c r="G402" s="137" t="s">
        <v>2486</v>
      </c>
      <c r="H402" s="137" t="s">
        <v>1023</v>
      </c>
      <c r="I402" s="137" t="s">
        <v>32</v>
      </c>
      <c r="J402" s="137" t="s">
        <v>57</v>
      </c>
      <c r="K402" s="137" t="s">
        <v>1024</v>
      </c>
      <c r="L402" s="137" t="s">
        <v>32</v>
      </c>
      <c r="M402" s="137" t="s">
        <v>5166</v>
      </c>
      <c r="N402" s="138" t="s">
        <v>5167</v>
      </c>
      <c r="O402" s="137" t="s">
        <v>2864</v>
      </c>
      <c r="P402" s="137" t="s">
        <v>32</v>
      </c>
      <c r="Q402" s="137" t="s">
        <v>5168</v>
      </c>
      <c r="R402" s="137" t="s">
        <v>5169</v>
      </c>
      <c r="S402" s="137" t="s">
        <v>18</v>
      </c>
      <c r="T402" s="137" t="s">
        <v>18</v>
      </c>
      <c r="U402" s="137" t="s">
        <v>18</v>
      </c>
      <c r="V402" s="137" t="s">
        <v>18</v>
      </c>
      <c r="W402" s="137" t="s">
        <v>18</v>
      </c>
      <c r="X402" s="137" t="s">
        <v>18</v>
      </c>
      <c r="Y402" s="137" t="s">
        <v>18</v>
      </c>
      <c r="Z402" s="137" t="s">
        <v>18</v>
      </c>
      <c r="AA402" s="137" t="s">
        <v>5170</v>
      </c>
      <c r="AB402" s="137" t="s">
        <v>6104</v>
      </c>
      <c r="AC402" s="136" t="b">
        <v>1</v>
      </c>
      <c r="AD402" s="136" t="b">
        <v>1</v>
      </c>
      <c r="AE402" s="138" t="s">
        <v>18</v>
      </c>
      <c r="AF402" s="138" t="s">
        <v>18</v>
      </c>
      <c r="AG402" s="136" t="b">
        <v>0</v>
      </c>
      <c r="AH402" s="137" t="s">
        <v>18</v>
      </c>
      <c r="AI402" s="136" t="b">
        <v>0</v>
      </c>
      <c r="AJ402" s="137" t="s">
        <v>18</v>
      </c>
      <c r="AK402" s="138" t="s">
        <v>5171</v>
      </c>
      <c r="AL402" s="138" t="s">
        <v>18</v>
      </c>
      <c r="AM402" s="138" t="s">
        <v>18</v>
      </c>
      <c r="AN402" s="138" t="s">
        <v>18</v>
      </c>
      <c r="AO402" s="138" t="s">
        <v>2890</v>
      </c>
      <c r="AP402" s="138" t="s">
        <v>18</v>
      </c>
      <c r="AQ402" s="138" t="s">
        <v>18</v>
      </c>
      <c r="AR402" s="137" t="s">
        <v>5172</v>
      </c>
      <c r="AS402" s="138" t="s">
        <v>18</v>
      </c>
      <c r="AT402" s="139" t="s">
        <v>5173</v>
      </c>
      <c r="AU402" s="136" t="b">
        <v>0</v>
      </c>
      <c r="AV402" s="138" t="s">
        <v>18</v>
      </c>
      <c r="AW402" s="137" t="s">
        <v>32</v>
      </c>
      <c r="AX402" s="137" t="s">
        <v>2983</v>
      </c>
      <c r="AY402" s="136" t="b">
        <v>0</v>
      </c>
    </row>
    <row r="403" spans="2:51" ht="30" x14ac:dyDescent="0.25">
      <c r="B403" s="136">
        <v>475</v>
      </c>
      <c r="C403" s="142" t="s">
        <v>1856</v>
      </c>
      <c r="D403" s="137" t="s">
        <v>18</v>
      </c>
      <c r="E403" s="137" t="s">
        <v>1857</v>
      </c>
      <c r="F403" s="137" t="s">
        <v>18</v>
      </c>
      <c r="G403" s="137" t="s">
        <v>2694</v>
      </c>
      <c r="H403" s="137" t="s">
        <v>2787</v>
      </c>
      <c r="I403" s="137" t="s">
        <v>32</v>
      </c>
      <c r="J403" s="137" t="s">
        <v>57</v>
      </c>
      <c r="K403" s="137" t="s">
        <v>1860</v>
      </c>
      <c r="L403" s="137" t="s">
        <v>32</v>
      </c>
      <c r="M403" s="137" t="s">
        <v>18</v>
      </c>
      <c r="N403" s="138" t="s">
        <v>5174</v>
      </c>
      <c r="O403" s="137" t="s">
        <v>2839</v>
      </c>
      <c r="P403" s="137" t="s">
        <v>32</v>
      </c>
      <c r="Q403" s="137" t="s">
        <v>1861</v>
      </c>
      <c r="R403" s="137" t="s">
        <v>1861</v>
      </c>
      <c r="S403" s="137" t="s">
        <v>18</v>
      </c>
      <c r="T403" s="137" t="s">
        <v>18</v>
      </c>
      <c r="U403" s="137" t="s">
        <v>18</v>
      </c>
      <c r="V403" s="137" t="s">
        <v>18</v>
      </c>
      <c r="W403" s="137" t="s">
        <v>18</v>
      </c>
      <c r="X403" s="137" t="s">
        <v>18</v>
      </c>
      <c r="Y403" s="137" t="s">
        <v>18</v>
      </c>
      <c r="Z403" s="137" t="s">
        <v>18</v>
      </c>
      <c r="AA403" s="137" t="s">
        <v>5175</v>
      </c>
      <c r="AB403" s="137" t="s">
        <v>6105</v>
      </c>
      <c r="AC403" s="136" t="b">
        <v>1</v>
      </c>
      <c r="AD403" s="136" t="b">
        <v>1</v>
      </c>
      <c r="AE403" s="138" t="s">
        <v>18</v>
      </c>
      <c r="AF403" s="138" t="s">
        <v>18</v>
      </c>
      <c r="AG403" s="136" t="b">
        <v>0</v>
      </c>
      <c r="AH403" s="137" t="s">
        <v>18</v>
      </c>
      <c r="AI403" s="136" t="b">
        <v>0</v>
      </c>
      <c r="AJ403" s="137" t="s">
        <v>18</v>
      </c>
      <c r="AK403" s="138" t="s">
        <v>5176</v>
      </c>
      <c r="AL403" s="138" t="s">
        <v>18</v>
      </c>
      <c r="AM403" s="138" t="s">
        <v>18</v>
      </c>
      <c r="AN403" s="138" t="s">
        <v>18</v>
      </c>
      <c r="AO403" s="138" t="s">
        <v>18</v>
      </c>
      <c r="AP403" s="138" t="s">
        <v>18</v>
      </c>
      <c r="AQ403" s="138" t="s">
        <v>18</v>
      </c>
      <c r="AR403" s="137" t="s">
        <v>18</v>
      </c>
      <c r="AS403" s="138" t="s">
        <v>18</v>
      </c>
      <c r="AT403" s="139" t="s">
        <v>5177</v>
      </c>
      <c r="AU403" s="136" t="b">
        <v>0</v>
      </c>
      <c r="AV403" s="138" t="s">
        <v>18</v>
      </c>
      <c r="AW403" s="137" t="s">
        <v>32</v>
      </c>
      <c r="AX403" s="137" t="s">
        <v>5178</v>
      </c>
      <c r="AY403" s="136" t="b">
        <v>0</v>
      </c>
    </row>
    <row r="404" spans="2:51" ht="30" x14ac:dyDescent="0.25">
      <c r="B404" s="136">
        <v>506</v>
      </c>
      <c r="C404" s="142" t="s">
        <v>1639</v>
      </c>
      <c r="D404" s="137" t="s">
        <v>18</v>
      </c>
      <c r="E404" s="137" t="s">
        <v>1059</v>
      </c>
      <c r="F404" s="137" t="s">
        <v>18</v>
      </c>
      <c r="G404" s="137" t="s">
        <v>2637</v>
      </c>
      <c r="H404" s="137" t="s">
        <v>1640</v>
      </c>
      <c r="I404" s="137" t="s">
        <v>32</v>
      </c>
      <c r="J404" s="137" t="s">
        <v>57</v>
      </c>
      <c r="K404" s="137" t="s">
        <v>1641</v>
      </c>
      <c r="L404" s="137" t="s">
        <v>32</v>
      </c>
      <c r="M404" s="137" t="s">
        <v>5179</v>
      </c>
      <c r="N404" s="138" t="s">
        <v>5180</v>
      </c>
      <c r="O404" s="137" t="s">
        <v>2864</v>
      </c>
      <c r="P404" s="137" t="s">
        <v>32</v>
      </c>
      <c r="Q404" s="137" t="s">
        <v>1642</v>
      </c>
      <c r="R404" s="137" t="s">
        <v>18</v>
      </c>
      <c r="S404" s="137" t="s">
        <v>18</v>
      </c>
      <c r="T404" s="137" t="s">
        <v>18</v>
      </c>
      <c r="U404" s="137" t="s">
        <v>18</v>
      </c>
      <c r="V404" s="137" t="s">
        <v>18</v>
      </c>
      <c r="W404" s="137" t="s">
        <v>18</v>
      </c>
      <c r="X404" s="137" t="s">
        <v>18</v>
      </c>
      <c r="Y404" s="137" t="s">
        <v>18</v>
      </c>
      <c r="Z404" s="137" t="s">
        <v>18</v>
      </c>
      <c r="AA404" s="137" t="s">
        <v>5181</v>
      </c>
      <c r="AB404" s="137" t="s">
        <v>6106</v>
      </c>
      <c r="AC404" s="136" t="b">
        <v>1</v>
      </c>
      <c r="AD404" s="136" t="b">
        <v>1</v>
      </c>
      <c r="AE404" s="138" t="s">
        <v>18</v>
      </c>
      <c r="AF404" s="138" t="s">
        <v>18</v>
      </c>
      <c r="AG404" s="136" t="b">
        <v>0</v>
      </c>
      <c r="AH404" s="137" t="s">
        <v>18</v>
      </c>
      <c r="AI404" s="136" t="b">
        <v>0</v>
      </c>
      <c r="AJ404" s="137" t="s">
        <v>18</v>
      </c>
      <c r="AK404" s="138" t="s">
        <v>18</v>
      </c>
      <c r="AL404" s="138" t="s">
        <v>18</v>
      </c>
      <c r="AM404" s="138" t="s">
        <v>18</v>
      </c>
      <c r="AN404" s="138" t="s">
        <v>18</v>
      </c>
      <c r="AO404" s="138" t="s">
        <v>18</v>
      </c>
      <c r="AP404" s="138" t="s">
        <v>18</v>
      </c>
      <c r="AQ404" s="138" t="s">
        <v>18</v>
      </c>
      <c r="AR404" s="137" t="s">
        <v>18</v>
      </c>
      <c r="AS404" s="138" t="s">
        <v>18</v>
      </c>
      <c r="AT404" s="139" t="s">
        <v>5182</v>
      </c>
      <c r="AU404" s="136" t="b">
        <v>0</v>
      </c>
      <c r="AV404" s="138" t="s">
        <v>18</v>
      </c>
      <c r="AW404" s="137" t="s">
        <v>32</v>
      </c>
      <c r="AX404" s="137" t="s">
        <v>2911</v>
      </c>
      <c r="AY404" s="136" t="b">
        <v>0</v>
      </c>
    </row>
    <row r="405" spans="2:51" ht="30" x14ac:dyDescent="0.25">
      <c r="B405" s="136">
        <v>484</v>
      </c>
      <c r="C405" s="142" t="s">
        <v>1099</v>
      </c>
      <c r="D405" s="137" t="s">
        <v>18</v>
      </c>
      <c r="E405" s="137" t="s">
        <v>24</v>
      </c>
      <c r="F405" s="137" t="s">
        <v>18</v>
      </c>
      <c r="G405" s="137" t="s">
        <v>2505</v>
      </c>
      <c r="H405" s="137" t="s">
        <v>1101</v>
      </c>
      <c r="I405" s="137" t="s">
        <v>32</v>
      </c>
      <c r="J405" s="137" t="s">
        <v>57</v>
      </c>
      <c r="K405" s="137" t="s">
        <v>1102</v>
      </c>
      <c r="L405" s="137" t="s">
        <v>32</v>
      </c>
      <c r="M405" s="137" t="s">
        <v>5183</v>
      </c>
      <c r="N405" s="138" t="s">
        <v>5184</v>
      </c>
      <c r="O405" s="137" t="s">
        <v>2864</v>
      </c>
      <c r="P405" s="137" t="s">
        <v>32</v>
      </c>
      <c r="Q405" s="137" t="s">
        <v>1103</v>
      </c>
      <c r="R405" s="137" t="s">
        <v>1103</v>
      </c>
      <c r="S405" s="137" t="s">
        <v>18</v>
      </c>
      <c r="T405" s="137" t="s">
        <v>18</v>
      </c>
      <c r="U405" s="137" t="s">
        <v>18</v>
      </c>
      <c r="V405" s="137" t="s">
        <v>18</v>
      </c>
      <c r="W405" s="137" t="s">
        <v>18</v>
      </c>
      <c r="X405" s="137" t="s">
        <v>18</v>
      </c>
      <c r="Y405" s="137" t="s">
        <v>18</v>
      </c>
      <c r="Z405" s="137" t="s">
        <v>18</v>
      </c>
      <c r="AA405" s="137" t="s">
        <v>5185</v>
      </c>
      <c r="AB405" s="137" t="s">
        <v>6107</v>
      </c>
      <c r="AC405" s="136" t="b">
        <v>1</v>
      </c>
      <c r="AD405" s="136" t="b">
        <v>1</v>
      </c>
      <c r="AE405" s="138" t="s">
        <v>18</v>
      </c>
      <c r="AF405" s="138" t="s">
        <v>18</v>
      </c>
      <c r="AG405" s="136" t="b">
        <v>0</v>
      </c>
      <c r="AH405" s="137" t="s">
        <v>18</v>
      </c>
      <c r="AI405" s="136" t="b">
        <v>0</v>
      </c>
      <c r="AJ405" s="137" t="s">
        <v>18</v>
      </c>
      <c r="AK405" s="138" t="s">
        <v>5186</v>
      </c>
      <c r="AL405" s="138" t="s">
        <v>18</v>
      </c>
      <c r="AM405" s="138" t="s">
        <v>18</v>
      </c>
      <c r="AN405" s="138" t="s">
        <v>18</v>
      </c>
      <c r="AO405" s="138" t="s">
        <v>3232</v>
      </c>
      <c r="AP405" s="138" t="s">
        <v>18</v>
      </c>
      <c r="AQ405" s="138" t="s">
        <v>18</v>
      </c>
      <c r="AR405" s="137" t="s">
        <v>4238</v>
      </c>
      <c r="AS405" s="138" t="s">
        <v>18</v>
      </c>
      <c r="AT405" s="139" t="s">
        <v>5187</v>
      </c>
      <c r="AU405" s="136" t="b">
        <v>0</v>
      </c>
      <c r="AV405" s="138" t="s">
        <v>18</v>
      </c>
      <c r="AW405" s="137" t="s">
        <v>32</v>
      </c>
      <c r="AX405" s="137" t="s">
        <v>2961</v>
      </c>
      <c r="AY405" s="136" t="b">
        <v>0</v>
      </c>
    </row>
    <row r="406" spans="2:51" ht="30" x14ac:dyDescent="0.25">
      <c r="B406" s="136">
        <v>511</v>
      </c>
      <c r="C406" s="142" t="s">
        <v>40</v>
      </c>
      <c r="D406" s="137" t="s">
        <v>18</v>
      </c>
      <c r="E406" s="137" t="s">
        <v>41</v>
      </c>
      <c r="F406" s="137" t="s">
        <v>18</v>
      </c>
      <c r="G406" s="137" t="s">
        <v>2251</v>
      </c>
      <c r="H406" s="137" t="s">
        <v>42</v>
      </c>
      <c r="I406" s="137" t="s">
        <v>32</v>
      </c>
      <c r="J406" s="137" t="s">
        <v>57</v>
      </c>
      <c r="K406" s="137" t="s">
        <v>43</v>
      </c>
      <c r="L406" s="137" t="s">
        <v>32</v>
      </c>
      <c r="M406" s="137" t="s">
        <v>5188</v>
      </c>
      <c r="N406" s="138" t="s">
        <v>4108</v>
      </c>
      <c r="O406" s="137" t="s">
        <v>2864</v>
      </c>
      <c r="P406" s="137" t="s">
        <v>32</v>
      </c>
      <c r="Q406" s="137" t="s">
        <v>44</v>
      </c>
      <c r="R406" s="137" t="s">
        <v>44</v>
      </c>
      <c r="S406" s="137" t="s">
        <v>18</v>
      </c>
      <c r="T406" s="137" t="s">
        <v>18</v>
      </c>
      <c r="U406" s="137" t="s">
        <v>18</v>
      </c>
      <c r="V406" s="137" t="s">
        <v>18</v>
      </c>
      <c r="W406" s="137" t="s">
        <v>18</v>
      </c>
      <c r="X406" s="137" t="s">
        <v>18</v>
      </c>
      <c r="Y406" s="137" t="s">
        <v>18</v>
      </c>
      <c r="Z406" s="137" t="s">
        <v>18</v>
      </c>
      <c r="AA406" s="137" t="s">
        <v>5189</v>
      </c>
      <c r="AB406" s="137" t="s">
        <v>6108</v>
      </c>
      <c r="AC406" s="136" t="b">
        <v>1</v>
      </c>
      <c r="AD406" s="136" t="b">
        <v>1</v>
      </c>
      <c r="AE406" s="138" t="s">
        <v>18</v>
      </c>
      <c r="AF406" s="138" t="s">
        <v>18</v>
      </c>
      <c r="AG406" s="136" t="b">
        <v>0</v>
      </c>
      <c r="AH406" s="137" t="s">
        <v>18</v>
      </c>
      <c r="AI406" s="136" t="b">
        <v>0</v>
      </c>
      <c r="AJ406" s="137" t="s">
        <v>18</v>
      </c>
      <c r="AK406" s="138" t="s">
        <v>5190</v>
      </c>
      <c r="AL406" s="138" t="s">
        <v>18</v>
      </c>
      <c r="AM406" s="138" t="s">
        <v>18</v>
      </c>
      <c r="AN406" s="138" t="s">
        <v>18</v>
      </c>
      <c r="AO406" s="138" t="s">
        <v>3749</v>
      </c>
      <c r="AP406" s="138" t="s">
        <v>18</v>
      </c>
      <c r="AQ406" s="138" t="s">
        <v>18</v>
      </c>
      <c r="AR406" s="137" t="s">
        <v>18</v>
      </c>
      <c r="AS406" s="138" t="s">
        <v>18</v>
      </c>
      <c r="AT406" s="139" t="s">
        <v>5191</v>
      </c>
      <c r="AU406" s="136" t="b">
        <v>0</v>
      </c>
      <c r="AV406" s="138" t="s">
        <v>18</v>
      </c>
      <c r="AW406" s="137" t="s">
        <v>32</v>
      </c>
      <c r="AX406" s="137" t="s">
        <v>5192</v>
      </c>
      <c r="AY406" s="136" t="b">
        <v>0</v>
      </c>
    </row>
    <row r="407" spans="2:51" ht="30" x14ac:dyDescent="0.25">
      <c r="B407" s="136">
        <v>494</v>
      </c>
      <c r="C407" s="142" t="s">
        <v>641</v>
      </c>
      <c r="D407" s="137" t="s">
        <v>18</v>
      </c>
      <c r="E407" s="137" t="s">
        <v>131</v>
      </c>
      <c r="F407" s="137" t="s">
        <v>18</v>
      </c>
      <c r="G407" s="137" t="s">
        <v>2388</v>
      </c>
      <c r="H407" s="137" t="s">
        <v>642</v>
      </c>
      <c r="I407" s="137" t="s">
        <v>32</v>
      </c>
      <c r="J407" s="137" t="s">
        <v>57</v>
      </c>
      <c r="K407" s="137" t="s">
        <v>643</v>
      </c>
      <c r="L407" s="137" t="s">
        <v>32</v>
      </c>
      <c r="M407" s="137" t="s">
        <v>5193</v>
      </c>
      <c r="N407" s="138" t="s">
        <v>5194</v>
      </c>
      <c r="O407" s="137" t="s">
        <v>2864</v>
      </c>
      <c r="P407" s="137" t="s">
        <v>32</v>
      </c>
      <c r="Q407" s="137" t="s">
        <v>644</v>
      </c>
      <c r="R407" s="137" t="s">
        <v>644</v>
      </c>
      <c r="S407" s="137" t="s">
        <v>5087</v>
      </c>
      <c r="T407" s="137" t="s">
        <v>18</v>
      </c>
      <c r="U407" s="137" t="s">
        <v>18</v>
      </c>
      <c r="V407" s="137" t="s">
        <v>18</v>
      </c>
      <c r="W407" s="137" t="s">
        <v>18</v>
      </c>
      <c r="X407" s="137" t="s">
        <v>18</v>
      </c>
      <c r="Y407" s="137" t="s">
        <v>18</v>
      </c>
      <c r="Z407" s="137" t="s">
        <v>18</v>
      </c>
      <c r="AA407" s="137" t="s">
        <v>5195</v>
      </c>
      <c r="AB407" s="137" t="s">
        <v>6109</v>
      </c>
      <c r="AC407" s="136" t="b">
        <v>1</v>
      </c>
      <c r="AD407" s="136" t="b">
        <v>1</v>
      </c>
      <c r="AE407" s="138" t="s">
        <v>18</v>
      </c>
      <c r="AF407" s="138" t="s">
        <v>18</v>
      </c>
      <c r="AG407" s="136" t="b">
        <v>0</v>
      </c>
      <c r="AH407" s="137" t="s">
        <v>18</v>
      </c>
      <c r="AI407" s="136" t="b">
        <v>0</v>
      </c>
      <c r="AJ407" s="137" t="s">
        <v>18</v>
      </c>
      <c r="AK407" s="138" t="s">
        <v>5122</v>
      </c>
      <c r="AL407" s="138" t="s">
        <v>18</v>
      </c>
      <c r="AM407" s="138" t="s">
        <v>18</v>
      </c>
      <c r="AN407" s="138" t="s">
        <v>18</v>
      </c>
      <c r="AO407" s="138" t="s">
        <v>18</v>
      </c>
      <c r="AP407" s="138" t="s">
        <v>18</v>
      </c>
      <c r="AQ407" s="138" t="s">
        <v>18</v>
      </c>
      <c r="AR407" s="137" t="s">
        <v>5089</v>
      </c>
      <c r="AS407" s="138" t="s">
        <v>18</v>
      </c>
      <c r="AT407" s="139" t="s">
        <v>5196</v>
      </c>
      <c r="AU407" s="136" t="b">
        <v>0</v>
      </c>
      <c r="AV407" s="138" t="s">
        <v>18</v>
      </c>
      <c r="AW407" s="137" t="s">
        <v>32</v>
      </c>
      <c r="AX407" s="137" t="s">
        <v>2873</v>
      </c>
      <c r="AY407" s="136" t="b">
        <v>0</v>
      </c>
    </row>
    <row r="408" spans="2:51" ht="30" x14ac:dyDescent="0.25">
      <c r="B408" s="136">
        <v>500</v>
      </c>
      <c r="C408" s="142" t="s">
        <v>1177</v>
      </c>
      <c r="D408" s="137" t="s">
        <v>18</v>
      </c>
      <c r="E408" s="137" t="s">
        <v>1178</v>
      </c>
      <c r="F408" s="137" t="s">
        <v>18</v>
      </c>
      <c r="G408" s="137" t="s">
        <v>2525</v>
      </c>
      <c r="H408" s="137" t="s">
        <v>1023</v>
      </c>
      <c r="I408" s="137" t="s">
        <v>32</v>
      </c>
      <c r="J408" s="137" t="s">
        <v>57</v>
      </c>
      <c r="K408" s="137" t="s">
        <v>1179</v>
      </c>
      <c r="L408" s="137" t="s">
        <v>32</v>
      </c>
      <c r="M408" s="137" t="s">
        <v>5197</v>
      </c>
      <c r="N408" s="138" t="s">
        <v>4733</v>
      </c>
      <c r="O408" s="137" t="s">
        <v>2864</v>
      </c>
      <c r="P408" s="137" t="s">
        <v>32</v>
      </c>
      <c r="Q408" s="137" t="s">
        <v>1180</v>
      </c>
      <c r="R408" s="137" t="s">
        <v>18</v>
      </c>
      <c r="S408" s="137" t="s">
        <v>18</v>
      </c>
      <c r="T408" s="137" t="s">
        <v>18</v>
      </c>
      <c r="U408" s="137" t="s">
        <v>18</v>
      </c>
      <c r="V408" s="137" t="s">
        <v>18</v>
      </c>
      <c r="W408" s="137" t="s">
        <v>18</v>
      </c>
      <c r="X408" s="137" t="s">
        <v>18</v>
      </c>
      <c r="Y408" s="137" t="s">
        <v>18</v>
      </c>
      <c r="Z408" s="137" t="s">
        <v>18</v>
      </c>
      <c r="AA408" s="137" t="s">
        <v>5198</v>
      </c>
      <c r="AB408" s="137" t="s">
        <v>6110</v>
      </c>
      <c r="AC408" s="136" t="b">
        <v>1</v>
      </c>
      <c r="AD408" s="136" t="b">
        <v>1</v>
      </c>
      <c r="AE408" s="138" t="s">
        <v>18</v>
      </c>
      <c r="AF408" s="138" t="s">
        <v>18</v>
      </c>
      <c r="AG408" s="136" t="b">
        <v>0</v>
      </c>
      <c r="AH408" s="137" t="s">
        <v>18</v>
      </c>
      <c r="AI408" s="136" t="b">
        <v>0</v>
      </c>
      <c r="AJ408" s="137" t="s">
        <v>18</v>
      </c>
      <c r="AK408" s="138" t="s">
        <v>18</v>
      </c>
      <c r="AL408" s="138" t="s">
        <v>18</v>
      </c>
      <c r="AM408" s="138" t="s">
        <v>18</v>
      </c>
      <c r="AN408" s="138" t="s">
        <v>18</v>
      </c>
      <c r="AO408" s="138" t="s">
        <v>18</v>
      </c>
      <c r="AP408" s="138" t="s">
        <v>18</v>
      </c>
      <c r="AQ408" s="138" t="s">
        <v>18</v>
      </c>
      <c r="AR408" s="137" t="s">
        <v>18</v>
      </c>
      <c r="AS408" s="138" t="s">
        <v>18</v>
      </c>
      <c r="AT408" s="139" t="s">
        <v>5199</v>
      </c>
      <c r="AU408" s="136" t="b">
        <v>0</v>
      </c>
      <c r="AV408" s="138" t="s">
        <v>18</v>
      </c>
      <c r="AW408" s="137" t="s">
        <v>32</v>
      </c>
      <c r="AX408" s="137" t="s">
        <v>4107</v>
      </c>
      <c r="AY408" s="136" t="b">
        <v>0</v>
      </c>
    </row>
    <row r="409" spans="2:51" ht="30" x14ac:dyDescent="0.25">
      <c r="B409" s="136">
        <v>489</v>
      </c>
      <c r="C409" s="142" t="s">
        <v>865</v>
      </c>
      <c r="D409" s="137" t="s">
        <v>18</v>
      </c>
      <c r="E409" s="137" t="s">
        <v>866</v>
      </c>
      <c r="F409" s="137" t="s">
        <v>18</v>
      </c>
      <c r="G409" s="137" t="s">
        <v>2446</v>
      </c>
      <c r="H409" s="137" t="s">
        <v>18</v>
      </c>
      <c r="I409" s="137" t="s">
        <v>32</v>
      </c>
      <c r="J409" s="137" t="s">
        <v>57</v>
      </c>
      <c r="K409" s="137" t="s">
        <v>867</v>
      </c>
      <c r="L409" s="137" t="s">
        <v>32</v>
      </c>
      <c r="M409" s="137" t="s">
        <v>5200</v>
      </c>
      <c r="N409" s="138" t="s">
        <v>5201</v>
      </c>
      <c r="O409" s="137" t="s">
        <v>2864</v>
      </c>
      <c r="P409" s="137" t="s">
        <v>32</v>
      </c>
      <c r="Q409" s="137" t="s">
        <v>5202</v>
      </c>
      <c r="R409" s="137" t="s">
        <v>868</v>
      </c>
      <c r="S409" s="137" t="s">
        <v>18</v>
      </c>
      <c r="T409" s="137" t="s">
        <v>18</v>
      </c>
      <c r="U409" s="137" t="s">
        <v>18</v>
      </c>
      <c r="V409" s="137" t="s">
        <v>18</v>
      </c>
      <c r="W409" s="137" t="s">
        <v>18</v>
      </c>
      <c r="X409" s="137" t="s">
        <v>18</v>
      </c>
      <c r="Y409" s="137" t="s">
        <v>18</v>
      </c>
      <c r="Z409" s="137" t="s">
        <v>18</v>
      </c>
      <c r="AA409" s="137" t="s">
        <v>5203</v>
      </c>
      <c r="AB409" s="137" t="s">
        <v>6111</v>
      </c>
      <c r="AC409" s="136" t="b">
        <v>1</v>
      </c>
      <c r="AD409" s="136" t="b">
        <v>1</v>
      </c>
      <c r="AE409" s="138" t="s">
        <v>18</v>
      </c>
      <c r="AF409" s="138" t="s">
        <v>18</v>
      </c>
      <c r="AG409" s="136" t="b">
        <v>0</v>
      </c>
      <c r="AH409" s="137" t="s">
        <v>18</v>
      </c>
      <c r="AI409" s="136" t="b">
        <v>0</v>
      </c>
      <c r="AJ409" s="137" t="s">
        <v>18</v>
      </c>
      <c r="AK409" s="138" t="s">
        <v>5204</v>
      </c>
      <c r="AL409" s="138" t="s">
        <v>18</v>
      </c>
      <c r="AM409" s="138" t="s">
        <v>18</v>
      </c>
      <c r="AN409" s="138" t="s">
        <v>18</v>
      </c>
      <c r="AO409" s="138" t="s">
        <v>5205</v>
      </c>
      <c r="AP409" s="138" t="s">
        <v>18</v>
      </c>
      <c r="AQ409" s="138" t="s">
        <v>18</v>
      </c>
      <c r="AR409" s="137" t="s">
        <v>5206</v>
      </c>
      <c r="AS409" s="138" t="s">
        <v>18</v>
      </c>
      <c r="AT409" s="139" t="s">
        <v>5207</v>
      </c>
      <c r="AU409" s="136" t="b">
        <v>0</v>
      </c>
      <c r="AV409" s="138" t="s">
        <v>18</v>
      </c>
      <c r="AW409" s="137" t="s">
        <v>32</v>
      </c>
      <c r="AX409" s="137" t="s">
        <v>3342</v>
      </c>
      <c r="AY409" s="136" t="b">
        <v>0</v>
      </c>
    </row>
    <row r="410" spans="2:51" ht="30" x14ac:dyDescent="0.25">
      <c r="B410" s="136">
        <v>482</v>
      </c>
      <c r="C410" s="142" t="s">
        <v>35</v>
      </c>
      <c r="D410" s="137" t="s">
        <v>18</v>
      </c>
      <c r="E410" s="137" t="s">
        <v>36</v>
      </c>
      <c r="F410" s="137" t="s">
        <v>18</v>
      </c>
      <c r="G410" s="137" t="s">
        <v>2250</v>
      </c>
      <c r="H410" s="137" t="s">
        <v>37</v>
      </c>
      <c r="I410" s="137" t="s">
        <v>32</v>
      </c>
      <c r="J410" s="137" t="s">
        <v>57</v>
      </c>
      <c r="K410" s="137" t="s">
        <v>38</v>
      </c>
      <c r="L410" s="137" t="s">
        <v>32</v>
      </c>
      <c r="M410" s="137" t="s">
        <v>5208</v>
      </c>
      <c r="N410" s="138" t="s">
        <v>4240</v>
      </c>
      <c r="O410" s="137" t="s">
        <v>2864</v>
      </c>
      <c r="P410" s="137" t="s">
        <v>32</v>
      </c>
      <c r="Q410" s="137" t="s">
        <v>39</v>
      </c>
      <c r="R410" s="137" t="s">
        <v>5209</v>
      </c>
      <c r="S410" s="137" t="s">
        <v>5105</v>
      </c>
      <c r="T410" s="137" t="s">
        <v>18</v>
      </c>
      <c r="U410" s="137" t="s">
        <v>18</v>
      </c>
      <c r="V410" s="137" t="s">
        <v>18</v>
      </c>
      <c r="W410" s="137" t="s">
        <v>18</v>
      </c>
      <c r="X410" s="137" t="s">
        <v>18</v>
      </c>
      <c r="Y410" s="137" t="s">
        <v>18</v>
      </c>
      <c r="Z410" s="137" t="s">
        <v>18</v>
      </c>
      <c r="AA410" s="137" t="s">
        <v>18</v>
      </c>
      <c r="AB410" s="137" t="s">
        <v>6112</v>
      </c>
      <c r="AC410" s="136" t="b">
        <v>1</v>
      </c>
      <c r="AD410" s="136" t="b">
        <v>1</v>
      </c>
      <c r="AE410" s="138" t="s">
        <v>18</v>
      </c>
      <c r="AF410" s="138" t="s">
        <v>18</v>
      </c>
      <c r="AG410" s="136" t="b">
        <v>0</v>
      </c>
      <c r="AH410" s="137" t="s">
        <v>18</v>
      </c>
      <c r="AI410" s="136" t="b">
        <v>0</v>
      </c>
      <c r="AJ410" s="137" t="s">
        <v>18</v>
      </c>
      <c r="AK410" s="138" t="s">
        <v>4242</v>
      </c>
      <c r="AL410" s="138" t="s">
        <v>18</v>
      </c>
      <c r="AM410" s="138" t="s">
        <v>18</v>
      </c>
      <c r="AN410" s="138" t="s">
        <v>18</v>
      </c>
      <c r="AO410" s="138" t="s">
        <v>18</v>
      </c>
      <c r="AP410" s="138" t="s">
        <v>18</v>
      </c>
      <c r="AQ410" s="138" t="s">
        <v>18</v>
      </c>
      <c r="AR410" s="137" t="s">
        <v>5106</v>
      </c>
      <c r="AS410" s="138" t="s">
        <v>18</v>
      </c>
      <c r="AT410" s="139" t="s">
        <v>5210</v>
      </c>
      <c r="AU410" s="136" t="b">
        <v>0</v>
      </c>
      <c r="AV410" s="138" t="s">
        <v>18</v>
      </c>
      <c r="AW410" s="137" t="s">
        <v>32</v>
      </c>
      <c r="AX410" s="137" t="s">
        <v>2854</v>
      </c>
      <c r="AY410" s="136" t="b">
        <v>0</v>
      </c>
    </row>
    <row r="411" spans="2:51" ht="30" x14ac:dyDescent="0.25">
      <c r="B411" s="136">
        <v>485</v>
      </c>
      <c r="C411" s="142" t="s">
        <v>1475</v>
      </c>
      <c r="D411" s="137" t="s">
        <v>18</v>
      </c>
      <c r="E411" s="137" t="s">
        <v>24</v>
      </c>
      <c r="F411" s="137" t="s">
        <v>18</v>
      </c>
      <c r="G411" s="137" t="s">
        <v>2599</v>
      </c>
      <c r="H411" s="137" t="s">
        <v>37</v>
      </c>
      <c r="I411" s="137" t="s">
        <v>32</v>
      </c>
      <c r="J411" s="137" t="s">
        <v>57</v>
      </c>
      <c r="K411" s="137" t="s">
        <v>38</v>
      </c>
      <c r="L411" s="137" t="s">
        <v>32</v>
      </c>
      <c r="M411" s="137" t="s">
        <v>5211</v>
      </c>
      <c r="N411" s="138" t="s">
        <v>5212</v>
      </c>
      <c r="O411" s="137" t="s">
        <v>2864</v>
      </c>
      <c r="P411" s="137" t="s">
        <v>32</v>
      </c>
      <c r="Q411" s="137" t="s">
        <v>1476</v>
      </c>
      <c r="R411" s="137" t="s">
        <v>1476</v>
      </c>
      <c r="S411" s="137" t="s">
        <v>18</v>
      </c>
      <c r="T411" s="137" t="s">
        <v>18</v>
      </c>
      <c r="U411" s="137" t="s">
        <v>18</v>
      </c>
      <c r="V411" s="137" t="s">
        <v>5213</v>
      </c>
      <c r="W411" s="137" t="s">
        <v>18</v>
      </c>
      <c r="X411" s="137" t="s">
        <v>18</v>
      </c>
      <c r="Y411" s="137" t="s">
        <v>18</v>
      </c>
      <c r="Z411" s="137" t="s">
        <v>18</v>
      </c>
      <c r="AA411" s="137" t="s">
        <v>5214</v>
      </c>
      <c r="AB411" s="137" t="s">
        <v>6113</v>
      </c>
      <c r="AC411" s="136" t="b">
        <v>1</v>
      </c>
      <c r="AD411" s="136" t="b">
        <v>1</v>
      </c>
      <c r="AE411" s="138" t="s">
        <v>18</v>
      </c>
      <c r="AF411" s="138" t="s">
        <v>18</v>
      </c>
      <c r="AG411" s="136" t="b">
        <v>0</v>
      </c>
      <c r="AH411" s="137" t="s">
        <v>18</v>
      </c>
      <c r="AI411" s="136" t="b">
        <v>0</v>
      </c>
      <c r="AJ411" s="137" t="s">
        <v>18</v>
      </c>
      <c r="AK411" s="138" t="s">
        <v>5215</v>
      </c>
      <c r="AL411" s="138" t="s">
        <v>18</v>
      </c>
      <c r="AM411" s="138" t="s">
        <v>18</v>
      </c>
      <c r="AN411" s="138" t="s">
        <v>18</v>
      </c>
      <c r="AO411" s="138" t="s">
        <v>3232</v>
      </c>
      <c r="AP411" s="138" t="s">
        <v>18</v>
      </c>
      <c r="AQ411" s="138" t="s">
        <v>18</v>
      </c>
      <c r="AR411" s="137" t="s">
        <v>4238</v>
      </c>
      <c r="AS411" s="138" t="s">
        <v>18</v>
      </c>
      <c r="AT411" s="139" t="s">
        <v>5216</v>
      </c>
      <c r="AU411" s="136" t="b">
        <v>0</v>
      </c>
      <c r="AV411" s="138" t="s">
        <v>18</v>
      </c>
      <c r="AW411" s="137" t="s">
        <v>32</v>
      </c>
      <c r="AX411" s="137" t="s">
        <v>2961</v>
      </c>
      <c r="AY411" s="136" t="b">
        <v>0</v>
      </c>
    </row>
    <row r="412" spans="2:51" ht="30" x14ac:dyDescent="0.25">
      <c r="B412" s="136">
        <v>518</v>
      </c>
      <c r="C412" s="142" t="s">
        <v>1591</v>
      </c>
      <c r="D412" s="137" t="s">
        <v>18</v>
      </c>
      <c r="E412" s="137" t="s">
        <v>99</v>
      </c>
      <c r="F412" s="137" t="s">
        <v>18</v>
      </c>
      <c r="G412" s="137" t="s">
        <v>2627</v>
      </c>
      <c r="H412" s="137" t="s">
        <v>2783</v>
      </c>
      <c r="I412" s="137" t="s">
        <v>32</v>
      </c>
      <c r="J412" s="137" t="s">
        <v>57</v>
      </c>
      <c r="K412" s="137" t="s">
        <v>1594</v>
      </c>
      <c r="L412" s="137" t="s">
        <v>32</v>
      </c>
      <c r="M412" s="137" t="s">
        <v>5217</v>
      </c>
      <c r="N412" s="138" t="s">
        <v>5218</v>
      </c>
      <c r="O412" s="137" t="s">
        <v>2864</v>
      </c>
      <c r="P412" s="137" t="s">
        <v>32</v>
      </c>
      <c r="Q412" s="137" t="s">
        <v>1595</v>
      </c>
      <c r="R412" s="137" t="s">
        <v>5219</v>
      </c>
      <c r="S412" s="137" t="s">
        <v>5105</v>
      </c>
      <c r="T412" s="137" t="s">
        <v>18</v>
      </c>
      <c r="U412" s="137" t="s">
        <v>18</v>
      </c>
      <c r="V412" s="137" t="s">
        <v>18</v>
      </c>
      <c r="W412" s="137" t="s">
        <v>18</v>
      </c>
      <c r="X412" s="137" t="s">
        <v>18</v>
      </c>
      <c r="Y412" s="137" t="s">
        <v>18</v>
      </c>
      <c r="Z412" s="137" t="s">
        <v>18</v>
      </c>
      <c r="AA412" s="137" t="s">
        <v>18</v>
      </c>
      <c r="AB412" s="137" t="s">
        <v>6114</v>
      </c>
      <c r="AC412" s="136" t="b">
        <v>1</v>
      </c>
      <c r="AD412" s="136" t="b">
        <v>1</v>
      </c>
      <c r="AE412" s="138" t="s">
        <v>18</v>
      </c>
      <c r="AF412" s="138" t="s">
        <v>18</v>
      </c>
      <c r="AG412" s="136" t="b">
        <v>0</v>
      </c>
      <c r="AH412" s="137" t="s">
        <v>18</v>
      </c>
      <c r="AI412" s="136" t="b">
        <v>0</v>
      </c>
      <c r="AJ412" s="137" t="s">
        <v>18</v>
      </c>
      <c r="AK412" s="138" t="s">
        <v>4162</v>
      </c>
      <c r="AL412" s="138" t="s">
        <v>18</v>
      </c>
      <c r="AM412" s="138" t="s">
        <v>18</v>
      </c>
      <c r="AN412" s="138" t="s">
        <v>18</v>
      </c>
      <c r="AO412" s="138" t="s">
        <v>3232</v>
      </c>
      <c r="AP412" s="138" t="s">
        <v>18</v>
      </c>
      <c r="AQ412" s="138" t="s">
        <v>18</v>
      </c>
      <c r="AR412" s="137" t="s">
        <v>5106</v>
      </c>
      <c r="AS412" s="138" t="s">
        <v>18</v>
      </c>
      <c r="AT412" s="139" t="s">
        <v>5220</v>
      </c>
      <c r="AU412" s="136" t="b">
        <v>0</v>
      </c>
      <c r="AV412" s="138" t="s">
        <v>18</v>
      </c>
      <c r="AW412" s="137" t="s">
        <v>32</v>
      </c>
      <c r="AX412" s="137" t="s">
        <v>2854</v>
      </c>
      <c r="AY412" s="136" t="b">
        <v>0</v>
      </c>
    </row>
    <row r="413" spans="2:51" ht="45" x14ac:dyDescent="0.25">
      <c r="B413" s="136">
        <v>495</v>
      </c>
      <c r="C413" s="142" t="s">
        <v>1389</v>
      </c>
      <c r="D413" s="137" t="s">
        <v>18</v>
      </c>
      <c r="E413" s="137" t="s">
        <v>131</v>
      </c>
      <c r="F413" s="137" t="s">
        <v>18</v>
      </c>
      <c r="G413" s="137" t="s">
        <v>2575</v>
      </c>
      <c r="H413" s="137" t="s">
        <v>1390</v>
      </c>
      <c r="I413" s="137" t="s">
        <v>32</v>
      </c>
      <c r="J413" s="137" t="s">
        <v>57</v>
      </c>
      <c r="K413" s="137" t="s">
        <v>1391</v>
      </c>
      <c r="L413" s="137" t="s">
        <v>57</v>
      </c>
      <c r="M413" s="137" t="s">
        <v>5221</v>
      </c>
      <c r="N413" s="138" t="s">
        <v>4376</v>
      </c>
      <c r="O413" s="137" t="s">
        <v>2864</v>
      </c>
      <c r="P413" s="137" t="s">
        <v>32</v>
      </c>
      <c r="Q413" s="137" t="s">
        <v>1392</v>
      </c>
      <c r="R413" s="137" t="s">
        <v>5222</v>
      </c>
      <c r="S413" s="137" t="s">
        <v>5087</v>
      </c>
      <c r="T413" s="137" t="s">
        <v>18</v>
      </c>
      <c r="U413" s="137" t="s">
        <v>18</v>
      </c>
      <c r="V413" s="137" t="s">
        <v>18</v>
      </c>
      <c r="W413" s="137" t="s">
        <v>18</v>
      </c>
      <c r="X413" s="137" t="s">
        <v>18</v>
      </c>
      <c r="Y413" s="137" t="s">
        <v>18</v>
      </c>
      <c r="Z413" s="137" t="s">
        <v>18</v>
      </c>
      <c r="AA413" s="137" t="s">
        <v>5223</v>
      </c>
      <c r="AB413" s="137" t="s">
        <v>6115</v>
      </c>
      <c r="AC413" s="136" t="b">
        <v>1</v>
      </c>
      <c r="AD413" s="136" t="b">
        <v>1</v>
      </c>
      <c r="AE413" s="138" t="s">
        <v>18</v>
      </c>
      <c r="AF413" s="138" t="s">
        <v>18</v>
      </c>
      <c r="AG413" s="136" t="b">
        <v>0</v>
      </c>
      <c r="AH413" s="137" t="s">
        <v>18</v>
      </c>
      <c r="AI413" s="136" t="b">
        <v>0</v>
      </c>
      <c r="AJ413" s="137" t="s">
        <v>18</v>
      </c>
      <c r="AK413" s="138" t="s">
        <v>5224</v>
      </c>
      <c r="AL413" s="138" t="s">
        <v>18</v>
      </c>
      <c r="AM413" s="138" t="s">
        <v>18</v>
      </c>
      <c r="AN413" s="138" t="s">
        <v>18</v>
      </c>
      <c r="AO413" s="138" t="s">
        <v>5225</v>
      </c>
      <c r="AP413" s="138" t="s">
        <v>18</v>
      </c>
      <c r="AQ413" s="138" t="s">
        <v>18</v>
      </c>
      <c r="AR413" s="137" t="s">
        <v>5226</v>
      </c>
      <c r="AS413" s="138" t="s">
        <v>18</v>
      </c>
      <c r="AT413" s="139" t="s">
        <v>5227</v>
      </c>
      <c r="AU413" s="136" t="b">
        <v>0</v>
      </c>
      <c r="AV413" s="138" t="s">
        <v>18</v>
      </c>
      <c r="AW413" s="137" t="s">
        <v>2747</v>
      </c>
      <c r="AX413" s="137" t="s">
        <v>2873</v>
      </c>
      <c r="AY413" s="136" t="b">
        <v>1</v>
      </c>
    </row>
    <row r="414" spans="2:51" ht="30" x14ac:dyDescent="0.25">
      <c r="B414" s="136">
        <v>519</v>
      </c>
      <c r="C414" s="142" t="s">
        <v>559</v>
      </c>
      <c r="D414" s="137" t="s">
        <v>18</v>
      </c>
      <c r="E414" s="137" t="s">
        <v>99</v>
      </c>
      <c r="F414" s="137" t="s">
        <v>18</v>
      </c>
      <c r="G414" s="137" t="s">
        <v>2368</v>
      </c>
      <c r="H414" s="137" t="s">
        <v>560</v>
      </c>
      <c r="I414" s="137" t="s">
        <v>32</v>
      </c>
      <c r="J414" s="137" t="s">
        <v>57</v>
      </c>
      <c r="K414" s="137" t="s">
        <v>561</v>
      </c>
      <c r="L414" s="137" t="s">
        <v>32</v>
      </c>
      <c r="M414" s="137" t="s">
        <v>5228</v>
      </c>
      <c r="N414" s="138" t="s">
        <v>5162</v>
      </c>
      <c r="O414" s="137" t="s">
        <v>2864</v>
      </c>
      <c r="P414" s="137" t="s">
        <v>32</v>
      </c>
      <c r="Q414" s="137" t="s">
        <v>562</v>
      </c>
      <c r="R414" s="137" t="s">
        <v>5229</v>
      </c>
      <c r="S414" s="137" t="s">
        <v>5105</v>
      </c>
      <c r="T414" s="137" t="s">
        <v>18</v>
      </c>
      <c r="U414" s="137" t="s">
        <v>18</v>
      </c>
      <c r="V414" s="137" t="s">
        <v>18</v>
      </c>
      <c r="W414" s="137" t="s">
        <v>18</v>
      </c>
      <c r="X414" s="137" t="s">
        <v>18</v>
      </c>
      <c r="Y414" s="137" t="s">
        <v>18</v>
      </c>
      <c r="Z414" s="137" t="s">
        <v>18</v>
      </c>
      <c r="AA414" s="137" t="s">
        <v>18</v>
      </c>
      <c r="AB414" s="137" t="s">
        <v>6116</v>
      </c>
      <c r="AC414" s="136" t="b">
        <v>1</v>
      </c>
      <c r="AD414" s="136" t="b">
        <v>1</v>
      </c>
      <c r="AE414" s="138" t="s">
        <v>18</v>
      </c>
      <c r="AF414" s="138" t="s">
        <v>18</v>
      </c>
      <c r="AG414" s="136" t="b">
        <v>0</v>
      </c>
      <c r="AH414" s="137" t="s">
        <v>18</v>
      </c>
      <c r="AI414" s="136" t="b">
        <v>0</v>
      </c>
      <c r="AJ414" s="137" t="s">
        <v>18</v>
      </c>
      <c r="AK414" s="138" t="s">
        <v>5230</v>
      </c>
      <c r="AL414" s="138" t="s">
        <v>18</v>
      </c>
      <c r="AM414" s="138" t="s">
        <v>18</v>
      </c>
      <c r="AN414" s="138" t="s">
        <v>18</v>
      </c>
      <c r="AO414" s="138" t="s">
        <v>3232</v>
      </c>
      <c r="AP414" s="138" t="s">
        <v>18</v>
      </c>
      <c r="AQ414" s="138" t="s">
        <v>18</v>
      </c>
      <c r="AR414" s="137" t="s">
        <v>5106</v>
      </c>
      <c r="AS414" s="138" t="s">
        <v>18</v>
      </c>
      <c r="AT414" s="139" t="s">
        <v>5231</v>
      </c>
      <c r="AU414" s="136" t="b">
        <v>0</v>
      </c>
      <c r="AV414" s="138" t="s">
        <v>18</v>
      </c>
      <c r="AW414" s="137" t="s">
        <v>32</v>
      </c>
      <c r="AX414" s="137" t="s">
        <v>2854</v>
      </c>
      <c r="AY414" s="136" t="b">
        <v>0</v>
      </c>
    </row>
    <row r="415" spans="2:51" ht="60" x14ac:dyDescent="0.25">
      <c r="B415" s="136">
        <v>512</v>
      </c>
      <c r="C415" s="142" t="s">
        <v>1174</v>
      </c>
      <c r="D415" s="137" t="s">
        <v>18</v>
      </c>
      <c r="E415" s="137" t="s">
        <v>76</v>
      </c>
      <c r="F415" s="137" t="s">
        <v>18</v>
      </c>
      <c r="G415" s="137" t="s">
        <v>2524</v>
      </c>
      <c r="H415" s="137" t="s">
        <v>530</v>
      </c>
      <c r="I415" s="137" t="s">
        <v>32</v>
      </c>
      <c r="J415" s="137" t="s">
        <v>57</v>
      </c>
      <c r="K415" s="137" t="s">
        <v>1175</v>
      </c>
      <c r="L415" s="137" t="s">
        <v>32</v>
      </c>
      <c r="M415" s="137" t="s">
        <v>5232</v>
      </c>
      <c r="N415" s="138" t="s">
        <v>5233</v>
      </c>
      <c r="O415" s="137" t="s">
        <v>2864</v>
      </c>
      <c r="P415" s="137" t="s">
        <v>32</v>
      </c>
      <c r="Q415" s="137" t="s">
        <v>1176</v>
      </c>
      <c r="R415" s="137" t="s">
        <v>1176</v>
      </c>
      <c r="S415" s="137" t="s">
        <v>2876</v>
      </c>
      <c r="T415" s="137" t="s">
        <v>18</v>
      </c>
      <c r="U415" s="137" t="s">
        <v>18</v>
      </c>
      <c r="V415" s="137" t="s">
        <v>18</v>
      </c>
      <c r="W415" s="137" t="s">
        <v>18</v>
      </c>
      <c r="X415" s="137" t="s">
        <v>18</v>
      </c>
      <c r="Y415" s="137" t="s">
        <v>18</v>
      </c>
      <c r="Z415" s="137" t="s">
        <v>18</v>
      </c>
      <c r="AA415" s="137" t="s">
        <v>5234</v>
      </c>
      <c r="AB415" s="137" t="s">
        <v>6117</v>
      </c>
      <c r="AC415" s="136" t="b">
        <v>1</v>
      </c>
      <c r="AD415" s="136" t="b">
        <v>1</v>
      </c>
      <c r="AE415" s="138" t="s">
        <v>18</v>
      </c>
      <c r="AF415" s="138" t="s">
        <v>18</v>
      </c>
      <c r="AG415" s="136" t="b">
        <v>0</v>
      </c>
      <c r="AH415" s="137" t="s">
        <v>18</v>
      </c>
      <c r="AI415" s="136" t="b">
        <v>0</v>
      </c>
      <c r="AJ415" s="137" t="s">
        <v>18</v>
      </c>
      <c r="AK415" s="138" t="s">
        <v>5235</v>
      </c>
      <c r="AL415" s="138" t="s">
        <v>18</v>
      </c>
      <c r="AM415" s="138" t="s">
        <v>18</v>
      </c>
      <c r="AN415" s="138" t="s">
        <v>18</v>
      </c>
      <c r="AO415" s="138" t="s">
        <v>4208</v>
      </c>
      <c r="AP415" s="138" t="s">
        <v>18</v>
      </c>
      <c r="AQ415" s="138" t="s">
        <v>18</v>
      </c>
      <c r="AR415" s="137" t="s">
        <v>5236</v>
      </c>
      <c r="AS415" s="138" t="s">
        <v>18</v>
      </c>
      <c r="AT415" s="139" t="s">
        <v>5237</v>
      </c>
      <c r="AU415" s="136" t="b">
        <v>0</v>
      </c>
      <c r="AV415" s="138" t="s">
        <v>18</v>
      </c>
      <c r="AW415" s="137" t="s">
        <v>32</v>
      </c>
      <c r="AX415" s="137" t="s">
        <v>2883</v>
      </c>
      <c r="AY415" s="136" t="b">
        <v>0</v>
      </c>
    </row>
    <row r="416" spans="2:51" ht="30" x14ac:dyDescent="0.25">
      <c r="B416" s="136">
        <v>509</v>
      </c>
      <c r="C416" s="142" t="s">
        <v>307</v>
      </c>
      <c r="D416" s="137" t="s">
        <v>18</v>
      </c>
      <c r="E416" s="137" t="s">
        <v>308</v>
      </c>
      <c r="F416" s="137" t="s">
        <v>18</v>
      </c>
      <c r="G416" s="137" t="s">
        <v>2306</v>
      </c>
      <c r="H416" s="137" t="s">
        <v>309</v>
      </c>
      <c r="I416" s="137" t="s">
        <v>32</v>
      </c>
      <c r="J416" s="137" t="s">
        <v>57</v>
      </c>
      <c r="K416" s="137" t="s">
        <v>310</v>
      </c>
      <c r="L416" s="137" t="s">
        <v>32</v>
      </c>
      <c r="M416" s="137" t="s">
        <v>5238</v>
      </c>
      <c r="N416" s="138" t="s">
        <v>5239</v>
      </c>
      <c r="O416" s="137" t="s">
        <v>2864</v>
      </c>
      <c r="P416" s="137" t="s">
        <v>32</v>
      </c>
      <c r="Q416" s="137" t="s">
        <v>311</v>
      </c>
      <c r="R416" s="137" t="s">
        <v>311</v>
      </c>
      <c r="S416" s="137" t="s">
        <v>18</v>
      </c>
      <c r="T416" s="137" t="s">
        <v>18</v>
      </c>
      <c r="U416" s="137" t="s">
        <v>18</v>
      </c>
      <c r="V416" s="137" t="s">
        <v>18</v>
      </c>
      <c r="W416" s="137" t="s">
        <v>18</v>
      </c>
      <c r="X416" s="137" t="s">
        <v>18</v>
      </c>
      <c r="Y416" s="137" t="s">
        <v>18</v>
      </c>
      <c r="Z416" s="137" t="s">
        <v>18</v>
      </c>
      <c r="AA416" s="137" t="s">
        <v>5240</v>
      </c>
      <c r="AB416" s="137" t="s">
        <v>6118</v>
      </c>
      <c r="AC416" s="136" t="b">
        <v>1</v>
      </c>
      <c r="AD416" s="136" t="b">
        <v>1</v>
      </c>
      <c r="AE416" s="138" t="s">
        <v>18</v>
      </c>
      <c r="AF416" s="138" t="s">
        <v>18</v>
      </c>
      <c r="AG416" s="136" t="b">
        <v>0</v>
      </c>
      <c r="AH416" s="137" t="s">
        <v>18</v>
      </c>
      <c r="AI416" s="136" t="b">
        <v>0</v>
      </c>
      <c r="AJ416" s="137" t="s">
        <v>18</v>
      </c>
      <c r="AK416" s="138" t="s">
        <v>5241</v>
      </c>
      <c r="AL416" s="138" t="s">
        <v>18</v>
      </c>
      <c r="AM416" s="138" t="s">
        <v>18</v>
      </c>
      <c r="AN416" s="138" t="s">
        <v>18</v>
      </c>
      <c r="AO416" s="138" t="s">
        <v>4077</v>
      </c>
      <c r="AP416" s="138" t="s">
        <v>18</v>
      </c>
      <c r="AQ416" s="138" t="s">
        <v>18</v>
      </c>
      <c r="AR416" s="137" t="s">
        <v>18</v>
      </c>
      <c r="AS416" s="138" t="s">
        <v>18</v>
      </c>
      <c r="AT416" s="139" t="s">
        <v>5242</v>
      </c>
      <c r="AU416" s="136" t="b">
        <v>0</v>
      </c>
      <c r="AV416" s="138" t="s">
        <v>18</v>
      </c>
      <c r="AW416" s="137" t="s">
        <v>32</v>
      </c>
      <c r="AX416" s="137" t="s">
        <v>5243</v>
      </c>
      <c r="AY416" s="136" t="b">
        <v>0</v>
      </c>
    </row>
    <row r="417" spans="2:51" ht="30" x14ac:dyDescent="0.25">
      <c r="B417" s="136">
        <v>496</v>
      </c>
      <c r="C417" s="142" t="s">
        <v>533</v>
      </c>
      <c r="D417" s="137" t="s">
        <v>18</v>
      </c>
      <c r="E417" s="137" t="s">
        <v>53</v>
      </c>
      <c r="F417" s="137" t="s">
        <v>18</v>
      </c>
      <c r="G417" s="137" t="s">
        <v>2361</v>
      </c>
      <c r="H417" s="137" t="s">
        <v>530</v>
      </c>
      <c r="I417" s="137" t="s">
        <v>32</v>
      </c>
      <c r="J417" s="137" t="s">
        <v>57</v>
      </c>
      <c r="K417" s="137" t="s">
        <v>534</v>
      </c>
      <c r="L417" s="137" t="s">
        <v>32</v>
      </c>
      <c r="M417" s="137" t="s">
        <v>5244</v>
      </c>
      <c r="N417" s="138" t="s">
        <v>4376</v>
      </c>
      <c r="O417" s="137" t="s">
        <v>2864</v>
      </c>
      <c r="P417" s="137" t="s">
        <v>32</v>
      </c>
      <c r="Q417" s="137" t="s">
        <v>535</v>
      </c>
      <c r="R417" s="137" t="s">
        <v>535</v>
      </c>
      <c r="S417" s="137" t="s">
        <v>5087</v>
      </c>
      <c r="T417" s="137" t="s">
        <v>18</v>
      </c>
      <c r="U417" s="137" t="s">
        <v>18</v>
      </c>
      <c r="V417" s="137" t="s">
        <v>18</v>
      </c>
      <c r="W417" s="137" t="s">
        <v>18</v>
      </c>
      <c r="X417" s="137" t="s">
        <v>18</v>
      </c>
      <c r="Y417" s="137" t="s">
        <v>18</v>
      </c>
      <c r="Z417" s="137" t="s">
        <v>18</v>
      </c>
      <c r="AA417" s="137" t="s">
        <v>5245</v>
      </c>
      <c r="AB417" s="137" t="s">
        <v>6119</v>
      </c>
      <c r="AC417" s="136" t="b">
        <v>1</v>
      </c>
      <c r="AD417" s="136" t="b">
        <v>1</v>
      </c>
      <c r="AE417" s="138" t="s">
        <v>18</v>
      </c>
      <c r="AF417" s="138" t="s">
        <v>18</v>
      </c>
      <c r="AG417" s="136" t="b">
        <v>0</v>
      </c>
      <c r="AH417" s="137" t="s">
        <v>18</v>
      </c>
      <c r="AI417" s="136" t="b">
        <v>0</v>
      </c>
      <c r="AJ417" s="137" t="s">
        <v>18</v>
      </c>
      <c r="AK417" s="138" t="s">
        <v>5126</v>
      </c>
      <c r="AL417" s="138" t="s">
        <v>18</v>
      </c>
      <c r="AM417" s="138" t="s">
        <v>18</v>
      </c>
      <c r="AN417" s="138" t="s">
        <v>18</v>
      </c>
      <c r="AO417" s="138" t="s">
        <v>2870</v>
      </c>
      <c r="AP417" s="138" t="s">
        <v>18</v>
      </c>
      <c r="AQ417" s="138" t="s">
        <v>18</v>
      </c>
      <c r="AR417" s="137" t="s">
        <v>5089</v>
      </c>
      <c r="AS417" s="138" t="s">
        <v>18</v>
      </c>
      <c r="AT417" s="139" t="s">
        <v>5246</v>
      </c>
      <c r="AU417" s="136" t="b">
        <v>0</v>
      </c>
      <c r="AV417" s="138" t="s">
        <v>18</v>
      </c>
      <c r="AW417" s="137" t="s">
        <v>32</v>
      </c>
      <c r="AX417" s="137" t="s">
        <v>2873</v>
      </c>
      <c r="AY417" s="136" t="b">
        <v>0</v>
      </c>
    </row>
    <row r="418" spans="2:51" ht="30" x14ac:dyDescent="0.25">
      <c r="B418" s="136">
        <v>503</v>
      </c>
      <c r="C418" s="142" t="s">
        <v>654</v>
      </c>
      <c r="D418" s="137" t="s">
        <v>18</v>
      </c>
      <c r="E418" s="137" t="s">
        <v>655</v>
      </c>
      <c r="F418" s="137" t="s">
        <v>18</v>
      </c>
      <c r="G418" s="137" t="s">
        <v>2391</v>
      </c>
      <c r="H418" s="137" t="s">
        <v>530</v>
      </c>
      <c r="I418" s="137" t="s">
        <v>32</v>
      </c>
      <c r="J418" s="137" t="s">
        <v>57</v>
      </c>
      <c r="K418" s="137" t="s">
        <v>656</v>
      </c>
      <c r="L418" s="137" t="s">
        <v>32</v>
      </c>
      <c r="M418" s="137" t="s">
        <v>5247</v>
      </c>
      <c r="N418" s="138" t="s">
        <v>5248</v>
      </c>
      <c r="O418" s="137" t="s">
        <v>2864</v>
      </c>
      <c r="P418" s="137" t="s">
        <v>32</v>
      </c>
      <c r="Q418" s="137" t="s">
        <v>657</v>
      </c>
      <c r="R418" s="137" t="s">
        <v>657</v>
      </c>
      <c r="S418" s="137" t="s">
        <v>18</v>
      </c>
      <c r="T418" s="137" t="s">
        <v>18</v>
      </c>
      <c r="U418" s="137" t="s">
        <v>18</v>
      </c>
      <c r="V418" s="137" t="s">
        <v>18</v>
      </c>
      <c r="W418" s="137" t="s">
        <v>18</v>
      </c>
      <c r="X418" s="137" t="s">
        <v>18</v>
      </c>
      <c r="Y418" s="137" t="s">
        <v>18</v>
      </c>
      <c r="Z418" s="137" t="s">
        <v>18</v>
      </c>
      <c r="AA418" s="137" t="s">
        <v>5249</v>
      </c>
      <c r="AB418" s="137" t="s">
        <v>6120</v>
      </c>
      <c r="AC418" s="136" t="b">
        <v>1</v>
      </c>
      <c r="AD418" s="136" t="b">
        <v>1</v>
      </c>
      <c r="AE418" s="138" t="s">
        <v>18</v>
      </c>
      <c r="AF418" s="138" t="s">
        <v>18</v>
      </c>
      <c r="AG418" s="136" t="b">
        <v>0</v>
      </c>
      <c r="AH418" s="137" t="s">
        <v>18</v>
      </c>
      <c r="AI418" s="136" t="b">
        <v>0</v>
      </c>
      <c r="AJ418" s="137" t="s">
        <v>18</v>
      </c>
      <c r="AK418" s="138" t="s">
        <v>4624</v>
      </c>
      <c r="AL418" s="138" t="s">
        <v>18</v>
      </c>
      <c r="AM418" s="138" t="s">
        <v>18</v>
      </c>
      <c r="AN418" s="138" t="s">
        <v>18</v>
      </c>
      <c r="AO418" s="138" t="s">
        <v>5250</v>
      </c>
      <c r="AP418" s="138" t="s">
        <v>18</v>
      </c>
      <c r="AQ418" s="138" t="s">
        <v>18</v>
      </c>
      <c r="AR418" s="137" t="s">
        <v>5251</v>
      </c>
      <c r="AS418" s="138" t="s">
        <v>18</v>
      </c>
      <c r="AT418" s="139" t="s">
        <v>5252</v>
      </c>
      <c r="AU418" s="136" t="b">
        <v>0</v>
      </c>
      <c r="AV418" s="138" t="s">
        <v>18</v>
      </c>
      <c r="AW418" s="137" t="s">
        <v>32</v>
      </c>
      <c r="AX418" s="137" t="s">
        <v>5101</v>
      </c>
      <c r="AY418" s="136" t="b">
        <v>0</v>
      </c>
    </row>
    <row r="419" spans="2:51" ht="30" x14ac:dyDescent="0.25">
      <c r="B419" s="136">
        <v>520</v>
      </c>
      <c r="C419" s="142" t="s">
        <v>529</v>
      </c>
      <c r="D419" s="137" t="s">
        <v>18</v>
      </c>
      <c r="E419" s="137" t="s">
        <v>99</v>
      </c>
      <c r="F419" s="137" t="s">
        <v>18</v>
      </c>
      <c r="G419" s="137" t="s">
        <v>2360</v>
      </c>
      <c r="H419" s="137" t="s">
        <v>530</v>
      </c>
      <c r="I419" s="137" t="s">
        <v>32</v>
      </c>
      <c r="J419" s="137" t="s">
        <v>57</v>
      </c>
      <c r="K419" s="137" t="s">
        <v>531</v>
      </c>
      <c r="L419" s="137" t="s">
        <v>32</v>
      </c>
      <c r="M419" s="137" t="s">
        <v>5253</v>
      </c>
      <c r="N419" s="138" t="s">
        <v>5162</v>
      </c>
      <c r="O419" s="137" t="s">
        <v>2864</v>
      </c>
      <c r="P419" s="137" t="s">
        <v>32</v>
      </c>
      <c r="Q419" s="137" t="s">
        <v>532</v>
      </c>
      <c r="R419" s="137" t="s">
        <v>532</v>
      </c>
      <c r="S419" s="137" t="s">
        <v>5105</v>
      </c>
      <c r="T419" s="137" t="s">
        <v>18</v>
      </c>
      <c r="U419" s="137" t="s">
        <v>18</v>
      </c>
      <c r="V419" s="137" t="s">
        <v>18</v>
      </c>
      <c r="W419" s="137" t="s">
        <v>18</v>
      </c>
      <c r="X419" s="137" t="s">
        <v>18</v>
      </c>
      <c r="Y419" s="137" t="s">
        <v>18</v>
      </c>
      <c r="Z419" s="137" t="s">
        <v>18</v>
      </c>
      <c r="AA419" s="137" t="s">
        <v>18</v>
      </c>
      <c r="AB419" s="137" t="s">
        <v>6121</v>
      </c>
      <c r="AC419" s="136" t="b">
        <v>1</v>
      </c>
      <c r="AD419" s="136" t="b">
        <v>1</v>
      </c>
      <c r="AE419" s="138" t="s">
        <v>18</v>
      </c>
      <c r="AF419" s="138" t="s">
        <v>18</v>
      </c>
      <c r="AG419" s="136" t="b">
        <v>0</v>
      </c>
      <c r="AH419" s="137" t="s">
        <v>18</v>
      </c>
      <c r="AI419" s="136" t="b">
        <v>0</v>
      </c>
      <c r="AJ419" s="137" t="s">
        <v>18</v>
      </c>
      <c r="AK419" s="138" t="s">
        <v>18</v>
      </c>
      <c r="AL419" s="138" t="s">
        <v>18</v>
      </c>
      <c r="AM419" s="138" t="s">
        <v>18</v>
      </c>
      <c r="AN419" s="138" t="s">
        <v>18</v>
      </c>
      <c r="AO419" s="138" t="s">
        <v>3232</v>
      </c>
      <c r="AP419" s="138" t="s">
        <v>18</v>
      </c>
      <c r="AQ419" s="138" t="s">
        <v>18</v>
      </c>
      <c r="AR419" s="137" t="s">
        <v>5106</v>
      </c>
      <c r="AS419" s="138" t="s">
        <v>18</v>
      </c>
      <c r="AT419" s="139" t="s">
        <v>5254</v>
      </c>
      <c r="AU419" s="136" t="b">
        <v>0</v>
      </c>
      <c r="AV419" s="138" t="s">
        <v>18</v>
      </c>
      <c r="AW419" s="137" t="s">
        <v>32</v>
      </c>
      <c r="AX419" s="137" t="s">
        <v>2854</v>
      </c>
      <c r="AY419" s="136" t="b">
        <v>0</v>
      </c>
    </row>
    <row r="420" spans="2:51" ht="45" x14ac:dyDescent="0.25">
      <c r="B420" s="136">
        <v>478</v>
      </c>
      <c r="C420" s="142" t="s">
        <v>959</v>
      </c>
      <c r="D420" s="137" t="s">
        <v>18</v>
      </c>
      <c r="E420" s="137" t="s">
        <v>960</v>
      </c>
      <c r="F420" s="137" t="s">
        <v>18</v>
      </c>
      <c r="G420" s="137" t="s">
        <v>2470</v>
      </c>
      <c r="H420" s="137" t="s">
        <v>18</v>
      </c>
      <c r="I420" s="137" t="s">
        <v>32</v>
      </c>
      <c r="J420" s="137" t="s">
        <v>18</v>
      </c>
      <c r="K420" s="137" t="s">
        <v>531</v>
      </c>
      <c r="L420" s="137" t="s">
        <v>32</v>
      </c>
      <c r="M420" s="137" t="s">
        <v>5255</v>
      </c>
      <c r="N420" s="138" t="s">
        <v>4897</v>
      </c>
      <c r="O420" s="137" t="s">
        <v>2839</v>
      </c>
      <c r="P420" s="137" t="s">
        <v>32</v>
      </c>
      <c r="Q420" s="137" t="s">
        <v>961</v>
      </c>
      <c r="R420" s="137" t="s">
        <v>18</v>
      </c>
      <c r="S420" s="137" t="s">
        <v>18</v>
      </c>
      <c r="T420" s="137" t="s">
        <v>18</v>
      </c>
      <c r="U420" s="137" t="s">
        <v>18</v>
      </c>
      <c r="V420" s="137" t="s">
        <v>5256</v>
      </c>
      <c r="W420" s="137" t="s">
        <v>5257</v>
      </c>
      <c r="X420" s="137" t="s">
        <v>18</v>
      </c>
      <c r="Y420" s="137" t="s">
        <v>18</v>
      </c>
      <c r="Z420" s="137" t="s">
        <v>18</v>
      </c>
      <c r="AA420" s="137" t="s">
        <v>5258</v>
      </c>
      <c r="AB420" s="137" t="s">
        <v>6122</v>
      </c>
      <c r="AC420" s="136" t="b">
        <v>1</v>
      </c>
      <c r="AD420" s="136" t="b">
        <v>1</v>
      </c>
      <c r="AE420" s="138" t="s">
        <v>18</v>
      </c>
      <c r="AF420" s="138" t="s">
        <v>18</v>
      </c>
      <c r="AG420" s="136" t="b">
        <v>0</v>
      </c>
      <c r="AH420" s="137" t="s">
        <v>18</v>
      </c>
      <c r="AI420" s="136" t="b">
        <v>0</v>
      </c>
      <c r="AJ420" s="137" t="s">
        <v>18</v>
      </c>
      <c r="AK420" s="138" t="s">
        <v>18</v>
      </c>
      <c r="AL420" s="138" t="s">
        <v>18</v>
      </c>
      <c r="AM420" s="138" t="s">
        <v>18</v>
      </c>
      <c r="AN420" s="138" t="s">
        <v>18</v>
      </c>
      <c r="AO420" s="138" t="s">
        <v>18</v>
      </c>
      <c r="AP420" s="138" t="s">
        <v>18</v>
      </c>
      <c r="AQ420" s="138" t="s">
        <v>18</v>
      </c>
      <c r="AR420" s="137" t="s">
        <v>18</v>
      </c>
      <c r="AS420" s="138" t="s">
        <v>18</v>
      </c>
      <c r="AT420" s="139" t="s">
        <v>5259</v>
      </c>
      <c r="AU420" s="136" t="b">
        <v>0</v>
      </c>
      <c r="AV420" s="138" t="s">
        <v>18</v>
      </c>
      <c r="AW420" s="137" t="s">
        <v>32</v>
      </c>
      <c r="AX420" s="137" t="s">
        <v>5243</v>
      </c>
      <c r="AY420" s="136" t="b">
        <v>0</v>
      </c>
    </row>
    <row r="421" spans="2:51" ht="30" x14ac:dyDescent="0.25">
      <c r="B421" s="136">
        <v>508</v>
      </c>
      <c r="C421" s="142" t="s">
        <v>1753</v>
      </c>
      <c r="D421" s="137" t="s">
        <v>18</v>
      </c>
      <c r="E421" s="137" t="s">
        <v>2767</v>
      </c>
      <c r="F421" s="137" t="s">
        <v>18</v>
      </c>
      <c r="G421" s="137" t="s">
        <v>2669</v>
      </c>
      <c r="H421" s="137" t="s">
        <v>530</v>
      </c>
      <c r="I421" s="137" t="s">
        <v>32</v>
      </c>
      <c r="J421" s="137" t="s">
        <v>57</v>
      </c>
      <c r="K421" s="137" t="s">
        <v>531</v>
      </c>
      <c r="L421" s="137" t="s">
        <v>32</v>
      </c>
      <c r="M421" s="137" t="s">
        <v>5260</v>
      </c>
      <c r="N421" s="138" t="s">
        <v>3009</v>
      </c>
      <c r="O421" s="137" t="s">
        <v>2864</v>
      </c>
      <c r="P421" s="137" t="s">
        <v>32</v>
      </c>
      <c r="Q421" s="137" t="s">
        <v>5261</v>
      </c>
      <c r="R421" s="137" t="s">
        <v>18</v>
      </c>
      <c r="S421" s="137" t="s">
        <v>18</v>
      </c>
      <c r="T421" s="137" t="s">
        <v>18</v>
      </c>
      <c r="U421" s="137" t="s">
        <v>18</v>
      </c>
      <c r="V421" s="137" t="s">
        <v>18</v>
      </c>
      <c r="W421" s="137" t="s">
        <v>18</v>
      </c>
      <c r="X421" s="137" t="s">
        <v>18</v>
      </c>
      <c r="Y421" s="137" t="s">
        <v>18</v>
      </c>
      <c r="Z421" s="137" t="s">
        <v>18</v>
      </c>
      <c r="AA421" s="137" t="s">
        <v>5262</v>
      </c>
      <c r="AB421" s="137" t="s">
        <v>6123</v>
      </c>
      <c r="AC421" s="136" t="b">
        <v>1</v>
      </c>
      <c r="AD421" s="136" t="b">
        <v>1</v>
      </c>
      <c r="AE421" s="138" t="s">
        <v>18</v>
      </c>
      <c r="AF421" s="138" t="s">
        <v>18</v>
      </c>
      <c r="AG421" s="136" t="b">
        <v>0</v>
      </c>
      <c r="AH421" s="137" t="s">
        <v>18</v>
      </c>
      <c r="AI421" s="136" t="b">
        <v>0</v>
      </c>
      <c r="AJ421" s="137" t="s">
        <v>18</v>
      </c>
      <c r="AK421" s="138" t="s">
        <v>5263</v>
      </c>
      <c r="AL421" s="138" t="s">
        <v>18</v>
      </c>
      <c r="AM421" s="138" t="s">
        <v>18</v>
      </c>
      <c r="AN421" s="138" t="s">
        <v>18</v>
      </c>
      <c r="AO421" s="138" t="s">
        <v>5264</v>
      </c>
      <c r="AP421" s="138" t="s">
        <v>18</v>
      </c>
      <c r="AQ421" s="138" t="s">
        <v>18</v>
      </c>
      <c r="AR421" s="137" t="s">
        <v>3018</v>
      </c>
      <c r="AS421" s="138" t="s">
        <v>18</v>
      </c>
      <c r="AT421" s="139" t="s">
        <v>5265</v>
      </c>
      <c r="AU421" s="136" t="b">
        <v>0</v>
      </c>
      <c r="AV421" s="138" t="s">
        <v>18</v>
      </c>
      <c r="AW421" s="137" t="s">
        <v>32</v>
      </c>
      <c r="AX421" s="137" t="s">
        <v>2873</v>
      </c>
      <c r="AY421" s="136" t="b">
        <v>0</v>
      </c>
    </row>
    <row r="422" spans="2:51" ht="45" x14ac:dyDescent="0.25">
      <c r="B422" s="136">
        <v>487</v>
      </c>
      <c r="C422" s="142" t="s">
        <v>1843</v>
      </c>
      <c r="D422" s="137" t="s">
        <v>18</v>
      </c>
      <c r="E422" s="137" t="s">
        <v>24</v>
      </c>
      <c r="F422" s="137" t="s">
        <v>18</v>
      </c>
      <c r="G422" s="137" t="s">
        <v>2692</v>
      </c>
      <c r="H422" s="137" t="s">
        <v>1844</v>
      </c>
      <c r="I422" s="137" t="s">
        <v>32</v>
      </c>
      <c r="J422" s="137" t="s">
        <v>57</v>
      </c>
      <c r="K422" s="137" t="s">
        <v>1845</v>
      </c>
      <c r="L422" s="137" t="s">
        <v>32</v>
      </c>
      <c r="M422" s="137" t="s">
        <v>5266</v>
      </c>
      <c r="N422" s="138" t="s">
        <v>5267</v>
      </c>
      <c r="O422" s="137" t="s">
        <v>2864</v>
      </c>
      <c r="P422" s="137" t="s">
        <v>32</v>
      </c>
      <c r="Q422" s="137" t="s">
        <v>1846</v>
      </c>
      <c r="R422" s="137" t="s">
        <v>1846</v>
      </c>
      <c r="S422" s="137" t="s">
        <v>18</v>
      </c>
      <c r="T422" s="137" t="s">
        <v>18</v>
      </c>
      <c r="U422" s="137" t="s">
        <v>18</v>
      </c>
      <c r="V422" s="137" t="s">
        <v>5268</v>
      </c>
      <c r="W422" s="137" t="s">
        <v>18</v>
      </c>
      <c r="X422" s="137" t="s">
        <v>18</v>
      </c>
      <c r="Y422" s="137" t="s">
        <v>18</v>
      </c>
      <c r="Z422" s="137" t="s">
        <v>18</v>
      </c>
      <c r="AA422" s="137" t="s">
        <v>5269</v>
      </c>
      <c r="AB422" s="137" t="s">
        <v>6124</v>
      </c>
      <c r="AC422" s="136" t="b">
        <v>1</v>
      </c>
      <c r="AD422" s="136" t="b">
        <v>1</v>
      </c>
      <c r="AE422" s="138" t="s">
        <v>18</v>
      </c>
      <c r="AF422" s="138" t="s">
        <v>18</v>
      </c>
      <c r="AG422" s="136" t="b">
        <v>0</v>
      </c>
      <c r="AH422" s="137" t="s">
        <v>18</v>
      </c>
      <c r="AI422" s="136" t="b">
        <v>0</v>
      </c>
      <c r="AJ422" s="137" t="s">
        <v>18</v>
      </c>
      <c r="AK422" s="138" t="s">
        <v>5270</v>
      </c>
      <c r="AL422" s="138" t="s">
        <v>18</v>
      </c>
      <c r="AM422" s="138" t="s">
        <v>18</v>
      </c>
      <c r="AN422" s="138" t="s">
        <v>18</v>
      </c>
      <c r="AO422" s="138" t="s">
        <v>3232</v>
      </c>
      <c r="AP422" s="138" t="s">
        <v>18</v>
      </c>
      <c r="AQ422" s="138" t="s">
        <v>18</v>
      </c>
      <c r="AR422" s="137" t="s">
        <v>5271</v>
      </c>
      <c r="AS422" s="138" t="s">
        <v>18</v>
      </c>
      <c r="AT422" s="139" t="s">
        <v>5272</v>
      </c>
      <c r="AU422" s="136" t="b">
        <v>0</v>
      </c>
      <c r="AV422" s="138" t="s">
        <v>18</v>
      </c>
      <c r="AW422" s="137" t="s">
        <v>32</v>
      </c>
      <c r="AX422" s="137" t="s">
        <v>2961</v>
      </c>
      <c r="AY422" s="136" t="b">
        <v>0</v>
      </c>
    </row>
    <row r="423" spans="2:51" ht="30" x14ac:dyDescent="0.25">
      <c r="B423" s="136">
        <v>516</v>
      </c>
      <c r="C423" s="142" t="s">
        <v>1454</v>
      </c>
      <c r="D423" s="137" t="s">
        <v>18</v>
      </c>
      <c r="E423" s="137" t="s">
        <v>299</v>
      </c>
      <c r="F423" s="137" t="s">
        <v>5273</v>
      </c>
      <c r="G423" s="137" t="s">
        <v>2593</v>
      </c>
      <c r="H423" s="137" t="s">
        <v>1455</v>
      </c>
      <c r="I423" s="137" t="s">
        <v>32</v>
      </c>
      <c r="J423" s="137" t="s">
        <v>57</v>
      </c>
      <c r="K423" s="137" t="s">
        <v>1456</v>
      </c>
      <c r="L423" s="137" t="s">
        <v>32</v>
      </c>
      <c r="M423" s="137" t="s">
        <v>5274</v>
      </c>
      <c r="N423" s="138" t="s">
        <v>5275</v>
      </c>
      <c r="O423" s="137" t="s">
        <v>2864</v>
      </c>
      <c r="P423" s="137" t="s">
        <v>32</v>
      </c>
      <c r="Q423" s="137" t="s">
        <v>1457</v>
      </c>
      <c r="R423" s="137" t="s">
        <v>5276</v>
      </c>
      <c r="S423" s="137" t="s">
        <v>3238</v>
      </c>
      <c r="T423" s="137" t="s">
        <v>18</v>
      </c>
      <c r="U423" s="137" t="s">
        <v>18</v>
      </c>
      <c r="V423" s="137" t="s">
        <v>18</v>
      </c>
      <c r="W423" s="137" t="s">
        <v>18</v>
      </c>
      <c r="X423" s="137" t="s">
        <v>18</v>
      </c>
      <c r="Y423" s="137" t="s">
        <v>18</v>
      </c>
      <c r="Z423" s="137" t="s">
        <v>18</v>
      </c>
      <c r="AA423" s="137" t="s">
        <v>5277</v>
      </c>
      <c r="AB423" s="137" t="s">
        <v>6125</v>
      </c>
      <c r="AC423" s="136" t="b">
        <v>1</v>
      </c>
      <c r="AD423" s="136" t="b">
        <v>1</v>
      </c>
      <c r="AE423" s="138" t="s">
        <v>18</v>
      </c>
      <c r="AF423" s="138" t="s">
        <v>18</v>
      </c>
      <c r="AG423" s="136" t="b">
        <v>0</v>
      </c>
      <c r="AH423" s="137" t="s">
        <v>18</v>
      </c>
      <c r="AI423" s="136" t="b">
        <v>0</v>
      </c>
      <c r="AJ423" s="137" t="s">
        <v>18</v>
      </c>
      <c r="AK423" s="138" t="s">
        <v>2850</v>
      </c>
      <c r="AL423" s="138" t="s">
        <v>18</v>
      </c>
      <c r="AM423" s="138" t="s">
        <v>18</v>
      </c>
      <c r="AN423" s="138" t="s">
        <v>18</v>
      </c>
      <c r="AO423" s="138" t="s">
        <v>3300</v>
      </c>
      <c r="AP423" s="138" t="s">
        <v>18</v>
      </c>
      <c r="AQ423" s="138" t="s">
        <v>18</v>
      </c>
      <c r="AR423" s="137" t="s">
        <v>18</v>
      </c>
      <c r="AS423" s="138" t="s">
        <v>18</v>
      </c>
      <c r="AT423" s="139" t="s">
        <v>5278</v>
      </c>
      <c r="AU423" s="136" t="b">
        <v>0</v>
      </c>
      <c r="AV423" s="138" t="s">
        <v>18</v>
      </c>
      <c r="AW423" s="137" t="s">
        <v>32</v>
      </c>
      <c r="AX423" s="137" t="s">
        <v>3246</v>
      </c>
      <c r="AY423" s="136" t="b">
        <v>0</v>
      </c>
    </row>
    <row r="424" spans="2:51" ht="30" x14ac:dyDescent="0.25">
      <c r="B424" s="136">
        <v>497</v>
      </c>
      <c r="C424" s="142" t="s">
        <v>813</v>
      </c>
      <c r="D424" s="137" t="s">
        <v>18</v>
      </c>
      <c r="E424" s="137" t="s">
        <v>131</v>
      </c>
      <c r="F424" s="137" t="s">
        <v>18</v>
      </c>
      <c r="G424" s="137" t="s">
        <v>2433</v>
      </c>
      <c r="H424" s="137" t="s">
        <v>72</v>
      </c>
      <c r="I424" s="137" t="s">
        <v>32</v>
      </c>
      <c r="J424" s="137" t="s">
        <v>57</v>
      </c>
      <c r="K424" s="137" t="s">
        <v>814</v>
      </c>
      <c r="L424" s="137" t="s">
        <v>32</v>
      </c>
      <c r="M424" s="137" t="s">
        <v>5279</v>
      </c>
      <c r="N424" s="138" t="s">
        <v>5280</v>
      </c>
      <c r="O424" s="137" t="s">
        <v>2864</v>
      </c>
      <c r="P424" s="137" t="s">
        <v>32</v>
      </c>
      <c r="Q424" s="137" t="s">
        <v>815</v>
      </c>
      <c r="R424" s="137" t="s">
        <v>815</v>
      </c>
      <c r="S424" s="137" t="s">
        <v>5087</v>
      </c>
      <c r="T424" s="137" t="s">
        <v>18</v>
      </c>
      <c r="U424" s="137" t="s">
        <v>18</v>
      </c>
      <c r="V424" s="137" t="s">
        <v>18</v>
      </c>
      <c r="W424" s="137" t="s">
        <v>18</v>
      </c>
      <c r="X424" s="137" t="s">
        <v>18</v>
      </c>
      <c r="Y424" s="137" t="s">
        <v>18</v>
      </c>
      <c r="Z424" s="137" t="s">
        <v>18</v>
      </c>
      <c r="AA424" s="137" t="s">
        <v>5281</v>
      </c>
      <c r="AB424" s="137" t="s">
        <v>6126</v>
      </c>
      <c r="AC424" s="136" t="b">
        <v>1</v>
      </c>
      <c r="AD424" s="136" t="b">
        <v>1</v>
      </c>
      <c r="AE424" s="138" t="s">
        <v>18</v>
      </c>
      <c r="AF424" s="138" t="s">
        <v>18</v>
      </c>
      <c r="AG424" s="136" t="b">
        <v>0</v>
      </c>
      <c r="AH424" s="137" t="s">
        <v>18</v>
      </c>
      <c r="AI424" s="136" t="b">
        <v>0</v>
      </c>
      <c r="AJ424" s="137" t="s">
        <v>18</v>
      </c>
      <c r="AK424" s="138" t="s">
        <v>5282</v>
      </c>
      <c r="AL424" s="138" t="s">
        <v>18</v>
      </c>
      <c r="AM424" s="138" t="s">
        <v>18</v>
      </c>
      <c r="AN424" s="138" t="s">
        <v>18</v>
      </c>
      <c r="AO424" s="138" t="s">
        <v>2870</v>
      </c>
      <c r="AP424" s="138" t="s">
        <v>18</v>
      </c>
      <c r="AQ424" s="138" t="s">
        <v>18</v>
      </c>
      <c r="AR424" s="137" t="s">
        <v>5089</v>
      </c>
      <c r="AS424" s="138" t="s">
        <v>18</v>
      </c>
      <c r="AT424" s="139" t="s">
        <v>5283</v>
      </c>
      <c r="AU424" s="136" t="b">
        <v>0</v>
      </c>
      <c r="AV424" s="138" t="s">
        <v>18</v>
      </c>
      <c r="AW424" s="137" t="s">
        <v>32</v>
      </c>
      <c r="AX424" s="137" t="s">
        <v>2873</v>
      </c>
      <c r="AY424" s="136" t="b">
        <v>0</v>
      </c>
    </row>
    <row r="425" spans="2:51" ht="30" x14ac:dyDescent="0.25">
      <c r="B425" s="136">
        <v>498</v>
      </c>
      <c r="C425" s="142" t="s">
        <v>878</v>
      </c>
      <c r="D425" s="137" t="s">
        <v>18</v>
      </c>
      <c r="E425" s="137" t="s">
        <v>131</v>
      </c>
      <c r="F425" s="137" t="s">
        <v>18</v>
      </c>
      <c r="G425" s="137" t="s">
        <v>2450</v>
      </c>
      <c r="H425" s="137" t="s">
        <v>72</v>
      </c>
      <c r="I425" s="137" t="s">
        <v>32</v>
      </c>
      <c r="J425" s="137" t="s">
        <v>57</v>
      </c>
      <c r="K425" s="137" t="s">
        <v>879</v>
      </c>
      <c r="L425" s="137" t="s">
        <v>32</v>
      </c>
      <c r="M425" s="137" t="s">
        <v>5284</v>
      </c>
      <c r="N425" s="138" t="s">
        <v>5285</v>
      </c>
      <c r="O425" s="137" t="s">
        <v>2864</v>
      </c>
      <c r="P425" s="137" t="s">
        <v>32</v>
      </c>
      <c r="Q425" s="137" t="s">
        <v>880</v>
      </c>
      <c r="R425" s="137" t="s">
        <v>880</v>
      </c>
      <c r="S425" s="137" t="s">
        <v>5087</v>
      </c>
      <c r="T425" s="137" t="s">
        <v>18</v>
      </c>
      <c r="U425" s="137" t="s">
        <v>18</v>
      </c>
      <c r="V425" s="137" t="s">
        <v>18</v>
      </c>
      <c r="W425" s="137" t="s">
        <v>18</v>
      </c>
      <c r="X425" s="137" t="s">
        <v>18</v>
      </c>
      <c r="Y425" s="137" t="s">
        <v>18</v>
      </c>
      <c r="Z425" s="137" t="s">
        <v>18</v>
      </c>
      <c r="AA425" s="137" t="s">
        <v>5286</v>
      </c>
      <c r="AB425" s="137" t="s">
        <v>6127</v>
      </c>
      <c r="AC425" s="136" t="b">
        <v>1</v>
      </c>
      <c r="AD425" s="136" t="b">
        <v>1</v>
      </c>
      <c r="AE425" s="138" t="s">
        <v>18</v>
      </c>
      <c r="AF425" s="138" t="s">
        <v>18</v>
      </c>
      <c r="AG425" s="136" t="b">
        <v>0</v>
      </c>
      <c r="AH425" s="137" t="s">
        <v>18</v>
      </c>
      <c r="AI425" s="136" t="b">
        <v>0</v>
      </c>
      <c r="AJ425" s="137" t="s">
        <v>18</v>
      </c>
      <c r="AK425" s="138" t="s">
        <v>5287</v>
      </c>
      <c r="AL425" s="138" t="s">
        <v>18</v>
      </c>
      <c r="AM425" s="138" t="s">
        <v>18</v>
      </c>
      <c r="AN425" s="138" t="s">
        <v>18</v>
      </c>
      <c r="AO425" s="138" t="s">
        <v>2870</v>
      </c>
      <c r="AP425" s="138" t="s">
        <v>18</v>
      </c>
      <c r="AQ425" s="138" t="s">
        <v>18</v>
      </c>
      <c r="AR425" s="137" t="s">
        <v>5089</v>
      </c>
      <c r="AS425" s="138" t="s">
        <v>18</v>
      </c>
      <c r="AT425" s="139" t="s">
        <v>5288</v>
      </c>
      <c r="AU425" s="136" t="b">
        <v>0</v>
      </c>
      <c r="AV425" s="138" t="s">
        <v>18</v>
      </c>
      <c r="AW425" s="137" t="s">
        <v>32</v>
      </c>
      <c r="AX425" s="137" t="s">
        <v>2873</v>
      </c>
      <c r="AY425" s="136" t="b">
        <v>0</v>
      </c>
    </row>
    <row r="426" spans="2:51" ht="30" x14ac:dyDescent="0.25">
      <c r="B426" s="136">
        <v>483</v>
      </c>
      <c r="C426" s="142" t="s">
        <v>71</v>
      </c>
      <c r="D426" s="137" t="s">
        <v>18</v>
      </c>
      <c r="E426" s="137" t="s">
        <v>36</v>
      </c>
      <c r="F426" s="137" t="s">
        <v>18</v>
      </c>
      <c r="G426" s="137" t="s">
        <v>2256</v>
      </c>
      <c r="H426" s="137" t="s">
        <v>72</v>
      </c>
      <c r="I426" s="137" t="s">
        <v>32</v>
      </c>
      <c r="J426" s="137" t="s">
        <v>57</v>
      </c>
      <c r="K426" s="137" t="s">
        <v>73</v>
      </c>
      <c r="L426" s="137" t="s">
        <v>32</v>
      </c>
      <c r="M426" s="137" t="s">
        <v>5289</v>
      </c>
      <c r="N426" s="138" t="s">
        <v>4240</v>
      </c>
      <c r="O426" s="137" t="s">
        <v>2864</v>
      </c>
      <c r="P426" s="137" t="s">
        <v>32</v>
      </c>
      <c r="Q426" s="137" t="s">
        <v>74</v>
      </c>
      <c r="R426" s="137" t="s">
        <v>5290</v>
      </c>
      <c r="S426" s="137" t="s">
        <v>18</v>
      </c>
      <c r="T426" s="137" t="s">
        <v>18</v>
      </c>
      <c r="U426" s="137" t="s">
        <v>18</v>
      </c>
      <c r="V426" s="137" t="s">
        <v>18</v>
      </c>
      <c r="W426" s="137" t="s">
        <v>18</v>
      </c>
      <c r="X426" s="137" t="s">
        <v>18</v>
      </c>
      <c r="Y426" s="137" t="s">
        <v>18</v>
      </c>
      <c r="Z426" s="137" t="s">
        <v>18</v>
      </c>
      <c r="AA426" s="137" t="s">
        <v>18</v>
      </c>
      <c r="AB426" s="137" t="s">
        <v>6128</v>
      </c>
      <c r="AC426" s="136" t="b">
        <v>1</v>
      </c>
      <c r="AD426" s="136" t="b">
        <v>1</v>
      </c>
      <c r="AE426" s="138" t="s">
        <v>18</v>
      </c>
      <c r="AF426" s="138" t="s">
        <v>18</v>
      </c>
      <c r="AG426" s="136" t="b">
        <v>0</v>
      </c>
      <c r="AH426" s="137" t="s">
        <v>18</v>
      </c>
      <c r="AI426" s="136" t="b">
        <v>0</v>
      </c>
      <c r="AJ426" s="137" t="s">
        <v>18</v>
      </c>
      <c r="AK426" s="138" t="s">
        <v>5291</v>
      </c>
      <c r="AL426" s="138" t="s">
        <v>18</v>
      </c>
      <c r="AM426" s="138" t="s">
        <v>18</v>
      </c>
      <c r="AN426" s="138" t="s">
        <v>18</v>
      </c>
      <c r="AO426" s="138" t="s">
        <v>18</v>
      </c>
      <c r="AP426" s="138" t="s">
        <v>18</v>
      </c>
      <c r="AQ426" s="138" t="s">
        <v>18</v>
      </c>
      <c r="AR426" s="137" t="s">
        <v>18</v>
      </c>
      <c r="AS426" s="138" t="s">
        <v>18</v>
      </c>
      <c r="AT426" s="139" t="s">
        <v>5292</v>
      </c>
      <c r="AU426" s="136" t="b">
        <v>0</v>
      </c>
      <c r="AV426" s="138" t="s">
        <v>18</v>
      </c>
      <c r="AW426" s="137" t="s">
        <v>32</v>
      </c>
      <c r="AX426" s="137" t="s">
        <v>2854</v>
      </c>
      <c r="AY426" s="136" t="b">
        <v>0</v>
      </c>
    </row>
    <row r="427" spans="2:51" ht="60" x14ac:dyDescent="0.25">
      <c r="B427" s="136">
        <v>513</v>
      </c>
      <c r="C427" s="142" t="s">
        <v>75</v>
      </c>
      <c r="D427" s="137" t="s">
        <v>18</v>
      </c>
      <c r="E427" s="137" t="s">
        <v>76</v>
      </c>
      <c r="F427" s="137" t="s">
        <v>18</v>
      </c>
      <c r="G427" s="137" t="s">
        <v>2257</v>
      </c>
      <c r="H427" s="137" t="s">
        <v>72</v>
      </c>
      <c r="I427" s="137" t="s">
        <v>32</v>
      </c>
      <c r="J427" s="137" t="s">
        <v>57</v>
      </c>
      <c r="K427" s="137" t="s">
        <v>73</v>
      </c>
      <c r="L427" s="137" t="s">
        <v>32</v>
      </c>
      <c r="M427" s="137" t="s">
        <v>5293</v>
      </c>
      <c r="N427" s="138" t="s">
        <v>5294</v>
      </c>
      <c r="O427" s="137" t="s">
        <v>2864</v>
      </c>
      <c r="P427" s="137" t="s">
        <v>32</v>
      </c>
      <c r="Q427" s="137" t="s">
        <v>77</v>
      </c>
      <c r="R427" s="137" t="s">
        <v>77</v>
      </c>
      <c r="S427" s="137" t="s">
        <v>2876</v>
      </c>
      <c r="T427" s="137" t="s">
        <v>18</v>
      </c>
      <c r="U427" s="137" t="s">
        <v>18</v>
      </c>
      <c r="V427" s="137" t="s">
        <v>18</v>
      </c>
      <c r="W427" s="137" t="s">
        <v>18</v>
      </c>
      <c r="X427" s="137" t="s">
        <v>18</v>
      </c>
      <c r="Y427" s="137" t="s">
        <v>18</v>
      </c>
      <c r="Z427" s="137" t="s">
        <v>18</v>
      </c>
      <c r="AA427" s="137" t="s">
        <v>5295</v>
      </c>
      <c r="AB427" s="137" t="s">
        <v>6129</v>
      </c>
      <c r="AC427" s="136" t="b">
        <v>1</v>
      </c>
      <c r="AD427" s="136" t="b">
        <v>1</v>
      </c>
      <c r="AE427" s="138" t="s">
        <v>18</v>
      </c>
      <c r="AF427" s="138" t="s">
        <v>18</v>
      </c>
      <c r="AG427" s="136" t="b">
        <v>0</v>
      </c>
      <c r="AH427" s="137" t="s">
        <v>18</v>
      </c>
      <c r="AI427" s="136" t="b">
        <v>0</v>
      </c>
      <c r="AJ427" s="137" t="s">
        <v>18</v>
      </c>
      <c r="AK427" s="138" t="s">
        <v>5296</v>
      </c>
      <c r="AL427" s="138" t="s">
        <v>18</v>
      </c>
      <c r="AM427" s="138" t="s">
        <v>18</v>
      </c>
      <c r="AN427" s="138" t="s">
        <v>18</v>
      </c>
      <c r="AO427" s="138" t="s">
        <v>5264</v>
      </c>
      <c r="AP427" s="138" t="s">
        <v>18</v>
      </c>
      <c r="AQ427" s="138" t="s">
        <v>18</v>
      </c>
      <c r="AR427" s="137" t="s">
        <v>5297</v>
      </c>
      <c r="AS427" s="138" t="s">
        <v>18</v>
      </c>
      <c r="AT427" s="139" t="s">
        <v>5298</v>
      </c>
      <c r="AU427" s="136" t="b">
        <v>0</v>
      </c>
      <c r="AV427" s="138" t="s">
        <v>18</v>
      </c>
      <c r="AW427" s="137" t="s">
        <v>32</v>
      </c>
      <c r="AX427" s="137" t="s">
        <v>2883</v>
      </c>
      <c r="AY427" s="136" t="b">
        <v>0</v>
      </c>
    </row>
    <row r="428" spans="2:51" ht="30" x14ac:dyDescent="0.25">
      <c r="B428" s="136">
        <v>504</v>
      </c>
      <c r="C428" s="142" t="s">
        <v>951</v>
      </c>
      <c r="D428" s="137" t="s">
        <v>18</v>
      </c>
      <c r="E428" s="137" t="s">
        <v>655</v>
      </c>
      <c r="F428" s="137" t="s">
        <v>18</v>
      </c>
      <c r="G428" s="137" t="s">
        <v>2468</v>
      </c>
      <c r="H428" s="137" t="s">
        <v>952</v>
      </c>
      <c r="I428" s="137" t="s">
        <v>32</v>
      </c>
      <c r="J428" s="137" t="s">
        <v>57</v>
      </c>
      <c r="K428" s="137" t="s">
        <v>953</v>
      </c>
      <c r="L428" s="137" t="s">
        <v>32</v>
      </c>
      <c r="M428" s="137" t="s">
        <v>5299</v>
      </c>
      <c r="N428" s="138" t="s">
        <v>5098</v>
      </c>
      <c r="O428" s="137" t="s">
        <v>2864</v>
      </c>
      <c r="P428" s="137" t="s">
        <v>32</v>
      </c>
      <c r="Q428" s="137" t="s">
        <v>954</v>
      </c>
      <c r="R428" s="137" t="s">
        <v>954</v>
      </c>
      <c r="S428" s="137" t="s">
        <v>18</v>
      </c>
      <c r="T428" s="137" t="s">
        <v>18</v>
      </c>
      <c r="U428" s="137" t="s">
        <v>18</v>
      </c>
      <c r="V428" s="137" t="s">
        <v>18</v>
      </c>
      <c r="W428" s="137" t="s">
        <v>18</v>
      </c>
      <c r="X428" s="137" t="s">
        <v>18</v>
      </c>
      <c r="Y428" s="137" t="s">
        <v>18</v>
      </c>
      <c r="Z428" s="137" t="s">
        <v>18</v>
      </c>
      <c r="AA428" s="137" t="s">
        <v>5300</v>
      </c>
      <c r="AB428" s="137" t="s">
        <v>6130</v>
      </c>
      <c r="AC428" s="136" t="b">
        <v>1</v>
      </c>
      <c r="AD428" s="136" t="b">
        <v>1</v>
      </c>
      <c r="AE428" s="138" t="s">
        <v>18</v>
      </c>
      <c r="AF428" s="138" t="s">
        <v>18</v>
      </c>
      <c r="AG428" s="136" t="b">
        <v>0</v>
      </c>
      <c r="AH428" s="137" t="s">
        <v>18</v>
      </c>
      <c r="AI428" s="136" t="b">
        <v>0</v>
      </c>
      <c r="AJ428" s="137" t="s">
        <v>18</v>
      </c>
      <c r="AK428" s="138" t="s">
        <v>5301</v>
      </c>
      <c r="AL428" s="138" t="s">
        <v>18</v>
      </c>
      <c r="AM428" s="138" t="s">
        <v>18</v>
      </c>
      <c r="AN428" s="138" t="s">
        <v>18</v>
      </c>
      <c r="AO428" s="138" t="s">
        <v>3463</v>
      </c>
      <c r="AP428" s="138" t="s">
        <v>18</v>
      </c>
      <c r="AQ428" s="138" t="s">
        <v>18</v>
      </c>
      <c r="AR428" s="137" t="s">
        <v>18</v>
      </c>
      <c r="AS428" s="138" t="s">
        <v>18</v>
      </c>
      <c r="AT428" s="139" t="s">
        <v>5302</v>
      </c>
      <c r="AU428" s="136" t="b">
        <v>0</v>
      </c>
      <c r="AV428" s="138" t="s">
        <v>18</v>
      </c>
      <c r="AW428" s="137" t="s">
        <v>32</v>
      </c>
      <c r="AX428" s="137" t="s">
        <v>5101</v>
      </c>
      <c r="AY428" s="136" t="b">
        <v>0</v>
      </c>
    </row>
    <row r="429" spans="2:51" ht="30" x14ac:dyDescent="0.25">
      <c r="B429" s="136">
        <v>366</v>
      </c>
      <c r="C429" s="142" t="s">
        <v>1288</v>
      </c>
      <c r="D429" s="137" t="s">
        <v>18</v>
      </c>
      <c r="E429" s="137" t="s">
        <v>1289</v>
      </c>
      <c r="F429" s="137" t="s">
        <v>18</v>
      </c>
      <c r="G429" s="137" t="s">
        <v>330</v>
      </c>
      <c r="H429" s="137" t="s">
        <v>18</v>
      </c>
      <c r="I429" s="137" t="s">
        <v>1290</v>
      </c>
      <c r="J429" s="137" t="s">
        <v>57</v>
      </c>
      <c r="K429" s="137" t="s">
        <v>1291</v>
      </c>
      <c r="L429" s="137" t="s">
        <v>57</v>
      </c>
      <c r="M429" s="137" t="s">
        <v>5303</v>
      </c>
      <c r="N429" s="138" t="s">
        <v>5304</v>
      </c>
      <c r="O429" s="137" t="s">
        <v>2864</v>
      </c>
      <c r="P429" s="137" t="s">
        <v>364</v>
      </c>
      <c r="Q429" s="137" t="s">
        <v>1292</v>
      </c>
      <c r="R429" s="137" t="s">
        <v>5305</v>
      </c>
      <c r="S429" s="137" t="s">
        <v>18</v>
      </c>
      <c r="T429" s="137" t="s">
        <v>18</v>
      </c>
      <c r="U429" s="137" t="s">
        <v>18</v>
      </c>
      <c r="V429" s="137" t="s">
        <v>5306</v>
      </c>
      <c r="W429" s="137" t="s">
        <v>18</v>
      </c>
      <c r="X429" s="137" t="s">
        <v>18</v>
      </c>
      <c r="Y429" s="137" t="s">
        <v>18</v>
      </c>
      <c r="Z429" s="137" t="s">
        <v>18</v>
      </c>
      <c r="AA429" s="137" t="s">
        <v>5307</v>
      </c>
      <c r="AB429" s="137" t="s">
        <v>6131</v>
      </c>
      <c r="AC429" s="136" t="b">
        <v>1</v>
      </c>
      <c r="AD429" s="136" t="b">
        <v>1</v>
      </c>
      <c r="AE429" s="138" t="s">
        <v>18</v>
      </c>
      <c r="AF429" s="138" t="s">
        <v>18</v>
      </c>
      <c r="AG429" s="136" t="b">
        <v>0</v>
      </c>
      <c r="AH429" s="137" t="s">
        <v>18</v>
      </c>
      <c r="AI429" s="136" t="b">
        <v>0</v>
      </c>
      <c r="AJ429" s="137" t="s">
        <v>18</v>
      </c>
      <c r="AK429" s="138" t="s">
        <v>5304</v>
      </c>
      <c r="AL429" s="138" t="s">
        <v>18</v>
      </c>
      <c r="AM429" s="138" t="s">
        <v>18</v>
      </c>
      <c r="AN429" s="138" t="s">
        <v>18</v>
      </c>
      <c r="AO429" s="138" t="s">
        <v>2870</v>
      </c>
      <c r="AP429" s="138" t="s">
        <v>18</v>
      </c>
      <c r="AQ429" s="138" t="s">
        <v>18</v>
      </c>
      <c r="AR429" s="137" t="s">
        <v>5308</v>
      </c>
      <c r="AS429" s="138" t="s">
        <v>18</v>
      </c>
      <c r="AT429" s="139" t="s">
        <v>5309</v>
      </c>
      <c r="AU429" s="136" t="b">
        <v>0</v>
      </c>
      <c r="AV429" s="138" t="s">
        <v>18</v>
      </c>
      <c r="AW429" s="137" t="s">
        <v>2747</v>
      </c>
      <c r="AX429" s="137" t="s">
        <v>5310</v>
      </c>
      <c r="AY429" s="136" t="b">
        <v>1</v>
      </c>
    </row>
    <row r="430" spans="2:51" ht="30" x14ac:dyDescent="0.25">
      <c r="B430" s="136">
        <v>368</v>
      </c>
      <c r="C430" s="142" t="s">
        <v>1169</v>
      </c>
      <c r="D430" s="137" t="s">
        <v>18</v>
      </c>
      <c r="E430" s="137" t="s">
        <v>1170</v>
      </c>
      <c r="F430" s="137" t="s">
        <v>18</v>
      </c>
      <c r="G430" s="137" t="s">
        <v>2523</v>
      </c>
      <c r="H430" s="137" t="s">
        <v>1171</v>
      </c>
      <c r="I430" s="137" t="s">
        <v>364</v>
      </c>
      <c r="J430" s="137" t="s">
        <v>57</v>
      </c>
      <c r="K430" s="137" t="s">
        <v>1172</v>
      </c>
      <c r="L430" s="137" t="s">
        <v>57</v>
      </c>
      <c r="M430" s="137" t="s">
        <v>18</v>
      </c>
      <c r="N430" s="138" t="s">
        <v>5311</v>
      </c>
      <c r="O430" s="137" t="s">
        <v>2864</v>
      </c>
      <c r="P430" s="137" t="s">
        <v>364</v>
      </c>
      <c r="Q430" s="137" t="s">
        <v>1173</v>
      </c>
      <c r="R430" s="137" t="s">
        <v>5312</v>
      </c>
      <c r="S430" s="137" t="s">
        <v>18</v>
      </c>
      <c r="T430" s="137" t="s">
        <v>18</v>
      </c>
      <c r="U430" s="137" t="s">
        <v>18</v>
      </c>
      <c r="V430" s="137" t="s">
        <v>18</v>
      </c>
      <c r="W430" s="137" t="s">
        <v>18</v>
      </c>
      <c r="X430" s="137" t="s">
        <v>18</v>
      </c>
      <c r="Y430" s="137" t="s">
        <v>18</v>
      </c>
      <c r="Z430" s="137" t="s">
        <v>18</v>
      </c>
      <c r="AA430" s="137" t="s">
        <v>5313</v>
      </c>
      <c r="AB430" s="137" t="s">
        <v>6132</v>
      </c>
      <c r="AC430" s="136" t="b">
        <v>1</v>
      </c>
      <c r="AD430" s="136" t="b">
        <v>1</v>
      </c>
      <c r="AE430" s="138" t="s">
        <v>18</v>
      </c>
      <c r="AF430" s="138" t="s">
        <v>18</v>
      </c>
      <c r="AG430" s="136" t="b">
        <v>0</v>
      </c>
      <c r="AH430" s="137" t="s">
        <v>18</v>
      </c>
      <c r="AI430" s="136" t="b">
        <v>0</v>
      </c>
      <c r="AJ430" s="137" t="s">
        <v>18</v>
      </c>
      <c r="AK430" s="138" t="s">
        <v>5314</v>
      </c>
      <c r="AL430" s="138" t="s">
        <v>18</v>
      </c>
      <c r="AM430" s="138" t="s">
        <v>18</v>
      </c>
      <c r="AN430" s="138" t="s">
        <v>18</v>
      </c>
      <c r="AO430" s="138" t="s">
        <v>2890</v>
      </c>
      <c r="AP430" s="138" t="s">
        <v>18</v>
      </c>
      <c r="AQ430" s="138" t="s">
        <v>18</v>
      </c>
      <c r="AR430" s="137" t="s">
        <v>5315</v>
      </c>
      <c r="AS430" s="138" t="s">
        <v>18</v>
      </c>
      <c r="AT430" s="139" t="s">
        <v>5316</v>
      </c>
      <c r="AU430" s="136" t="b">
        <v>0</v>
      </c>
      <c r="AV430" s="138" t="s">
        <v>18</v>
      </c>
      <c r="AW430" s="137" t="s">
        <v>2747</v>
      </c>
      <c r="AX430" s="137" t="s">
        <v>5317</v>
      </c>
      <c r="AY430" s="136" t="b">
        <v>0</v>
      </c>
    </row>
    <row r="431" spans="2:51" ht="30" x14ac:dyDescent="0.25">
      <c r="B431" s="136">
        <v>214</v>
      </c>
      <c r="C431" s="142" t="s">
        <v>1814</v>
      </c>
      <c r="D431" s="137" t="s">
        <v>5318</v>
      </c>
      <c r="E431" s="137" t="s">
        <v>1815</v>
      </c>
      <c r="F431" s="137" t="s">
        <v>18</v>
      </c>
      <c r="G431" s="137" t="s">
        <v>2685</v>
      </c>
      <c r="H431" s="137" t="s">
        <v>1816</v>
      </c>
      <c r="I431" s="137" t="s">
        <v>364</v>
      </c>
      <c r="J431" s="137" t="s">
        <v>57</v>
      </c>
      <c r="K431" s="137" t="s">
        <v>1817</v>
      </c>
      <c r="L431" s="137" t="s">
        <v>57</v>
      </c>
      <c r="M431" s="137" t="s">
        <v>18</v>
      </c>
      <c r="N431" s="138" t="s">
        <v>5319</v>
      </c>
      <c r="O431" s="137" t="s">
        <v>2864</v>
      </c>
      <c r="P431" s="137" t="s">
        <v>364</v>
      </c>
      <c r="Q431" s="137" t="s">
        <v>1818</v>
      </c>
      <c r="R431" s="137" t="s">
        <v>18</v>
      </c>
      <c r="S431" s="137" t="s">
        <v>18</v>
      </c>
      <c r="T431" s="137" t="s">
        <v>5320</v>
      </c>
      <c r="U431" s="137" t="s">
        <v>18</v>
      </c>
      <c r="V431" s="137" t="s">
        <v>18</v>
      </c>
      <c r="W431" s="137" t="s">
        <v>18</v>
      </c>
      <c r="X431" s="137" t="s">
        <v>18</v>
      </c>
      <c r="Y431" s="137" t="s">
        <v>18</v>
      </c>
      <c r="Z431" s="137" t="s">
        <v>18</v>
      </c>
      <c r="AA431" s="137" t="s">
        <v>5321</v>
      </c>
      <c r="AB431" s="137" t="s">
        <v>18</v>
      </c>
      <c r="AC431" s="136" t="b">
        <v>1</v>
      </c>
      <c r="AD431" s="136" t="b">
        <v>1</v>
      </c>
      <c r="AE431" s="138" t="s">
        <v>18</v>
      </c>
      <c r="AF431" s="138" t="s">
        <v>18</v>
      </c>
      <c r="AG431" s="136" t="b">
        <v>0</v>
      </c>
      <c r="AH431" s="137" t="s">
        <v>18</v>
      </c>
      <c r="AI431" s="136" t="b">
        <v>0</v>
      </c>
      <c r="AJ431" s="137" t="s">
        <v>18</v>
      </c>
      <c r="AK431" s="138" t="s">
        <v>18</v>
      </c>
      <c r="AL431" s="138" t="s">
        <v>18</v>
      </c>
      <c r="AM431" s="138" t="s">
        <v>18</v>
      </c>
      <c r="AN431" s="138" t="s">
        <v>18</v>
      </c>
      <c r="AO431" s="138" t="s">
        <v>18</v>
      </c>
      <c r="AP431" s="138" t="s">
        <v>18</v>
      </c>
      <c r="AQ431" s="138" t="s">
        <v>18</v>
      </c>
      <c r="AR431" s="137" t="s">
        <v>5322</v>
      </c>
      <c r="AS431" s="138" t="s">
        <v>18</v>
      </c>
      <c r="AT431" s="139" t="s">
        <v>5323</v>
      </c>
      <c r="AU431" s="136" t="b">
        <v>0</v>
      </c>
      <c r="AV431" s="138" t="s">
        <v>18</v>
      </c>
      <c r="AW431" s="137" t="s">
        <v>2747</v>
      </c>
      <c r="AX431" s="137" t="s">
        <v>5324</v>
      </c>
      <c r="AY431" s="136" t="b">
        <v>1</v>
      </c>
    </row>
    <row r="432" spans="2:51" ht="30" x14ac:dyDescent="0.25">
      <c r="B432" s="136">
        <v>344</v>
      </c>
      <c r="C432" s="142" t="s">
        <v>425</v>
      </c>
      <c r="D432" s="137" t="s">
        <v>18</v>
      </c>
      <c r="E432" s="137" t="s">
        <v>2760</v>
      </c>
      <c r="F432" s="137" t="s">
        <v>18</v>
      </c>
      <c r="G432" s="137" t="s">
        <v>2333</v>
      </c>
      <c r="H432" s="137" t="s">
        <v>427</v>
      </c>
      <c r="I432" s="137" t="s">
        <v>364</v>
      </c>
      <c r="J432" s="137" t="s">
        <v>57</v>
      </c>
      <c r="K432" s="137" t="s">
        <v>428</v>
      </c>
      <c r="L432" s="137" t="s">
        <v>57</v>
      </c>
      <c r="M432" s="137" t="s">
        <v>18</v>
      </c>
      <c r="N432" s="138" t="s">
        <v>3009</v>
      </c>
      <c r="O432" s="137" t="s">
        <v>2864</v>
      </c>
      <c r="P432" s="137" t="s">
        <v>364</v>
      </c>
      <c r="Q432" s="137" t="s">
        <v>429</v>
      </c>
      <c r="R432" s="137" t="s">
        <v>18</v>
      </c>
      <c r="S432" s="137" t="s">
        <v>18</v>
      </c>
      <c r="T432" s="137" t="s">
        <v>18</v>
      </c>
      <c r="U432" s="137" t="s">
        <v>18</v>
      </c>
      <c r="V432" s="137" t="s">
        <v>18</v>
      </c>
      <c r="W432" s="137" t="s">
        <v>18</v>
      </c>
      <c r="X432" s="137" t="s">
        <v>18</v>
      </c>
      <c r="Y432" s="137" t="s">
        <v>18</v>
      </c>
      <c r="Z432" s="137" t="s">
        <v>18</v>
      </c>
      <c r="AA432" s="137" t="s">
        <v>5326</v>
      </c>
      <c r="AB432" s="137" t="s">
        <v>6133</v>
      </c>
      <c r="AC432" s="136" t="b">
        <v>1</v>
      </c>
      <c r="AD432" s="136" t="b">
        <v>1</v>
      </c>
      <c r="AE432" s="138" t="s">
        <v>18</v>
      </c>
      <c r="AF432" s="138" t="s">
        <v>18</v>
      </c>
      <c r="AG432" s="136" t="b">
        <v>0</v>
      </c>
      <c r="AH432" s="137" t="s">
        <v>18</v>
      </c>
      <c r="AI432" s="136" t="b">
        <v>0</v>
      </c>
      <c r="AJ432" s="137" t="s">
        <v>18</v>
      </c>
      <c r="AK432" s="138" t="s">
        <v>5327</v>
      </c>
      <c r="AL432" s="138" t="s">
        <v>18</v>
      </c>
      <c r="AM432" s="138" t="s">
        <v>18</v>
      </c>
      <c r="AN432" s="138" t="s">
        <v>18</v>
      </c>
      <c r="AO432" s="138" t="s">
        <v>18</v>
      </c>
      <c r="AP432" s="138" t="s">
        <v>18</v>
      </c>
      <c r="AQ432" s="138" t="s">
        <v>18</v>
      </c>
      <c r="AR432" s="137" t="s">
        <v>3018</v>
      </c>
      <c r="AS432" s="138" t="s">
        <v>18</v>
      </c>
      <c r="AT432" s="139" t="s">
        <v>5328</v>
      </c>
      <c r="AU432" s="136" t="b">
        <v>0</v>
      </c>
      <c r="AV432" s="138" t="s">
        <v>18</v>
      </c>
      <c r="AW432" s="137" t="s">
        <v>2747</v>
      </c>
      <c r="AX432" s="137" t="s">
        <v>2873</v>
      </c>
      <c r="AY432" s="136" t="b">
        <v>1</v>
      </c>
    </row>
    <row r="433" spans="2:51" ht="30" x14ac:dyDescent="0.25">
      <c r="B433" s="136">
        <v>288</v>
      </c>
      <c r="C433" s="142" t="s">
        <v>1667</v>
      </c>
      <c r="D433" s="137" t="s">
        <v>18</v>
      </c>
      <c r="E433" s="137" t="s">
        <v>131</v>
      </c>
      <c r="F433" s="137" t="s">
        <v>18</v>
      </c>
      <c r="G433" s="137" t="s">
        <v>2644</v>
      </c>
      <c r="H433" s="137" t="s">
        <v>1668</v>
      </c>
      <c r="I433" s="137" t="s">
        <v>364</v>
      </c>
      <c r="J433" s="137" t="s">
        <v>57</v>
      </c>
      <c r="K433" s="137" t="s">
        <v>1669</v>
      </c>
      <c r="L433" s="137" t="s">
        <v>57</v>
      </c>
      <c r="M433" s="137" t="s">
        <v>18</v>
      </c>
      <c r="N433" s="138" t="s">
        <v>5329</v>
      </c>
      <c r="O433" s="137" t="s">
        <v>2864</v>
      </c>
      <c r="P433" s="137" t="s">
        <v>364</v>
      </c>
      <c r="Q433" s="137" t="s">
        <v>1670</v>
      </c>
      <c r="R433" s="137" t="s">
        <v>5330</v>
      </c>
      <c r="S433" s="137" t="s">
        <v>5087</v>
      </c>
      <c r="T433" s="137" t="s">
        <v>18</v>
      </c>
      <c r="U433" s="137" t="s">
        <v>18</v>
      </c>
      <c r="V433" s="137" t="s">
        <v>18</v>
      </c>
      <c r="W433" s="137" t="s">
        <v>18</v>
      </c>
      <c r="X433" s="137" t="s">
        <v>18</v>
      </c>
      <c r="Y433" s="137" t="s">
        <v>18</v>
      </c>
      <c r="Z433" s="137" t="s">
        <v>18</v>
      </c>
      <c r="AA433" s="137" t="s">
        <v>5331</v>
      </c>
      <c r="AB433" s="137" t="s">
        <v>6134</v>
      </c>
      <c r="AC433" s="136" t="b">
        <v>1</v>
      </c>
      <c r="AD433" s="136" t="b">
        <v>1</v>
      </c>
      <c r="AE433" s="138" t="s">
        <v>18</v>
      </c>
      <c r="AF433" s="138" t="s">
        <v>18</v>
      </c>
      <c r="AG433" s="136" t="b">
        <v>0</v>
      </c>
      <c r="AH433" s="137" t="s">
        <v>18</v>
      </c>
      <c r="AI433" s="136" t="b">
        <v>0</v>
      </c>
      <c r="AJ433" s="137" t="s">
        <v>18</v>
      </c>
      <c r="AK433" s="138" t="s">
        <v>2932</v>
      </c>
      <c r="AL433" s="138" t="s">
        <v>18</v>
      </c>
      <c r="AM433" s="138" t="s">
        <v>18</v>
      </c>
      <c r="AN433" s="138" t="s">
        <v>18</v>
      </c>
      <c r="AO433" s="138" t="s">
        <v>18</v>
      </c>
      <c r="AP433" s="138" t="s">
        <v>18</v>
      </c>
      <c r="AQ433" s="138" t="s">
        <v>18</v>
      </c>
      <c r="AR433" s="137" t="s">
        <v>5089</v>
      </c>
      <c r="AS433" s="138" t="s">
        <v>18</v>
      </c>
      <c r="AT433" s="139" t="s">
        <v>5332</v>
      </c>
      <c r="AU433" s="136" t="b">
        <v>0</v>
      </c>
      <c r="AV433" s="138" t="s">
        <v>18</v>
      </c>
      <c r="AW433" s="137" t="s">
        <v>2747</v>
      </c>
      <c r="AX433" s="137" t="s">
        <v>2873</v>
      </c>
      <c r="AY433" s="136" t="b">
        <v>0</v>
      </c>
    </row>
    <row r="434" spans="2:51" ht="30" x14ac:dyDescent="0.25">
      <c r="B434" s="136">
        <v>391</v>
      </c>
      <c r="C434" s="142" t="s">
        <v>563</v>
      </c>
      <c r="D434" s="137" t="s">
        <v>18</v>
      </c>
      <c r="E434" s="137" t="s">
        <v>99</v>
      </c>
      <c r="F434" s="137" t="s">
        <v>18</v>
      </c>
      <c r="G434" s="137" t="s">
        <v>2369</v>
      </c>
      <c r="H434" s="137" t="s">
        <v>564</v>
      </c>
      <c r="I434" s="137" t="s">
        <v>364</v>
      </c>
      <c r="J434" s="137" t="s">
        <v>57</v>
      </c>
      <c r="K434" s="137" t="s">
        <v>565</v>
      </c>
      <c r="L434" s="137" t="s">
        <v>57</v>
      </c>
      <c r="M434" s="137" t="s">
        <v>18</v>
      </c>
      <c r="N434" s="138" t="s">
        <v>5333</v>
      </c>
      <c r="O434" s="137" t="s">
        <v>2864</v>
      </c>
      <c r="P434" s="137" t="s">
        <v>364</v>
      </c>
      <c r="Q434" s="137" t="s">
        <v>566</v>
      </c>
      <c r="R434" s="137" t="s">
        <v>566</v>
      </c>
      <c r="S434" s="137" t="s">
        <v>4249</v>
      </c>
      <c r="T434" s="137" t="s">
        <v>18</v>
      </c>
      <c r="U434" s="137" t="s">
        <v>18</v>
      </c>
      <c r="V434" s="137" t="s">
        <v>18</v>
      </c>
      <c r="W434" s="137" t="s">
        <v>18</v>
      </c>
      <c r="X434" s="137" t="s">
        <v>18</v>
      </c>
      <c r="Y434" s="137" t="s">
        <v>18</v>
      </c>
      <c r="Z434" s="137" t="s">
        <v>18</v>
      </c>
      <c r="AA434" s="137" t="s">
        <v>18</v>
      </c>
      <c r="AB434" s="137" t="s">
        <v>6135</v>
      </c>
      <c r="AC434" s="136" t="b">
        <v>1</v>
      </c>
      <c r="AD434" s="136" t="b">
        <v>1</v>
      </c>
      <c r="AE434" s="138" t="s">
        <v>18</v>
      </c>
      <c r="AF434" s="138" t="s">
        <v>18</v>
      </c>
      <c r="AG434" s="136" t="b">
        <v>0</v>
      </c>
      <c r="AH434" s="137" t="s">
        <v>18</v>
      </c>
      <c r="AI434" s="136" t="b">
        <v>0</v>
      </c>
      <c r="AJ434" s="137" t="s">
        <v>18</v>
      </c>
      <c r="AK434" s="138" t="s">
        <v>5334</v>
      </c>
      <c r="AL434" s="138" t="s">
        <v>18</v>
      </c>
      <c r="AM434" s="138" t="s">
        <v>18</v>
      </c>
      <c r="AN434" s="138" t="s">
        <v>18</v>
      </c>
      <c r="AO434" s="138" t="s">
        <v>2890</v>
      </c>
      <c r="AP434" s="138" t="s">
        <v>18</v>
      </c>
      <c r="AQ434" s="138" t="s">
        <v>18</v>
      </c>
      <c r="AR434" s="137" t="s">
        <v>4251</v>
      </c>
      <c r="AS434" s="138" t="s">
        <v>18</v>
      </c>
      <c r="AT434" s="139" t="s">
        <v>5335</v>
      </c>
      <c r="AU434" s="136" t="b">
        <v>0</v>
      </c>
      <c r="AV434" s="138" t="s">
        <v>18</v>
      </c>
      <c r="AW434" s="137" t="s">
        <v>2747</v>
      </c>
      <c r="AX434" s="137" t="s">
        <v>2854</v>
      </c>
      <c r="AY434" s="136" t="b">
        <v>1</v>
      </c>
    </row>
    <row r="435" spans="2:51" ht="30" x14ac:dyDescent="0.25">
      <c r="B435" s="136">
        <v>348</v>
      </c>
      <c r="C435" s="142" t="s">
        <v>808</v>
      </c>
      <c r="D435" s="137" t="s">
        <v>18</v>
      </c>
      <c r="E435" s="137" t="s">
        <v>809</v>
      </c>
      <c r="F435" s="137" t="s">
        <v>18</v>
      </c>
      <c r="G435" s="137" t="s">
        <v>2432</v>
      </c>
      <c r="H435" s="137" t="s">
        <v>810</v>
      </c>
      <c r="I435" s="137" t="s">
        <v>364</v>
      </c>
      <c r="J435" s="137" t="s">
        <v>57</v>
      </c>
      <c r="K435" s="137" t="s">
        <v>811</v>
      </c>
      <c r="L435" s="137" t="s">
        <v>57</v>
      </c>
      <c r="M435" s="137" t="s">
        <v>18</v>
      </c>
      <c r="N435" s="138" t="s">
        <v>5336</v>
      </c>
      <c r="O435" s="137" t="s">
        <v>2864</v>
      </c>
      <c r="P435" s="137" t="s">
        <v>364</v>
      </c>
      <c r="Q435" s="137" t="s">
        <v>812</v>
      </c>
      <c r="R435" s="137" t="s">
        <v>18</v>
      </c>
      <c r="S435" s="137" t="s">
        <v>18</v>
      </c>
      <c r="T435" s="137" t="s">
        <v>18</v>
      </c>
      <c r="U435" s="137" t="s">
        <v>18</v>
      </c>
      <c r="V435" s="137" t="s">
        <v>18</v>
      </c>
      <c r="W435" s="137" t="s">
        <v>18</v>
      </c>
      <c r="X435" s="137" t="s">
        <v>18</v>
      </c>
      <c r="Y435" s="137" t="s">
        <v>18</v>
      </c>
      <c r="Z435" s="137" t="s">
        <v>18</v>
      </c>
      <c r="AA435" s="137" t="s">
        <v>5337</v>
      </c>
      <c r="AB435" s="137" t="s">
        <v>6136</v>
      </c>
      <c r="AC435" s="136" t="b">
        <v>1</v>
      </c>
      <c r="AD435" s="136" t="b">
        <v>1</v>
      </c>
      <c r="AE435" s="138" t="s">
        <v>18</v>
      </c>
      <c r="AF435" s="138" t="s">
        <v>18</v>
      </c>
      <c r="AG435" s="136" t="b">
        <v>0</v>
      </c>
      <c r="AH435" s="137" t="s">
        <v>18</v>
      </c>
      <c r="AI435" s="136" t="b">
        <v>0</v>
      </c>
      <c r="AJ435" s="137" t="s">
        <v>18</v>
      </c>
      <c r="AK435" s="138" t="s">
        <v>18</v>
      </c>
      <c r="AL435" s="138" t="s">
        <v>18</v>
      </c>
      <c r="AM435" s="138" t="s">
        <v>18</v>
      </c>
      <c r="AN435" s="138" t="s">
        <v>18</v>
      </c>
      <c r="AO435" s="138" t="s">
        <v>18</v>
      </c>
      <c r="AP435" s="138" t="s">
        <v>18</v>
      </c>
      <c r="AQ435" s="138" t="s">
        <v>18</v>
      </c>
      <c r="AR435" s="137" t="s">
        <v>18</v>
      </c>
      <c r="AS435" s="138" t="s">
        <v>18</v>
      </c>
      <c r="AT435" s="139" t="s">
        <v>5338</v>
      </c>
      <c r="AU435" s="136" t="b">
        <v>0</v>
      </c>
      <c r="AV435" s="138" t="s">
        <v>18</v>
      </c>
      <c r="AW435" s="137" t="s">
        <v>2747</v>
      </c>
      <c r="AX435" s="137" t="s">
        <v>5339</v>
      </c>
      <c r="AY435" s="136" t="b">
        <v>1</v>
      </c>
    </row>
    <row r="436" spans="2:51" ht="45" x14ac:dyDescent="0.25">
      <c r="B436" s="136">
        <v>361</v>
      </c>
      <c r="C436" s="142" t="s">
        <v>489</v>
      </c>
      <c r="D436" s="137" t="s">
        <v>18</v>
      </c>
      <c r="E436" s="137" t="s">
        <v>79</v>
      </c>
      <c r="F436" s="137" t="s">
        <v>18</v>
      </c>
      <c r="G436" s="137" t="s">
        <v>2348</v>
      </c>
      <c r="H436" s="137" t="s">
        <v>490</v>
      </c>
      <c r="I436" s="137" t="s">
        <v>364</v>
      </c>
      <c r="J436" s="137" t="s">
        <v>57</v>
      </c>
      <c r="K436" s="137" t="s">
        <v>491</v>
      </c>
      <c r="L436" s="137" t="s">
        <v>57</v>
      </c>
      <c r="M436" s="137" t="s">
        <v>18</v>
      </c>
      <c r="N436" s="138" t="s">
        <v>5340</v>
      </c>
      <c r="O436" s="137" t="s">
        <v>2839</v>
      </c>
      <c r="P436" s="137" t="s">
        <v>364</v>
      </c>
      <c r="Q436" s="137" t="s">
        <v>492</v>
      </c>
      <c r="R436" s="137" t="s">
        <v>5341</v>
      </c>
      <c r="S436" s="137" t="s">
        <v>18</v>
      </c>
      <c r="T436" s="137" t="s">
        <v>18</v>
      </c>
      <c r="U436" s="137" t="s">
        <v>18</v>
      </c>
      <c r="V436" s="137" t="s">
        <v>18</v>
      </c>
      <c r="W436" s="137" t="s">
        <v>18</v>
      </c>
      <c r="X436" s="137" t="s">
        <v>18</v>
      </c>
      <c r="Y436" s="137" t="s">
        <v>18</v>
      </c>
      <c r="Z436" s="137" t="s">
        <v>18</v>
      </c>
      <c r="AA436" s="137" t="s">
        <v>5342</v>
      </c>
      <c r="AB436" s="137" t="s">
        <v>6137</v>
      </c>
      <c r="AC436" s="136" t="b">
        <v>1</v>
      </c>
      <c r="AD436" s="136" t="b">
        <v>1</v>
      </c>
      <c r="AE436" s="138" t="s">
        <v>18</v>
      </c>
      <c r="AF436" s="138" t="s">
        <v>18</v>
      </c>
      <c r="AG436" s="136" t="b">
        <v>0</v>
      </c>
      <c r="AH436" s="137" t="s">
        <v>18</v>
      </c>
      <c r="AI436" s="136" t="b">
        <v>0</v>
      </c>
      <c r="AJ436" s="137" t="s">
        <v>18</v>
      </c>
      <c r="AK436" s="138" t="s">
        <v>5340</v>
      </c>
      <c r="AL436" s="138" t="s">
        <v>18</v>
      </c>
      <c r="AM436" s="138" t="s">
        <v>18</v>
      </c>
      <c r="AN436" s="138" t="s">
        <v>18</v>
      </c>
      <c r="AO436" s="138" t="s">
        <v>2890</v>
      </c>
      <c r="AP436" s="138" t="s">
        <v>18</v>
      </c>
      <c r="AQ436" s="138" t="s">
        <v>18</v>
      </c>
      <c r="AR436" s="137" t="s">
        <v>5343</v>
      </c>
      <c r="AS436" s="138" t="s">
        <v>18</v>
      </c>
      <c r="AT436" s="139" t="s">
        <v>5344</v>
      </c>
      <c r="AU436" s="136" t="b">
        <v>0</v>
      </c>
      <c r="AV436" s="138" t="s">
        <v>18</v>
      </c>
      <c r="AW436" s="137" t="s">
        <v>2747</v>
      </c>
      <c r="AX436" s="137" t="s">
        <v>2983</v>
      </c>
      <c r="AY436" s="136" t="b">
        <v>1</v>
      </c>
    </row>
    <row r="437" spans="2:51" ht="30" x14ac:dyDescent="0.25">
      <c r="B437" s="136">
        <v>289</v>
      </c>
      <c r="C437" s="142" t="s">
        <v>1991</v>
      </c>
      <c r="D437" s="137" t="s">
        <v>18</v>
      </c>
      <c r="E437" s="137" t="s">
        <v>131</v>
      </c>
      <c r="F437" s="137" t="s">
        <v>18</v>
      </c>
      <c r="G437" s="137" t="s">
        <v>2726</v>
      </c>
      <c r="H437" s="137" t="s">
        <v>18</v>
      </c>
      <c r="I437" s="137" t="s">
        <v>364</v>
      </c>
      <c r="J437" s="137" t="s">
        <v>57</v>
      </c>
      <c r="K437" s="137" t="s">
        <v>1992</v>
      </c>
      <c r="L437" s="137" t="s">
        <v>57</v>
      </c>
      <c r="M437" s="137" t="s">
        <v>18</v>
      </c>
      <c r="N437" s="138" t="s">
        <v>5329</v>
      </c>
      <c r="O437" s="137" t="s">
        <v>2864</v>
      </c>
      <c r="P437" s="137" t="s">
        <v>364</v>
      </c>
      <c r="Q437" s="137" t="s">
        <v>1993</v>
      </c>
      <c r="R437" s="137" t="s">
        <v>6138</v>
      </c>
      <c r="S437" s="137" t="s">
        <v>5087</v>
      </c>
      <c r="T437" s="137" t="s">
        <v>18</v>
      </c>
      <c r="U437" s="137" t="s">
        <v>18</v>
      </c>
      <c r="V437" s="137" t="s">
        <v>18</v>
      </c>
      <c r="W437" s="137" t="s">
        <v>18</v>
      </c>
      <c r="X437" s="137" t="s">
        <v>18</v>
      </c>
      <c r="Y437" s="137" t="s">
        <v>18</v>
      </c>
      <c r="Z437" s="137" t="s">
        <v>18</v>
      </c>
      <c r="AA437" s="137" t="s">
        <v>5345</v>
      </c>
      <c r="AB437" s="137" t="s">
        <v>6139</v>
      </c>
      <c r="AC437" s="136" t="b">
        <v>1</v>
      </c>
      <c r="AD437" s="136" t="b">
        <v>1</v>
      </c>
      <c r="AE437" s="138" t="s">
        <v>18</v>
      </c>
      <c r="AF437" s="138" t="s">
        <v>18</v>
      </c>
      <c r="AG437" s="136" t="b">
        <v>0</v>
      </c>
      <c r="AH437" s="137" t="s">
        <v>18</v>
      </c>
      <c r="AI437" s="136" t="b">
        <v>0</v>
      </c>
      <c r="AJ437" s="137" t="s">
        <v>18</v>
      </c>
      <c r="AK437" s="138" t="s">
        <v>5346</v>
      </c>
      <c r="AL437" s="138" t="s">
        <v>18</v>
      </c>
      <c r="AM437" s="138" t="s">
        <v>18</v>
      </c>
      <c r="AN437" s="138" t="s">
        <v>18</v>
      </c>
      <c r="AO437" s="138" t="s">
        <v>2870</v>
      </c>
      <c r="AP437" s="138" t="s">
        <v>18</v>
      </c>
      <c r="AQ437" s="138" t="s">
        <v>18</v>
      </c>
      <c r="AR437" s="137" t="s">
        <v>5089</v>
      </c>
      <c r="AS437" s="138" t="s">
        <v>18</v>
      </c>
      <c r="AT437" s="139" t="s">
        <v>5347</v>
      </c>
      <c r="AU437" s="136" t="b">
        <v>0</v>
      </c>
      <c r="AV437" s="138" t="s">
        <v>18</v>
      </c>
      <c r="AW437" s="137" t="s">
        <v>2747</v>
      </c>
      <c r="AX437" s="137" t="s">
        <v>2873</v>
      </c>
      <c r="AY437" s="136" t="b">
        <v>0</v>
      </c>
    </row>
    <row r="438" spans="2:51" ht="30" x14ac:dyDescent="0.25">
      <c r="B438" s="136">
        <v>290</v>
      </c>
      <c r="C438" s="142" t="s">
        <v>1584</v>
      </c>
      <c r="D438" s="137" t="s">
        <v>18</v>
      </c>
      <c r="E438" s="137" t="s">
        <v>131</v>
      </c>
      <c r="F438" s="137" t="s">
        <v>18</v>
      </c>
      <c r="G438" s="137" t="s">
        <v>2625</v>
      </c>
      <c r="H438" s="137" t="s">
        <v>18</v>
      </c>
      <c r="I438" s="137" t="s">
        <v>364</v>
      </c>
      <c r="J438" s="137" t="s">
        <v>57</v>
      </c>
      <c r="K438" s="137" t="s">
        <v>1585</v>
      </c>
      <c r="L438" s="137" t="s">
        <v>57</v>
      </c>
      <c r="M438" s="137" t="s">
        <v>18</v>
      </c>
      <c r="N438" s="138" t="s">
        <v>5348</v>
      </c>
      <c r="O438" s="137" t="s">
        <v>2864</v>
      </c>
      <c r="P438" s="137" t="s">
        <v>364</v>
      </c>
      <c r="Q438" s="137" t="s">
        <v>1586</v>
      </c>
      <c r="R438" s="137" t="s">
        <v>1586</v>
      </c>
      <c r="S438" s="137" t="s">
        <v>5087</v>
      </c>
      <c r="T438" s="137" t="s">
        <v>18</v>
      </c>
      <c r="U438" s="137" t="s">
        <v>18</v>
      </c>
      <c r="V438" s="137" t="s">
        <v>18</v>
      </c>
      <c r="W438" s="137" t="s">
        <v>18</v>
      </c>
      <c r="X438" s="137" t="s">
        <v>18</v>
      </c>
      <c r="Y438" s="137" t="s">
        <v>18</v>
      </c>
      <c r="Z438" s="137" t="s">
        <v>18</v>
      </c>
      <c r="AA438" s="137" t="s">
        <v>5349</v>
      </c>
      <c r="AB438" s="137" t="s">
        <v>6140</v>
      </c>
      <c r="AC438" s="136" t="b">
        <v>1</v>
      </c>
      <c r="AD438" s="136" t="b">
        <v>1</v>
      </c>
      <c r="AE438" s="138" t="s">
        <v>18</v>
      </c>
      <c r="AF438" s="138" t="s">
        <v>18</v>
      </c>
      <c r="AG438" s="136" t="b">
        <v>0</v>
      </c>
      <c r="AH438" s="137" t="s">
        <v>18</v>
      </c>
      <c r="AI438" s="136" t="b">
        <v>0</v>
      </c>
      <c r="AJ438" s="137" t="s">
        <v>18</v>
      </c>
      <c r="AK438" s="138" t="s">
        <v>5350</v>
      </c>
      <c r="AL438" s="138" t="s">
        <v>18</v>
      </c>
      <c r="AM438" s="138" t="s">
        <v>18</v>
      </c>
      <c r="AN438" s="138" t="s">
        <v>18</v>
      </c>
      <c r="AO438" s="138" t="s">
        <v>2870</v>
      </c>
      <c r="AP438" s="138" t="s">
        <v>18</v>
      </c>
      <c r="AQ438" s="138" t="s">
        <v>18</v>
      </c>
      <c r="AR438" s="137" t="s">
        <v>5089</v>
      </c>
      <c r="AS438" s="138" t="s">
        <v>18</v>
      </c>
      <c r="AT438" s="139" t="s">
        <v>5351</v>
      </c>
      <c r="AU438" s="136" t="b">
        <v>0</v>
      </c>
      <c r="AV438" s="138" t="s">
        <v>18</v>
      </c>
      <c r="AW438" s="137" t="s">
        <v>2747</v>
      </c>
      <c r="AX438" s="137" t="s">
        <v>2873</v>
      </c>
      <c r="AY438" s="136" t="b">
        <v>0</v>
      </c>
    </row>
    <row r="439" spans="2:51" ht="30" x14ac:dyDescent="0.25">
      <c r="B439" s="136">
        <v>196</v>
      </c>
      <c r="C439" s="142" t="s">
        <v>1632</v>
      </c>
      <c r="D439" s="137" t="s">
        <v>18</v>
      </c>
      <c r="E439" s="137" t="s">
        <v>36</v>
      </c>
      <c r="F439" s="137" t="s">
        <v>18</v>
      </c>
      <c r="G439" s="137" t="s">
        <v>2635</v>
      </c>
      <c r="H439" s="137" t="s">
        <v>18</v>
      </c>
      <c r="I439" s="137" t="s">
        <v>364</v>
      </c>
      <c r="J439" s="137" t="s">
        <v>57</v>
      </c>
      <c r="K439" s="137" t="s">
        <v>1633</v>
      </c>
      <c r="L439" s="137" t="s">
        <v>57</v>
      </c>
      <c r="M439" s="137" t="s">
        <v>18</v>
      </c>
      <c r="N439" s="138" t="s">
        <v>4240</v>
      </c>
      <c r="O439" s="137" t="s">
        <v>2864</v>
      </c>
      <c r="P439" s="137" t="s">
        <v>364</v>
      </c>
      <c r="Q439" s="137" t="s">
        <v>1634</v>
      </c>
      <c r="R439" s="137" t="s">
        <v>5352</v>
      </c>
      <c r="S439" s="137" t="s">
        <v>4249</v>
      </c>
      <c r="T439" s="137" t="s">
        <v>18</v>
      </c>
      <c r="U439" s="137" t="s">
        <v>18</v>
      </c>
      <c r="V439" s="137" t="s">
        <v>18</v>
      </c>
      <c r="W439" s="137" t="s">
        <v>18</v>
      </c>
      <c r="X439" s="137" t="s">
        <v>18</v>
      </c>
      <c r="Y439" s="137" t="s">
        <v>18</v>
      </c>
      <c r="Z439" s="137" t="s">
        <v>18</v>
      </c>
      <c r="AA439" s="137" t="s">
        <v>18</v>
      </c>
      <c r="AB439" s="137" t="s">
        <v>6141</v>
      </c>
      <c r="AC439" s="136" t="b">
        <v>1</v>
      </c>
      <c r="AD439" s="136" t="b">
        <v>1</v>
      </c>
      <c r="AE439" s="138" t="s">
        <v>18</v>
      </c>
      <c r="AF439" s="138" t="s">
        <v>18</v>
      </c>
      <c r="AG439" s="136" t="b">
        <v>0</v>
      </c>
      <c r="AH439" s="137" t="s">
        <v>18</v>
      </c>
      <c r="AI439" s="136" t="b">
        <v>0</v>
      </c>
      <c r="AJ439" s="137" t="s">
        <v>18</v>
      </c>
      <c r="AK439" s="138" t="s">
        <v>5353</v>
      </c>
      <c r="AL439" s="138" t="s">
        <v>18</v>
      </c>
      <c r="AM439" s="138" t="s">
        <v>18</v>
      </c>
      <c r="AN439" s="138" t="s">
        <v>18</v>
      </c>
      <c r="AO439" s="138" t="s">
        <v>2890</v>
      </c>
      <c r="AP439" s="138" t="s">
        <v>18</v>
      </c>
      <c r="AQ439" s="138" t="s">
        <v>18</v>
      </c>
      <c r="AR439" s="137" t="s">
        <v>4251</v>
      </c>
      <c r="AS439" s="138" t="s">
        <v>18</v>
      </c>
      <c r="AT439" s="139" t="s">
        <v>5354</v>
      </c>
      <c r="AU439" s="136" t="b">
        <v>0</v>
      </c>
      <c r="AV439" s="138" t="s">
        <v>18</v>
      </c>
      <c r="AW439" s="137" t="s">
        <v>2747</v>
      </c>
      <c r="AX439" s="137" t="s">
        <v>2854</v>
      </c>
      <c r="AY439" s="136" t="b">
        <v>0</v>
      </c>
    </row>
    <row r="440" spans="2:51" ht="45" x14ac:dyDescent="0.25">
      <c r="B440" s="136">
        <v>373</v>
      </c>
      <c r="C440" s="142" t="s">
        <v>1938</v>
      </c>
      <c r="D440" s="137" t="s">
        <v>18</v>
      </c>
      <c r="E440" s="137" t="s">
        <v>1939</v>
      </c>
      <c r="F440" s="137" t="s">
        <v>18</v>
      </c>
      <c r="G440" s="137" t="s">
        <v>2715</v>
      </c>
      <c r="H440" s="137" t="s">
        <v>18</v>
      </c>
      <c r="I440" s="137" t="s">
        <v>1940</v>
      </c>
      <c r="J440" s="137" t="s">
        <v>57</v>
      </c>
      <c r="K440" s="137" t="s">
        <v>1941</v>
      </c>
      <c r="L440" s="137" t="s">
        <v>57</v>
      </c>
      <c r="M440" s="137" t="s">
        <v>18</v>
      </c>
      <c r="N440" s="138" t="s">
        <v>5355</v>
      </c>
      <c r="O440" s="137" t="s">
        <v>2864</v>
      </c>
      <c r="P440" s="137" t="s">
        <v>364</v>
      </c>
      <c r="Q440" s="137" t="s">
        <v>1942</v>
      </c>
      <c r="R440" s="137" t="s">
        <v>1942</v>
      </c>
      <c r="S440" s="137" t="s">
        <v>18</v>
      </c>
      <c r="T440" s="137" t="s">
        <v>18</v>
      </c>
      <c r="U440" s="137" t="s">
        <v>18</v>
      </c>
      <c r="V440" s="137" t="s">
        <v>18</v>
      </c>
      <c r="W440" s="137" t="s">
        <v>18</v>
      </c>
      <c r="X440" s="137" t="s">
        <v>18</v>
      </c>
      <c r="Y440" s="137" t="s">
        <v>18</v>
      </c>
      <c r="Z440" s="137" t="s">
        <v>18</v>
      </c>
      <c r="AA440" s="137" t="s">
        <v>5356</v>
      </c>
      <c r="AB440" s="137" t="s">
        <v>6142</v>
      </c>
      <c r="AC440" s="136" t="b">
        <v>1</v>
      </c>
      <c r="AD440" s="136" t="b">
        <v>1</v>
      </c>
      <c r="AE440" s="138" t="s">
        <v>18</v>
      </c>
      <c r="AF440" s="138" t="s">
        <v>18</v>
      </c>
      <c r="AG440" s="136" t="b">
        <v>0</v>
      </c>
      <c r="AH440" s="137" t="s">
        <v>18</v>
      </c>
      <c r="AI440" s="136" t="b">
        <v>0</v>
      </c>
      <c r="AJ440" s="137" t="s">
        <v>18</v>
      </c>
      <c r="AK440" s="138" t="s">
        <v>4840</v>
      </c>
      <c r="AL440" s="138" t="s">
        <v>18</v>
      </c>
      <c r="AM440" s="138" t="s">
        <v>18</v>
      </c>
      <c r="AN440" s="138" t="s">
        <v>18</v>
      </c>
      <c r="AO440" s="138" t="s">
        <v>5357</v>
      </c>
      <c r="AP440" s="138" t="s">
        <v>18</v>
      </c>
      <c r="AQ440" s="138" t="s">
        <v>18</v>
      </c>
      <c r="AR440" s="137" t="s">
        <v>18</v>
      </c>
      <c r="AS440" s="138" t="s">
        <v>18</v>
      </c>
      <c r="AT440" s="139" t="s">
        <v>5358</v>
      </c>
      <c r="AU440" s="136" t="b">
        <v>0</v>
      </c>
      <c r="AV440" s="138" t="s">
        <v>18</v>
      </c>
      <c r="AW440" s="137" t="s">
        <v>2747</v>
      </c>
      <c r="AX440" s="137" t="s">
        <v>3482</v>
      </c>
      <c r="AY440" s="136" t="b">
        <v>0</v>
      </c>
    </row>
    <row r="441" spans="2:51" ht="30" x14ac:dyDescent="0.25">
      <c r="B441" s="136">
        <v>257</v>
      </c>
      <c r="C441" s="142" t="s">
        <v>1862</v>
      </c>
      <c r="D441" s="137" t="s">
        <v>18</v>
      </c>
      <c r="E441" s="137" t="s">
        <v>1863</v>
      </c>
      <c r="F441" s="137" t="s">
        <v>18</v>
      </c>
      <c r="G441" s="137" t="s">
        <v>2695</v>
      </c>
      <c r="H441" s="137" t="s">
        <v>18</v>
      </c>
      <c r="I441" s="137" t="s">
        <v>1864</v>
      </c>
      <c r="J441" s="137" t="s">
        <v>57</v>
      </c>
      <c r="K441" s="137" t="s">
        <v>1865</v>
      </c>
      <c r="L441" s="137" t="s">
        <v>57</v>
      </c>
      <c r="M441" s="137" t="s">
        <v>18</v>
      </c>
      <c r="N441" s="138" t="s">
        <v>5359</v>
      </c>
      <c r="O441" s="137" t="s">
        <v>2864</v>
      </c>
      <c r="P441" s="137" t="s">
        <v>364</v>
      </c>
      <c r="Q441" s="137" t="s">
        <v>1866</v>
      </c>
      <c r="R441" s="137" t="s">
        <v>18</v>
      </c>
      <c r="S441" s="137" t="s">
        <v>18</v>
      </c>
      <c r="T441" s="137" t="s">
        <v>18</v>
      </c>
      <c r="U441" s="137" t="s">
        <v>18</v>
      </c>
      <c r="V441" s="137" t="s">
        <v>18</v>
      </c>
      <c r="W441" s="137" t="s">
        <v>18</v>
      </c>
      <c r="X441" s="137" t="s">
        <v>18</v>
      </c>
      <c r="Y441" s="137" t="s">
        <v>18</v>
      </c>
      <c r="Z441" s="137" t="s">
        <v>18</v>
      </c>
      <c r="AA441" s="137" t="s">
        <v>5360</v>
      </c>
      <c r="AB441" s="137" t="s">
        <v>6143</v>
      </c>
      <c r="AC441" s="136" t="b">
        <v>1</v>
      </c>
      <c r="AD441" s="136" t="b">
        <v>1</v>
      </c>
      <c r="AE441" s="138" t="s">
        <v>18</v>
      </c>
      <c r="AF441" s="138" t="s">
        <v>18</v>
      </c>
      <c r="AG441" s="136" t="b">
        <v>0</v>
      </c>
      <c r="AH441" s="137" t="s">
        <v>18</v>
      </c>
      <c r="AI441" s="136" t="b">
        <v>0</v>
      </c>
      <c r="AJ441" s="137" t="s">
        <v>18</v>
      </c>
      <c r="AK441" s="138" t="s">
        <v>18</v>
      </c>
      <c r="AL441" s="138" t="s">
        <v>18</v>
      </c>
      <c r="AM441" s="138" t="s">
        <v>18</v>
      </c>
      <c r="AN441" s="138" t="s">
        <v>18</v>
      </c>
      <c r="AO441" s="138" t="s">
        <v>5361</v>
      </c>
      <c r="AP441" s="138" t="s">
        <v>18</v>
      </c>
      <c r="AQ441" s="138" t="s">
        <v>18</v>
      </c>
      <c r="AR441" s="137" t="s">
        <v>18</v>
      </c>
      <c r="AS441" s="138" t="s">
        <v>18</v>
      </c>
      <c r="AT441" s="139" t="s">
        <v>5362</v>
      </c>
      <c r="AU441" s="136" t="b">
        <v>0</v>
      </c>
      <c r="AV441" s="138" t="s">
        <v>18</v>
      </c>
      <c r="AW441" s="137" t="s">
        <v>2747</v>
      </c>
      <c r="AX441" s="137" t="s">
        <v>4107</v>
      </c>
      <c r="AY441" s="136" t="b">
        <v>0</v>
      </c>
    </row>
    <row r="442" spans="2:51" ht="30" x14ac:dyDescent="0.25">
      <c r="B442" s="136">
        <v>337</v>
      </c>
      <c r="C442" s="142" t="s">
        <v>1656</v>
      </c>
      <c r="D442" s="137" t="s">
        <v>18</v>
      </c>
      <c r="E442" s="137" t="s">
        <v>11</v>
      </c>
      <c r="F442" s="137" t="s">
        <v>18</v>
      </c>
      <c r="G442" s="137" t="s">
        <v>2641</v>
      </c>
      <c r="H442" s="137" t="s">
        <v>1657</v>
      </c>
      <c r="I442" s="137" t="s">
        <v>32</v>
      </c>
      <c r="J442" s="137" t="s">
        <v>57</v>
      </c>
      <c r="K442" s="137" t="s">
        <v>1658</v>
      </c>
      <c r="L442" s="137" t="s">
        <v>57</v>
      </c>
      <c r="M442" s="137" t="s">
        <v>5363</v>
      </c>
      <c r="N442" s="138" t="s">
        <v>5364</v>
      </c>
      <c r="O442" s="137" t="s">
        <v>2864</v>
      </c>
      <c r="P442" s="137" t="s">
        <v>128</v>
      </c>
      <c r="Q442" s="137" t="s">
        <v>1659</v>
      </c>
      <c r="R442" s="137" t="s">
        <v>5365</v>
      </c>
      <c r="S442" s="137" t="s">
        <v>2895</v>
      </c>
      <c r="T442" s="137" t="s">
        <v>2896</v>
      </c>
      <c r="U442" s="137" t="s">
        <v>18</v>
      </c>
      <c r="V442" s="137" t="s">
        <v>5366</v>
      </c>
      <c r="W442" s="137" t="s">
        <v>18</v>
      </c>
      <c r="X442" s="137" t="s">
        <v>18</v>
      </c>
      <c r="Y442" s="137" t="s">
        <v>18</v>
      </c>
      <c r="Z442" s="137" t="s">
        <v>18</v>
      </c>
      <c r="AA442" s="137" t="s">
        <v>5367</v>
      </c>
      <c r="AB442" s="137" t="s">
        <v>6144</v>
      </c>
      <c r="AC442" s="136" t="b">
        <v>1</v>
      </c>
      <c r="AD442" s="136" t="b">
        <v>1</v>
      </c>
      <c r="AE442" s="138" t="s">
        <v>18</v>
      </c>
      <c r="AF442" s="138" t="s">
        <v>18</v>
      </c>
      <c r="AG442" s="136" t="b">
        <v>0</v>
      </c>
      <c r="AH442" s="137" t="s">
        <v>18</v>
      </c>
      <c r="AI442" s="136" t="b">
        <v>0</v>
      </c>
      <c r="AJ442" s="137" t="s">
        <v>18</v>
      </c>
      <c r="AK442" s="138" t="s">
        <v>5368</v>
      </c>
      <c r="AL442" s="138" t="s">
        <v>18</v>
      </c>
      <c r="AM442" s="138" t="s">
        <v>18</v>
      </c>
      <c r="AN442" s="138" t="s">
        <v>18</v>
      </c>
      <c r="AO442" s="138" t="s">
        <v>3155</v>
      </c>
      <c r="AP442" s="138" t="s">
        <v>18</v>
      </c>
      <c r="AQ442" s="138" t="s">
        <v>18</v>
      </c>
      <c r="AR442" s="137" t="s">
        <v>3101</v>
      </c>
      <c r="AS442" s="138" t="s">
        <v>18</v>
      </c>
      <c r="AT442" s="139" t="s">
        <v>5369</v>
      </c>
      <c r="AU442" s="136" t="b">
        <v>0</v>
      </c>
      <c r="AV442" s="138" t="s">
        <v>18</v>
      </c>
      <c r="AW442" s="137" t="s">
        <v>2747</v>
      </c>
      <c r="AX442" s="137" t="s">
        <v>2904</v>
      </c>
      <c r="AY442" s="136" t="b">
        <v>1</v>
      </c>
    </row>
    <row r="443" spans="2:51" ht="30" x14ac:dyDescent="0.25">
      <c r="B443" s="136">
        <v>345</v>
      </c>
      <c r="C443" s="142" t="s">
        <v>574</v>
      </c>
      <c r="D443" s="137" t="s">
        <v>18</v>
      </c>
      <c r="E443" s="137" t="s">
        <v>2760</v>
      </c>
      <c r="F443" s="137" t="s">
        <v>18</v>
      </c>
      <c r="G443" s="137" t="s">
        <v>2371</v>
      </c>
      <c r="H443" s="137" t="s">
        <v>575</v>
      </c>
      <c r="I443" s="137" t="s">
        <v>32</v>
      </c>
      <c r="J443" s="137" t="s">
        <v>57</v>
      </c>
      <c r="K443" s="137" t="s">
        <v>576</v>
      </c>
      <c r="L443" s="137" t="s">
        <v>57</v>
      </c>
      <c r="M443" s="137" t="s">
        <v>18</v>
      </c>
      <c r="N443" s="138" t="s">
        <v>3009</v>
      </c>
      <c r="O443" s="137" t="s">
        <v>2864</v>
      </c>
      <c r="P443" s="137" t="s">
        <v>128</v>
      </c>
      <c r="Q443" s="137" t="s">
        <v>5370</v>
      </c>
      <c r="R443" s="137" t="s">
        <v>18</v>
      </c>
      <c r="S443" s="137" t="s">
        <v>18</v>
      </c>
      <c r="T443" s="137" t="s">
        <v>18</v>
      </c>
      <c r="U443" s="137" t="s">
        <v>18</v>
      </c>
      <c r="V443" s="137" t="s">
        <v>18</v>
      </c>
      <c r="W443" s="137" t="s">
        <v>18</v>
      </c>
      <c r="X443" s="137" t="s">
        <v>18</v>
      </c>
      <c r="Y443" s="137" t="s">
        <v>18</v>
      </c>
      <c r="Z443" s="137" t="s">
        <v>18</v>
      </c>
      <c r="AA443" s="137" t="s">
        <v>5371</v>
      </c>
      <c r="AB443" s="137" t="s">
        <v>6145</v>
      </c>
      <c r="AC443" s="136" t="b">
        <v>1</v>
      </c>
      <c r="AD443" s="136" t="b">
        <v>1</v>
      </c>
      <c r="AE443" s="138" t="s">
        <v>18</v>
      </c>
      <c r="AF443" s="138" t="s">
        <v>18</v>
      </c>
      <c r="AG443" s="136" t="b">
        <v>0</v>
      </c>
      <c r="AH443" s="137" t="s">
        <v>18</v>
      </c>
      <c r="AI443" s="136" t="b">
        <v>0</v>
      </c>
      <c r="AJ443" s="137" t="s">
        <v>18</v>
      </c>
      <c r="AK443" s="138" t="s">
        <v>3017</v>
      </c>
      <c r="AL443" s="138" t="s">
        <v>18</v>
      </c>
      <c r="AM443" s="138" t="s">
        <v>18</v>
      </c>
      <c r="AN443" s="138" t="s">
        <v>18</v>
      </c>
      <c r="AO443" s="138" t="s">
        <v>18</v>
      </c>
      <c r="AP443" s="138" t="s">
        <v>18</v>
      </c>
      <c r="AQ443" s="138" t="s">
        <v>18</v>
      </c>
      <c r="AR443" s="137" t="s">
        <v>3018</v>
      </c>
      <c r="AS443" s="138" t="s">
        <v>18</v>
      </c>
      <c r="AT443" s="139" t="s">
        <v>5372</v>
      </c>
      <c r="AU443" s="136" t="b">
        <v>0</v>
      </c>
      <c r="AV443" s="138" t="s">
        <v>18</v>
      </c>
      <c r="AW443" s="137" t="s">
        <v>2747</v>
      </c>
      <c r="AX443" s="137" t="s">
        <v>2873</v>
      </c>
      <c r="AY443" s="136" t="b">
        <v>0</v>
      </c>
    </row>
    <row r="444" spans="2:51" ht="30" x14ac:dyDescent="0.25">
      <c r="B444" s="136">
        <v>349</v>
      </c>
      <c r="C444" s="142" t="s">
        <v>816</v>
      </c>
      <c r="D444" s="137" t="s">
        <v>18</v>
      </c>
      <c r="E444" s="137" t="s">
        <v>817</v>
      </c>
      <c r="F444" s="137" t="s">
        <v>18</v>
      </c>
      <c r="G444" s="137" t="s">
        <v>2434</v>
      </c>
      <c r="H444" s="137" t="s">
        <v>575</v>
      </c>
      <c r="I444" s="137" t="s">
        <v>32</v>
      </c>
      <c r="J444" s="137" t="s">
        <v>57</v>
      </c>
      <c r="K444" s="137" t="s">
        <v>819</v>
      </c>
      <c r="L444" s="137" t="s">
        <v>57</v>
      </c>
      <c r="M444" s="137" t="s">
        <v>18</v>
      </c>
      <c r="N444" s="138" t="s">
        <v>3716</v>
      </c>
      <c r="O444" s="137" t="s">
        <v>2864</v>
      </c>
      <c r="P444" s="137" t="s">
        <v>128</v>
      </c>
      <c r="Q444" s="137" t="s">
        <v>820</v>
      </c>
      <c r="R444" s="137" t="s">
        <v>820</v>
      </c>
      <c r="S444" s="137" t="s">
        <v>18</v>
      </c>
      <c r="T444" s="137" t="s">
        <v>18</v>
      </c>
      <c r="U444" s="137" t="s">
        <v>18</v>
      </c>
      <c r="V444" s="137" t="s">
        <v>18</v>
      </c>
      <c r="W444" s="137" t="s">
        <v>18</v>
      </c>
      <c r="X444" s="137" t="s">
        <v>18</v>
      </c>
      <c r="Y444" s="137" t="s">
        <v>18</v>
      </c>
      <c r="Z444" s="137" t="s">
        <v>18</v>
      </c>
      <c r="AA444" s="137" t="s">
        <v>5373</v>
      </c>
      <c r="AB444" s="137" t="s">
        <v>6146</v>
      </c>
      <c r="AC444" s="136" t="b">
        <v>1</v>
      </c>
      <c r="AD444" s="136" t="b">
        <v>1</v>
      </c>
      <c r="AE444" s="138" t="s">
        <v>18</v>
      </c>
      <c r="AF444" s="138" t="s">
        <v>18</v>
      </c>
      <c r="AG444" s="136" t="b">
        <v>0</v>
      </c>
      <c r="AH444" s="137" t="s">
        <v>18</v>
      </c>
      <c r="AI444" s="136" t="b">
        <v>0</v>
      </c>
      <c r="AJ444" s="137" t="s">
        <v>18</v>
      </c>
      <c r="AK444" s="138" t="s">
        <v>18</v>
      </c>
      <c r="AL444" s="138" t="s">
        <v>18</v>
      </c>
      <c r="AM444" s="138" t="s">
        <v>18</v>
      </c>
      <c r="AN444" s="138" t="s">
        <v>18</v>
      </c>
      <c r="AO444" s="138" t="s">
        <v>18</v>
      </c>
      <c r="AP444" s="138" t="s">
        <v>18</v>
      </c>
      <c r="AQ444" s="138" t="s">
        <v>18</v>
      </c>
      <c r="AR444" s="137" t="s">
        <v>18</v>
      </c>
      <c r="AS444" s="138" t="s">
        <v>18</v>
      </c>
      <c r="AT444" s="139" t="s">
        <v>5374</v>
      </c>
      <c r="AU444" s="136" t="b">
        <v>0</v>
      </c>
      <c r="AV444" s="138" t="s">
        <v>18</v>
      </c>
      <c r="AW444" s="137" t="s">
        <v>2747</v>
      </c>
      <c r="AX444" s="137" t="s">
        <v>5375</v>
      </c>
      <c r="AY444" s="136" t="b">
        <v>0</v>
      </c>
    </row>
    <row r="445" spans="2:51" ht="30" x14ac:dyDescent="0.25">
      <c r="B445" s="136">
        <v>242</v>
      </c>
      <c r="C445" s="142" t="s">
        <v>1264</v>
      </c>
      <c r="D445" s="137" t="s">
        <v>18</v>
      </c>
      <c r="E445" s="137" t="s">
        <v>497</v>
      </c>
      <c r="F445" s="137" t="s">
        <v>18</v>
      </c>
      <c r="G445" s="137" t="s">
        <v>2545</v>
      </c>
      <c r="H445" s="137" t="s">
        <v>1265</v>
      </c>
      <c r="I445" s="137" t="s">
        <v>32</v>
      </c>
      <c r="J445" s="137" t="s">
        <v>57</v>
      </c>
      <c r="K445" s="137" t="s">
        <v>1266</v>
      </c>
      <c r="L445" s="137" t="s">
        <v>57</v>
      </c>
      <c r="M445" s="137" t="s">
        <v>18</v>
      </c>
      <c r="N445" s="138" t="s">
        <v>5376</v>
      </c>
      <c r="O445" s="137" t="s">
        <v>2864</v>
      </c>
      <c r="P445" s="137" t="s">
        <v>128</v>
      </c>
      <c r="Q445" s="137" t="s">
        <v>1267</v>
      </c>
      <c r="R445" s="137" t="s">
        <v>1267</v>
      </c>
      <c r="S445" s="137" t="s">
        <v>18</v>
      </c>
      <c r="T445" s="137" t="s">
        <v>18</v>
      </c>
      <c r="U445" s="137" t="s">
        <v>18</v>
      </c>
      <c r="V445" s="137" t="s">
        <v>18</v>
      </c>
      <c r="W445" s="137" t="s">
        <v>18</v>
      </c>
      <c r="X445" s="137" t="s">
        <v>18</v>
      </c>
      <c r="Y445" s="137" t="s">
        <v>18</v>
      </c>
      <c r="Z445" s="137" t="s">
        <v>18</v>
      </c>
      <c r="AA445" s="137" t="s">
        <v>5377</v>
      </c>
      <c r="AB445" s="137" t="s">
        <v>6147</v>
      </c>
      <c r="AC445" s="136" t="b">
        <v>1</v>
      </c>
      <c r="AD445" s="136" t="b">
        <v>1</v>
      </c>
      <c r="AE445" s="138" t="s">
        <v>18</v>
      </c>
      <c r="AF445" s="138" t="s">
        <v>18</v>
      </c>
      <c r="AG445" s="136" t="b">
        <v>0</v>
      </c>
      <c r="AH445" s="137" t="s">
        <v>18</v>
      </c>
      <c r="AI445" s="136" t="b">
        <v>0</v>
      </c>
      <c r="AJ445" s="137" t="s">
        <v>18</v>
      </c>
      <c r="AK445" s="138" t="s">
        <v>5378</v>
      </c>
      <c r="AL445" s="138" t="s">
        <v>18</v>
      </c>
      <c r="AM445" s="138" t="s">
        <v>18</v>
      </c>
      <c r="AN445" s="138" t="s">
        <v>18</v>
      </c>
      <c r="AO445" s="138" t="s">
        <v>18</v>
      </c>
      <c r="AP445" s="138" t="s">
        <v>18</v>
      </c>
      <c r="AQ445" s="138" t="s">
        <v>18</v>
      </c>
      <c r="AR445" s="137" t="s">
        <v>18</v>
      </c>
      <c r="AS445" s="138" t="s">
        <v>18</v>
      </c>
      <c r="AT445" s="139" t="s">
        <v>5379</v>
      </c>
      <c r="AU445" s="136" t="b">
        <v>0</v>
      </c>
      <c r="AV445" s="138" t="s">
        <v>18</v>
      </c>
      <c r="AW445" s="137" t="s">
        <v>2747</v>
      </c>
      <c r="AX445" s="137" t="s">
        <v>4479</v>
      </c>
      <c r="AY445" s="136" t="b">
        <v>1</v>
      </c>
    </row>
    <row r="446" spans="2:51" ht="30" x14ac:dyDescent="0.25">
      <c r="B446" s="136">
        <v>216</v>
      </c>
      <c r="C446" s="142" t="s">
        <v>1694</v>
      </c>
      <c r="D446" s="137" t="s">
        <v>18</v>
      </c>
      <c r="E446" s="137" t="s">
        <v>1695</v>
      </c>
      <c r="F446" s="137" t="s">
        <v>18</v>
      </c>
      <c r="G446" s="137" t="s">
        <v>2651</v>
      </c>
      <c r="H446" s="137" t="s">
        <v>575</v>
      </c>
      <c r="I446" s="137" t="s">
        <v>32</v>
      </c>
      <c r="J446" s="137" t="s">
        <v>57</v>
      </c>
      <c r="K446" s="137" t="s">
        <v>1696</v>
      </c>
      <c r="L446" s="137" t="s">
        <v>57</v>
      </c>
      <c r="M446" s="137" t="s">
        <v>18</v>
      </c>
      <c r="N446" s="138" t="s">
        <v>5333</v>
      </c>
      <c r="O446" s="137" t="s">
        <v>2864</v>
      </c>
      <c r="P446" s="137" t="s">
        <v>128</v>
      </c>
      <c r="Q446" s="137" t="s">
        <v>1697</v>
      </c>
      <c r="R446" s="137" t="s">
        <v>5380</v>
      </c>
      <c r="S446" s="137" t="s">
        <v>18</v>
      </c>
      <c r="T446" s="137" t="s">
        <v>18</v>
      </c>
      <c r="U446" s="137" t="s">
        <v>18</v>
      </c>
      <c r="V446" s="137" t="s">
        <v>18</v>
      </c>
      <c r="W446" s="137" t="s">
        <v>18</v>
      </c>
      <c r="X446" s="137" t="s">
        <v>18</v>
      </c>
      <c r="Y446" s="137" t="s">
        <v>18</v>
      </c>
      <c r="Z446" s="137" t="s">
        <v>18</v>
      </c>
      <c r="AA446" s="137" t="s">
        <v>5381</v>
      </c>
      <c r="AB446" s="137" t="s">
        <v>6148</v>
      </c>
      <c r="AC446" s="136" t="b">
        <v>1</v>
      </c>
      <c r="AD446" s="136" t="b">
        <v>1</v>
      </c>
      <c r="AE446" s="138" t="s">
        <v>18</v>
      </c>
      <c r="AF446" s="138" t="s">
        <v>18</v>
      </c>
      <c r="AG446" s="136" t="b">
        <v>0</v>
      </c>
      <c r="AH446" s="137" t="s">
        <v>18</v>
      </c>
      <c r="AI446" s="136" t="b">
        <v>0</v>
      </c>
      <c r="AJ446" s="137" t="s">
        <v>18</v>
      </c>
      <c r="AK446" s="138" t="s">
        <v>5382</v>
      </c>
      <c r="AL446" s="138" t="s">
        <v>18</v>
      </c>
      <c r="AM446" s="138" t="s">
        <v>18</v>
      </c>
      <c r="AN446" s="138" t="s">
        <v>18</v>
      </c>
      <c r="AO446" s="138" t="s">
        <v>4931</v>
      </c>
      <c r="AP446" s="138" t="s">
        <v>18</v>
      </c>
      <c r="AQ446" s="138" t="s">
        <v>18</v>
      </c>
      <c r="AR446" s="137" t="s">
        <v>18</v>
      </c>
      <c r="AS446" s="138" t="s">
        <v>18</v>
      </c>
      <c r="AT446" s="139" t="s">
        <v>5383</v>
      </c>
      <c r="AU446" s="136" t="b">
        <v>0</v>
      </c>
      <c r="AV446" s="138" t="s">
        <v>18</v>
      </c>
      <c r="AW446" s="137" t="s">
        <v>2747</v>
      </c>
      <c r="AX446" s="137" t="s">
        <v>4479</v>
      </c>
      <c r="AY446" s="136" t="b">
        <v>0</v>
      </c>
    </row>
    <row r="447" spans="2:51" ht="30" x14ac:dyDescent="0.25">
      <c r="B447" s="136">
        <v>246</v>
      </c>
      <c r="C447" s="142" t="s">
        <v>1974</v>
      </c>
      <c r="D447" s="137" t="s">
        <v>18</v>
      </c>
      <c r="E447" s="137" t="s">
        <v>1077</v>
      </c>
      <c r="F447" s="137" t="s">
        <v>18</v>
      </c>
      <c r="G447" s="137" t="s">
        <v>2722</v>
      </c>
      <c r="H447" s="137" t="s">
        <v>575</v>
      </c>
      <c r="I447" s="137" t="s">
        <v>32</v>
      </c>
      <c r="J447" s="137" t="s">
        <v>57</v>
      </c>
      <c r="K447" s="137" t="s">
        <v>1975</v>
      </c>
      <c r="L447" s="137" t="s">
        <v>57</v>
      </c>
      <c r="M447" s="137" t="s">
        <v>18</v>
      </c>
      <c r="N447" s="138" t="s">
        <v>5384</v>
      </c>
      <c r="O447" s="137" t="s">
        <v>2864</v>
      </c>
      <c r="P447" s="137" t="s">
        <v>128</v>
      </c>
      <c r="Q447" s="137" t="s">
        <v>1976</v>
      </c>
      <c r="R447" s="137" t="s">
        <v>1976</v>
      </c>
      <c r="S447" s="137" t="s">
        <v>18</v>
      </c>
      <c r="T447" s="137" t="s">
        <v>18</v>
      </c>
      <c r="U447" s="137" t="s">
        <v>18</v>
      </c>
      <c r="V447" s="137" t="s">
        <v>18</v>
      </c>
      <c r="W447" s="137" t="s">
        <v>18</v>
      </c>
      <c r="X447" s="137" t="s">
        <v>18</v>
      </c>
      <c r="Y447" s="137" t="s">
        <v>18</v>
      </c>
      <c r="Z447" s="137" t="s">
        <v>18</v>
      </c>
      <c r="AA447" s="137" t="s">
        <v>5385</v>
      </c>
      <c r="AB447" s="137" t="s">
        <v>6149</v>
      </c>
      <c r="AC447" s="136" t="b">
        <v>1</v>
      </c>
      <c r="AD447" s="136" t="b">
        <v>1</v>
      </c>
      <c r="AE447" s="138" t="s">
        <v>18</v>
      </c>
      <c r="AF447" s="138" t="s">
        <v>18</v>
      </c>
      <c r="AG447" s="136" t="b">
        <v>0</v>
      </c>
      <c r="AH447" s="137" t="s">
        <v>18</v>
      </c>
      <c r="AI447" s="136" t="b">
        <v>0</v>
      </c>
      <c r="AJ447" s="137" t="s">
        <v>18</v>
      </c>
      <c r="AK447" s="138" t="s">
        <v>5386</v>
      </c>
      <c r="AL447" s="138" t="s">
        <v>18</v>
      </c>
      <c r="AM447" s="138" t="s">
        <v>18</v>
      </c>
      <c r="AN447" s="138" t="s">
        <v>18</v>
      </c>
      <c r="AO447" s="138" t="s">
        <v>4460</v>
      </c>
      <c r="AP447" s="138" t="s">
        <v>18</v>
      </c>
      <c r="AQ447" s="138" t="s">
        <v>18</v>
      </c>
      <c r="AR447" s="137" t="s">
        <v>18</v>
      </c>
      <c r="AS447" s="138" t="s">
        <v>18</v>
      </c>
      <c r="AT447" s="139" t="s">
        <v>5387</v>
      </c>
      <c r="AU447" s="136" t="b">
        <v>0</v>
      </c>
      <c r="AV447" s="138" t="s">
        <v>18</v>
      </c>
      <c r="AW447" s="137" t="s">
        <v>2747</v>
      </c>
      <c r="AX447" s="137" t="s">
        <v>4479</v>
      </c>
      <c r="AY447" s="136" t="b">
        <v>0</v>
      </c>
    </row>
    <row r="448" spans="2:51" ht="30" x14ac:dyDescent="0.25">
      <c r="B448" s="136">
        <v>247</v>
      </c>
      <c r="C448" s="142" t="s">
        <v>355</v>
      </c>
      <c r="D448" s="137" t="s">
        <v>18</v>
      </c>
      <c r="E448" s="137" t="s">
        <v>356</v>
      </c>
      <c r="F448" s="137" t="s">
        <v>18</v>
      </c>
      <c r="G448" s="137" t="s">
        <v>2317</v>
      </c>
      <c r="H448" s="137" t="s">
        <v>18</v>
      </c>
      <c r="I448" s="137" t="s">
        <v>357</v>
      </c>
      <c r="J448" s="137" t="s">
        <v>57</v>
      </c>
      <c r="K448" s="137" t="s">
        <v>358</v>
      </c>
      <c r="L448" s="137" t="s">
        <v>57</v>
      </c>
      <c r="M448" s="137" t="s">
        <v>18</v>
      </c>
      <c r="N448" s="138" t="s">
        <v>4711</v>
      </c>
      <c r="O448" s="137" t="s">
        <v>2864</v>
      </c>
      <c r="P448" s="137" t="s">
        <v>357</v>
      </c>
      <c r="Q448" s="137" t="s">
        <v>359</v>
      </c>
      <c r="R448" s="137" t="s">
        <v>5388</v>
      </c>
      <c r="S448" s="137" t="s">
        <v>18</v>
      </c>
      <c r="T448" s="137" t="s">
        <v>18</v>
      </c>
      <c r="U448" s="137" t="s">
        <v>18</v>
      </c>
      <c r="V448" s="137" t="s">
        <v>18</v>
      </c>
      <c r="W448" s="137" t="s">
        <v>18</v>
      </c>
      <c r="X448" s="137" t="s">
        <v>18</v>
      </c>
      <c r="Y448" s="137" t="s">
        <v>18</v>
      </c>
      <c r="Z448" s="137" t="s">
        <v>18</v>
      </c>
      <c r="AA448" s="137" t="s">
        <v>5389</v>
      </c>
      <c r="AB448" s="137" t="s">
        <v>6150</v>
      </c>
      <c r="AC448" s="136" t="b">
        <v>1</v>
      </c>
      <c r="AD448" s="136" t="b">
        <v>1</v>
      </c>
      <c r="AE448" s="138" t="s">
        <v>18</v>
      </c>
      <c r="AF448" s="138" t="s">
        <v>18</v>
      </c>
      <c r="AG448" s="136" t="b">
        <v>0</v>
      </c>
      <c r="AH448" s="137" t="s">
        <v>18</v>
      </c>
      <c r="AI448" s="136" t="b">
        <v>0</v>
      </c>
      <c r="AJ448" s="137" t="s">
        <v>18</v>
      </c>
      <c r="AK448" s="138" t="s">
        <v>3716</v>
      </c>
      <c r="AL448" s="138" t="s">
        <v>18</v>
      </c>
      <c r="AM448" s="138" t="s">
        <v>18</v>
      </c>
      <c r="AN448" s="138" t="s">
        <v>18</v>
      </c>
      <c r="AO448" s="138" t="s">
        <v>5390</v>
      </c>
      <c r="AP448" s="138" t="s">
        <v>18</v>
      </c>
      <c r="AQ448" s="138" t="s">
        <v>18</v>
      </c>
      <c r="AR448" s="137" t="s">
        <v>18</v>
      </c>
      <c r="AS448" s="138" t="s">
        <v>18</v>
      </c>
      <c r="AT448" s="139" t="s">
        <v>5391</v>
      </c>
      <c r="AU448" s="136" t="b">
        <v>0</v>
      </c>
      <c r="AV448" s="138" t="s">
        <v>18</v>
      </c>
      <c r="AW448" s="137" t="s">
        <v>2747</v>
      </c>
      <c r="AX448" s="137" t="s">
        <v>5392</v>
      </c>
      <c r="AY448" s="136" t="b">
        <v>1</v>
      </c>
    </row>
    <row r="449" spans="2:51" ht="30" x14ac:dyDescent="0.25">
      <c r="B449" s="136">
        <v>173</v>
      </c>
      <c r="C449" s="142" t="s">
        <v>263</v>
      </c>
      <c r="D449" s="137" t="s">
        <v>18</v>
      </c>
      <c r="E449" s="137" t="s">
        <v>264</v>
      </c>
      <c r="F449" s="137" t="s">
        <v>18</v>
      </c>
      <c r="G449" s="137" t="s">
        <v>265</v>
      </c>
      <c r="H449" s="137" t="s">
        <v>266</v>
      </c>
      <c r="I449" s="137" t="s">
        <v>357</v>
      </c>
      <c r="J449" s="137" t="s">
        <v>57</v>
      </c>
      <c r="K449" s="137" t="s">
        <v>267</v>
      </c>
      <c r="L449" s="137" t="s">
        <v>57</v>
      </c>
      <c r="M449" s="137" t="s">
        <v>18</v>
      </c>
      <c r="N449" s="138" t="s">
        <v>5393</v>
      </c>
      <c r="O449" s="137" t="s">
        <v>2864</v>
      </c>
      <c r="P449" s="137" t="s">
        <v>128</v>
      </c>
      <c r="Q449" s="137" t="s">
        <v>268</v>
      </c>
      <c r="R449" s="137" t="s">
        <v>18</v>
      </c>
      <c r="S449" s="137" t="s">
        <v>18</v>
      </c>
      <c r="T449" s="137" t="s">
        <v>18</v>
      </c>
      <c r="U449" s="137" t="s">
        <v>18</v>
      </c>
      <c r="V449" s="137" t="s">
        <v>18</v>
      </c>
      <c r="W449" s="137" t="s">
        <v>18</v>
      </c>
      <c r="X449" s="137" t="s">
        <v>18</v>
      </c>
      <c r="Y449" s="137" t="s">
        <v>18</v>
      </c>
      <c r="Z449" s="137" t="s">
        <v>18</v>
      </c>
      <c r="AA449" s="137" t="s">
        <v>5394</v>
      </c>
      <c r="AB449" s="137" t="s">
        <v>6151</v>
      </c>
      <c r="AC449" s="136" t="b">
        <v>1</v>
      </c>
      <c r="AD449" s="136" t="b">
        <v>1</v>
      </c>
      <c r="AE449" s="138" t="s">
        <v>18</v>
      </c>
      <c r="AF449" s="138" t="s">
        <v>18</v>
      </c>
      <c r="AG449" s="136" t="b">
        <v>0</v>
      </c>
      <c r="AH449" s="137" t="s">
        <v>18</v>
      </c>
      <c r="AI449" s="136" t="b">
        <v>0</v>
      </c>
      <c r="AJ449" s="137" t="s">
        <v>18</v>
      </c>
      <c r="AK449" s="138" t="s">
        <v>18</v>
      </c>
      <c r="AL449" s="138" t="s">
        <v>18</v>
      </c>
      <c r="AM449" s="138" t="s">
        <v>18</v>
      </c>
      <c r="AN449" s="138" t="s">
        <v>18</v>
      </c>
      <c r="AO449" s="138" t="s">
        <v>18</v>
      </c>
      <c r="AP449" s="138" t="s">
        <v>18</v>
      </c>
      <c r="AQ449" s="138" t="s">
        <v>18</v>
      </c>
      <c r="AR449" s="137" t="s">
        <v>18</v>
      </c>
      <c r="AS449" s="138" t="s">
        <v>18</v>
      </c>
      <c r="AT449" s="139" t="s">
        <v>5395</v>
      </c>
      <c r="AU449" s="136" t="b">
        <v>0</v>
      </c>
      <c r="AV449" s="138" t="s">
        <v>18</v>
      </c>
      <c r="AW449" s="137" t="s">
        <v>2747</v>
      </c>
      <c r="AX449" s="137" t="s">
        <v>5396</v>
      </c>
      <c r="AY449" s="136" t="b">
        <v>0</v>
      </c>
    </row>
    <row r="450" spans="2:51" ht="30" x14ac:dyDescent="0.25">
      <c r="B450" s="136">
        <v>375</v>
      </c>
      <c r="C450" s="142" t="s">
        <v>438</v>
      </c>
      <c r="D450" s="137" t="s">
        <v>18</v>
      </c>
      <c r="E450" s="137" t="s">
        <v>439</v>
      </c>
      <c r="F450" s="137" t="s">
        <v>18</v>
      </c>
      <c r="G450" s="137" t="s">
        <v>2336</v>
      </c>
      <c r="H450" s="137" t="s">
        <v>440</v>
      </c>
      <c r="I450" s="137" t="s">
        <v>32</v>
      </c>
      <c r="J450" s="137" t="s">
        <v>57</v>
      </c>
      <c r="K450" s="137" t="s">
        <v>441</v>
      </c>
      <c r="L450" s="137" t="s">
        <v>57</v>
      </c>
      <c r="M450" s="137" t="s">
        <v>18</v>
      </c>
      <c r="N450" s="138" t="s">
        <v>5397</v>
      </c>
      <c r="O450" s="137" t="s">
        <v>2864</v>
      </c>
      <c r="P450" s="137" t="s">
        <v>128</v>
      </c>
      <c r="Q450" s="137" t="s">
        <v>442</v>
      </c>
      <c r="R450" s="137" t="s">
        <v>5398</v>
      </c>
      <c r="S450" s="137" t="s">
        <v>18</v>
      </c>
      <c r="T450" s="137" t="s">
        <v>18</v>
      </c>
      <c r="U450" s="137" t="s">
        <v>18</v>
      </c>
      <c r="V450" s="137" t="s">
        <v>18</v>
      </c>
      <c r="W450" s="137" t="s">
        <v>18</v>
      </c>
      <c r="X450" s="137" t="s">
        <v>18</v>
      </c>
      <c r="Y450" s="137" t="s">
        <v>18</v>
      </c>
      <c r="Z450" s="137" t="s">
        <v>18</v>
      </c>
      <c r="AA450" s="137" t="s">
        <v>5399</v>
      </c>
      <c r="AB450" s="137" t="s">
        <v>6152</v>
      </c>
      <c r="AC450" s="136" t="b">
        <v>1</v>
      </c>
      <c r="AD450" s="136" t="b">
        <v>1</v>
      </c>
      <c r="AE450" s="138" t="s">
        <v>18</v>
      </c>
      <c r="AF450" s="138" t="s">
        <v>18</v>
      </c>
      <c r="AG450" s="136" t="b">
        <v>0</v>
      </c>
      <c r="AH450" s="137" t="s">
        <v>18</v>
      </c>
      <c r="AI450" s="136" t="b">
        <v>0</v>
      </c>
      <c r="AJ450" s="137" t="s">
        <v>18</v>
      </c>
      <c r="AK450" s="138" t="s">
        <v>18</v>
      </c>
      <c r="AL450" s="138" t="s">
        <v>18</v>
      </c>
      <c r="AM450" s="138" t="s">
        <v>18</v>
      </c>
      <c r="AN450" s="138" t="s">
        <v>18</v>
      </c>
      <c r="AO450" s="138" t="s">
        <v>18</v>
      </c>
      <c r="AP450" s="138" t="s">
        <v>18</v>
      </c>
      <c r="AQ450" s="138" t="s">
        <v>18</v>
      </c>
      <c r="AR450" s="137" t="s">
        <v>18</v>
      </c>
      <c r="AS450" s="138" t="s">
        <v>18</v>
      </c>
      <c r="AT450" s="139" t="s">
        <v>5400</v>
      </c>
      <c r="AU450" s="136" t="b">
        <v>0</v>
      </c>
      <c r="AV450" s="138" t="s">
        <v>18</v>
      </c>
      <c r="AW450" s="137" t="s">
        <v>2747</v>
      </c>
      <c r="AX450" s="137" t="s">
        <v>5396</v>
      </c>
      <c r="AY450" s="136" t="b">
        <v>1</v>
      </c>
    </row>
    <row r="451" spans="2:51" ht="45" x14ac:dyDescent="0.25">
      <c r="B451" s="136">
        <v>243</v>
      </c>
      <c r="C451" s="142" t="s">
        <v>912</v>
      </c>
      <c r="D451" s="137" t="s">
        <v>18</v>
      </c>
      <c r="E451" s="137" t="s">
        <v>497</v>
      </c>
      <c r="F451" s="137" t="s">
        <v>18</v>
      </c>
      <c r="G451" s="137" t="s">
        <v>2459</v>
      </c>
      <c r="H451" s="137" t="s">
        <v>913</v>
      </c>
      <c r="I451" s="137" t="s">
        <v>914</v>
      </c>
      <c r="J451" s="137" t="s">
        <v>57</v>
      </c>
      <c r="K451" s="137" t="s">
        <v>915</v>
      </c>
      <c r="L451" s="137" t="s">
        <v>57</v>
      </c>
      <c r="M451" s="137" t="s">
        <v>18</v>
      </c>
      <c r="N451" s="138" t="s">
        <v>5401</v>
      </c>
      <c r="O451" s="137" t="s">
        <v>2864</v>
      </c>
      <c r="P451" s="137" t="s">
        <v>163</v>
      </c>
      <c r="Q451" s="137" t="s">
        <v>916</v>
      </c>
      <c r="R451" s="137" t="s">
        <v>916</v>
      </c>
      <c r="S451" s="137" t="s">
        <v>18</v>
      </c>
      <c r="T451" s="137" t="s">
        <v>18</v>
      </c>
      <c r="U451" s="137" t="s">
        <v>18</v>
      </c>
      <c r="V451" s="137" t="s">
        <v>18</v>
      </c>
      <c r="W451" s="137" t="s">
        <v>18</v>
      </c>
      <c r="X451" s="137" t="s">
        <v>18</v>
      </c>
      <c r="Y451" s="137" t="s">
        <v>18</v>
      </c>
      <c r="Z451" s="137" t="s">
        <v>18</v>
      </c>
      <c r="AA451" s="137" t="s">
        <v>5402</v>
      </c>
      <c r="AB451" s="137" t="s">
        <v>6153</v>
      </c>
      <c r="AC451" s="136" t="b">
        <v>1</v>
      </c>
      <c r="AD451" s="136" t="b">
        <v>1</v>
      </c>
      <c r="AE451" s="138" t="s">
        <v>18</v>
      </c>
      <c r="AF451" s="138" t="s">
        <v>18</v>
      </c>
      <c r="AG451" s="136" t="b">
        <v>0</v>
      </c>
      <c r="AH451" s="137" t="s">
        <v>18</v>
      </c>
      <c r="AI451" s="136" t="b">
        <v>0</v>
      </c>
      <c r="AJ451" s="137" t="s">
        <v>18</v>
      </c>
      <c r="AK451" s="138" t="s">
        <v>5403</v>
      </c>
      <c r="AL451" s="138" t="s">
        <v>18</v>
      </c>
      <c r="AM451" s="138" t="s">
        <v>18</v>
      </c>
      <c r="AN451" s="138" t="s">
        <v>18</v>
      </c>
      <c r="AO451" s="138" t="s">
        <v>2932</v>
      </c>
      <c r="AP451" s="138" t="s">
        <v>18</v>
      </c>
      <c r="AQ451" s="138" t="s">
        <v>18</v>
      </c>
      <c r="AR451" s="137" t="s">
        <v>5404</v>
      </c>
      <c r="AS451" s="138" t="s">
        <v>18</v>
      </c>
      <c r="AT451" s="139" t="s">
        <v>5405</v>
      </c>
      <c r="AU451" s="136" t="b">
        <v>0</v>
      </c>
      <c r="AV451" s="138" t="s">
        <v>18</v>
      </c>
      <c r="AW451" s="137" t="s">
        <v>2755</v>
      </c>
      <c r="AX451" s="137" t="s">
        <v>4479</v>
      </c>
      <c r="AY451" s="136" t="b">
        <v>0</v>
      </c>
    </row>
    <row r="452" spans="2:51" ht="30" x14ac:dyDescent="0.25">
      <c r="B452" s="136">
        <v>244</v>
      </c>
      <c r="C452" s="142" t="s">
        <v>496</v>
      </c>
      <c r="D452" s="137" t="s">
        <v>18</v>
      </c>
      <c r="E452" s="137" t="s">
        <v>497</v>
      </c>
      <c r="F452" s="137" t="s">
        <v>18</v>
      </c>
      <c r="G452" s="137" t="s">
        <v>2350</v>
      </c>
      <c r="H452" s="137" t="s">
        <v>18</v>
      </c>
      <c r="I452" s="137" t="s">
        <v>498</v>
      </c>
      <c r="J452" s="137" t="s">
        <v>57</v>
      </c>
      <c r="K452" s="137" t="s">
        <v>499</v>
      </c>
      <c r="L452" s="137" t="s">
        <v>57</v>
      </c>
      <c r="M452" s="137" t="s">
        <v>18</v>
      </c>
      <c r="N452" s="138" t="s">
        <v>5401</v>
      </c>
      <c r="O452" s="137" t="s">
        <v>2864</v>
      </c>
      <c r="P452" s="137" t="s">
        <v>163</v>
      </c>
      <c r="Q452" s="137" t="s">
        <v>500</v>
      </c>
      <c r="R452" s="137" t="s">
        <v>5406</v>
      </c>
      <c r="S452" s="137" t="s">
        <v>18</v>
      </c>
      <c r="T452" s="137" t="s">
        <v>18</v>
      </c>
      <c r="U452" s="137" t="s">
        <v>18</v>
      </c>
      <c r="V452" s="137" t="s">
        <v>18</v>
      </c>
      <c r="W452" s="137" t="s">
        <v>18</v>
      </c>
      <c r="X452" s="137" t="s">
        <v>18</v>
      </c>
      <c r="Y452" s="137" t="s">
        <v>18</v>
      </c>
      <c r="Z452" s="137" t="s">
        <v>18</v>
      </c>
      <c r="AA452" s="137" t="s">
        <v>5407</v>
      </c>
      <c r="AB452" s="137" t="s">
        <v>6154</v>
      </c>
      <c r="AC452" s="136" t="b">
        <v>1</v>
      </c>
      <c r="AD452" s="136" t="b">
        <v>1</v>
      </c>
      <c r="AE452" s="138" t="s">
        <v>18</v>
      </c>
      <c r="AF452" s="138" t="s">
        <v>18</v>
      </c>
      <c r="AG452" s="136" t="b">
        <v>0</v>
      </c>
      <c r="AH452" s="137" t="s">
        <v>18</v>
      </c>
      <c r="AI452" s="136" t="b">
        <v>0</v>
      </c>
      <c r="AJ452" s="137" t="s">
        <v>18</v>
      </c>
      <c r="AK452" s="138" t="s">
        <v>5408</v>
      </c>
      <c r="AL452" s="138" t="s">
        <v>18</v>
      </c>
      <c r="AM452" s="138" t="s">
        <v>18</v>
      </c>
      <c r="AN452" s="138" t="s">
        <v>18</v>
      </c>
      <c r="AO452" s="138" t="s">
        <v>2932</v>
      </c>
      <c r="AP452" s="138" t="s">
        <v>18</v>
      </c>
      <c r="AQ452" s="138" t="s">
        <v>18</v>
      </c>
      <c r="AR452" s="137" t="s">
        <v>18</v>
      </c>
      <c r="AS452" s="138" t="s">
        <v>18</v>
      </c>
      <c r="AT452" s="139" t="s">
        <v>5409</v>
      </c>
      <c r="AU452" s="136" t="b">
        <v>0</v>
      </c>
      <c r="AV452" s="138" t="s">
        <v>18</v>
      </c>
      <c r="AW452" s="137" t="s">
        <v>2755</v>
      </c>
      <c r="AX452" s="137" t="s">
        <v>4479</v>
      </c>
      <c r="AY452" s="136" t="b">
        <v>0</v>
      </c>
    </row>
    <row r="453" spans="2:51" ht="30" x14ac:dyDescent="0.25">
      <c r="B453" s="136">
        <v>362</v>
      </c>
      <c r="C453" s="142" t="s">
        <v>732</v>
      </c>
      <c r="D453" s="137" t="s">
        <v>18</v>
      </c>
      <c r="E453" s="137" t="s">
        <v>79</v>
      </c>
      <c r="F453" s="137" t="s">
        <v>18</v>
      </c>
      <c r="G453" s="137" t="s">
        <v>2410</v>
      </c>
      <c r="H453" s="137" t="s">
        <v>734</v>
      </c>
      <c r="I453" s="137" t="s">
        <v>32</v>
      </c>
      <c r="J453" s="137" t="s">
        <v>57</v>
      </c>
      <c r="K453" s="137" t="s">
        <v>735</v>
      </c>
      <c r="L453" s="137" t="s">
        <v>57</v>
      </c>
      <c r="M453" s="137" t="s">
        <v>18</v>
      </c>
      <c r="N453" s="138" t="s">
        <v>5410</v>
      </c>
      <c r="O453" s="137" t="s">
        <v>2864</v>
      </c>
      <c r="P453" s="137" t="s">
        <v>128</v>
      </c>
      <c r="Q453" s="137" t="s">
        <v>5411</v>
      </c>
      <c r="R453" s="137" t="s">
        <v>5412</v>
      </c>
      <c r="S453" s="137" t="s">
        <v>18</v>
      </c>
      <c r="T453" s="137" t="s">
        <v>18</v>
      </c>
      <c r="U453" s="137" t="s">
        <v>18</v>
      </c>
      <c r="V453" s="137" t="s">
        <v>5413</v>
      </c>
      <c r="W453" s="137" t="s">
        <v>18</v>
      </c>
      <c r="X453" s="137" t="s">
        <v>18</v>
      </c>
      <c r="Y453" s="137" t="s">
        <v>18</v>
      </c>
      <c r="Z453" s="137" t="s">
        <v>18</v>
      </c>
      <c r="AA453" s="137" t="s">
        <v>5414</v>
      </c>
      <c r="AB453" s="137" t="s">
        <v>6155</v>
      </c>
      <c r="AC453" s="136" t="b">
        <v>1</v>
      </c>
      <c r="AD453" s="136" t="b">
        <v>1</v>
      </c>
      <c r="AE453" s="138" t="s">
        <v>18</v>
      </c>
      <c r="AF453" s="138" t="s">
        <v>18</v>
      </c>
      <c r="AG453" s="136" t="b">
        <v>0</v>
      </c>
      <c r="AH453" s="137" t="s">
        <v>18</v>
      </c>
      <c r="AI453" s="136" t="b">
        <v>0</v>
      </c>
      <c r="AJ453" s="137" t="s">
        <v>18</v>
      </c>
      <c r="AK453" s="138" t="s">
        <v>5415</v>
      </c>
      <c r="AL453" s="138" t="s">
        <v>18</v>
      </c>
      <c r="AM453" s="138" t="s">
        <v>18</v>
      </c>
      <c r="AN453" s="138" t="s">
        <v>18</v>
      </c>
      <c r="AO453" s="138" t="s">
        <v>2890</v>
      </c>
      <c r="AP453" s="138" t="s">
        <v>18</v>
      </c>
      <c r="AQ453" s="138" t="s">
        <v>18</v>
      </c>
      <c r="AR453" s="137" t="s">
        <v>4124</v>
      </c>
      <c r="AS453" s="138" t="s">
        <v>18</v>
      </c>
      <c r="AT453" s="139" t="s">
        <v>5416</v>
      </c>
      <c r="AU453" s="136" t="b">
        <v>0</v>
      </c>
      <c r="AV453" s="138" t="s">
        <v>18</v>
      </c>
      <c r="AW453" s="137" t="s">
        <v>2747</v>
      </c>
      <c r="AX453" s="137" t="s">
        <v>2983</v>
      </c>
      <c r="AY453" s="136" t="b">
        <v>1</v>
      </c>
    </row>
    <row r="454" spans="2:51" ht="30" x14ac:dyDescent="0.25">
      <c r="B454" s="136">
        <v>245</v>
      </c>
      <c r="C454" s="142" t="s">
        <v>1994</v>
      </c>
      <c r="D454" s="137" t="s">
        <v>18</v>
      </c>
      <c r="E454" s="137" t="s">
        <v>497</v>
      </c>
      <c r="F454" s="137" t="s">
        <v>18</v>
      </c>
      <c r="G454" s="137" t="s">
        <v>2727</v>
      </c>
      <c r="H454" s="137" t="s">
        <v>1995</v>
      </c>
      <c r="I454" s="137" t="s">
        <v>32</v>
      </c>
      <c r="J454" s="137" t="s">
        <v>57</v>
      </c>
      <c r="K454" s="137" t="s">
        <v>1996</v>
      </c>
      <c r="L454" s="137" t="s">
        <v>57</v>
      </c>
      <c r="M454" s="137" t="s">
        <v>18</v>
      </c>
      <c r="N454" s="138" t="s">
        <v>5417</v>
      </c>
      <c r="O454" s="137" t="s">
        <v>2864</v>
      </c>
      <c r="P454" s="137" t="s">
        <v>163</v>
      </c>
      <c r="Q454" s="137" t="s">
        <v>1997</v>
      </c>
      <c r="R454" s="137" t="s">
        <v>1997</v>
      </c>
      <c r="S454" s="137" t="s">
        <v>18</v>
      </c>
      <c r="T454" s="137" t="s">
        <v>18</v>
      </c>
      <c r="U454" s="137" t="s">
        <v>18</v>
      </c>
      <c r="V454" s="137" t="s">
        <v>18</v>
      </c>
      <c r="W454" s="137" t="s">
        <v>18</v>
      </c>
      <c r="X454" s="137" t="s">
        <v>18</v>
      </c>
      <c r="Y454" s="137" t="s">
        <v>18</v>
      </c>
      <c r="Z454" s="137" t="s">
        <v>18</v>
      </c>
      <c r="AA454" s="137" t="s">
        <v>5418</v>
      </c>
      <c r="AB454" s="137" t="s">
        <v>6156</v>
      </c>
      <c r="AC454" s="136" t="b">
        <v>1</v>
      </c>
      <c r="AD454" s="136" t="b">
        <v>1</v>
      </c>
      <c r="AE454" s="138" t="s">
        <v>18</v>
      </c>
      <c r="AF454" s="138" t="s">
        <v>18</v>
      </c>
      <c r="AG454" s="136" t="b">
        <v>0</v>
      </c>
      <c r="AH454" s="137" t="s">
        <v>18</v>
      </c>
      <c r="AI454" s="136" t="b">
        <v>0</v>
      </c>
      <c r="AJ454" s="137" t="s">
        <v>18</v>
      </c>
      <c r="AK454" s="138" t="s">
        <v>5419</v>
      </c>
      <c r="AL454" s="138" t="s">
        <v>18</v>
      </c>
      <c r="AM454" s="138" t="s">
        <v>18</v>
      </c>
      <c r="AN454" s="138" t="s">
        <v>18</v>
      </c>
      <c r="AO454" s="138" t="s">
        <v>4105</v>
      </c>
      <c r="AP454" s="138" t="s">
        <v>18</v>
      </c>
      <c r="AQ454" s="138" t="s">
        <v>18</v>
      </c>
      <c r="AR454" s="137" t="s">
        <v>18</v>
      </c>
      <c r="AS454" s="138" t="s">
        <v>18</v>
      </c>
      <c r="AT454" s="139" t="s">
        <v>5420</v>
      </c>
      <c r="AU454" s="136" t="b">
        <v>0</v>
      </c>
      <c r="AV454" s="138" t="s">
        <v>18</v>
      </c>
      <c r="AW454" s="137" t="s">
        <v>2755</v>
      </c>
      <c r="AX454" s="137" t="s">
        <v>4479</v>
      </c>
      <c r="AY454" s="136" t="b">
        <v>1</v>
      </c>
    </row>
    <row r="455" spans="2:51" ht="30" x14ac:dyDescent="0.25">
      <c r="B455" s="136">
        <v>392</v>
      </c>
      <c r="C455" s="142" t="s">
        <v>1246</v>
      </c>
      <c r="D455" s="137" t="s">
        <v>18</v>
      </c>
      <c r="E455" s="137" t="s">
        <v>99</v>
      </c>
      <c r="F455" s="137" t="s">
        <v>18</v>
      </c>
      <c r="G455" s="137" t="s">
        <v>330</v>
      </c>
      <c r="H455" s="137" t="s">
        <v>1247</v>
      </c>
      <c r="I455" s="137" t="s">
        <v>32</v>
      </c>
      <c r="J455" s="137" t="s">
        <v>57</v>
      </c>
      <c r="K455" s="137" t="s">
        <v>1248</v>
      </c>
      <c r="L455" s="137" t="s">
        <v>57</v>
      </c>
      <c r="M455" s="137" t="s">
        <v>18</v>
      </c>
      <c r="N455" s="138" t="s">
        <v>5421</v>
      </c>
      <c r="O455" s="137" t="s">
        <v>2864</v>
      </c>
      <c r="P455" s="137" t="s">
        <v>364</v>
      </c>
      <c r="Q455" s="137" t="s">
        <v>1249</v>
      </c>
      <c r="R455" s="137" t="s">
        <v>1249</v>
      </c>
      <c r="S455" s="137" t="s">
        <v>5105</v>
      </c>
      <c r="T455" s="137" t="s">
        <v>18</v>
      </c>
      <c r="U455" s="137" t="s">
        <v>18</v>
      </c>
      <c r="V455" s="137" t="s">
        <v>18</v>
      </c>
      <c r="W455" s="137" t="s">
        <v>18</v>
      </c>
      <c r="X455" s="137" t="s">
        <v>18</v>
      </c>
      <c r="Y455" s="137" t="s">
        <v>18</v>
      </c>
      <c r="Z455" s="137" t="s">
        <v>18</v>
      </c>
      <c r="AA455" s="137" t="s">
        <v>18</v>
      </c>
      <c r="AB455" s="137" t="s">
        <v>6157</v>
      </c>
      <c r="AC455" s="136" t="b">
        <v>1</v>
      </c>
      <c r="AD455" s="136" t="b">
        <v>1</v>
      </c>
      <c r="AE455" s="138" t="s">
        <v>18</v>
      </c>
      <c r="AF455" s="138" t="s">
        <v>18</v>
      </c>
      <c r="AG455" s="136" t="b">
        <v>0</v>
      </c>
      <c r="AH455" s="137" t="s">
        <v>18</v>
      </c>
      <c r="AI455" s="136" t="b">
        <v>0</v>
      </c>
      <c r="AJ455" s="137" t="s">
        <v>18</v>
      </c>
      <c r="AK455" s="138" t="s">
        <v>4706</v>
      </c>
      <c r="AL455" s="138" t="s">
        <v>18</v>
      </c>
      <c r="AM455" s="138" t="s">
        <v>18</v>
      </c>
      <c r="AN455" s="138" t="s">
        <v>18</v>
      </c>
      <c r="AO455" s="138" t="s">
        <v>3232</v>
      </c>
      <c r="AP455" s="138" t="s">
        <v>18</v>
      </c>
      <c r="AQ455" s="138" t="s">
        <v>18</v>
      </c>
      <c r="AR455" s="137" t="s">
        <v>5106</v>
      </c>
      <c r="AS455" s="138" t="s">
        <v>18</v>
      </c>
      <c r="AT455" s="139" t="s">
        <v>5422</v>
      </c>
      <c r="AU455" s="136" t="b">
        <v>0</v>
      </c>
      <c r="AV455" s="138" t="s">
        <v>18</v>
      </c>
      <c r="AW455" s="137" t="s">
        <v>2747</v>
      </c>
      <c r="AX455" s="137" t="s">
        <v>2854</v>
      </c>
      <c r="AY455" s="136" t="b">
        <v>0</v>
      </c>
    </row>
    <row r="456" spans="2:51" ht="30" x14ac:dyDescent="0.25">
      <c r="B456" s="136">
        <v>291</v>
      </c>
      <c r="C456" s="142" t="s">
        <v>1353</v>
      </c>
      <c r="D456" s="137" t="s">
        <v>18</v>
      </c>
      <c r="E456" s="137" t="s">
        <v>131</v>
      </c>
      <c r="F456" s="137" t="s">
        <v>18</v>
      </c>
      <c r="G456" s="137" t="s">
        <v>330</v>
      </c>
      <c r="H456" s="137" t="s">
        <v>1247</v>
      </c>
      <c r="I456" s="137" t="s">
        <v>32</v>
      </c>
      <c r="J456" s="137" t="s">
        <v>57</v>
      </c>
      <c r="K456" s="137" t="s">
        <v>1248</v>
      </c>
      <c r="L456" s="137" t="s">
        <v>57</v>
      </c>
      <c r="M456" s="137" t="s">
        <v>18</v>
      </c>
      <c r="N456" s="138" t="s">
        <v>5423</v>
      </c>
      <c r="O456" s="137" t="s">
        <v>2864</v>
      </c>
      <c r="P456" s="137" t="s">
        <v>364</v>
      </c>
      <c r="Q456" s="137" t="s">
        <v>1354</v>
      </c>
      <c r="R456" s="137" t="s">
        <v>1354</v>
      </c>
      <c r="S456" s="137" t="s">
        <v>5087</v>
      </c>
      <c r="T456" s="137" t="s">
        <v>18</v>
      </c>
      <c r="U456" s="137" t="s">
        <v>18</v>
      </c>
      <c r="V456" s="137" t="s">
        <v>18</v>
      </c>
      <c r="W456" s="137" t="s">
        <v>18</v>
      </c>
      <c r="X456" s="137" t="s">
        <v>18</v>
      </c>
      <c r="Y456" s="137" t="s">
        <v>18</v>
      </c>
      <c r="Z456" s="137" t="s">
        <v>18</v>
      </c>
      <c r="AA456" s="137" t="s">
        <v>5424</v>
      </c>
      <c r="AB456" s="137" t="s">
        <v>6158</v>
      </c>
      <c r="AC456" s="136" t="b">
        <v>1</v>
      </c>
      <c r="AD456" s="136" t="b">
        <v>1</v>
      </c>
      <c r="AE456" s="138" t="s">
        <v>18</v>
      </c>
      <c r="AF456" s="138" t="s">
        <v>18</v>
      </c>
      <c r="AG456" s="136" t="b">
        <v>0</v>
      </c>
      <c r="AH456" s="137" t="s">
        <v>18</v>
      </c>
      <c r="AI456" s="136" t="b">
        <v>0</v>
      </c>
      <c r="AJ456" s="137" t="s">
        <v>18</v>
      </c>
      <c r="AK456" s="138" t="s">
        <v>18</v>
      </c>
      <c r="AL456" s="138" t="s">
        <v>18</v>
      </c>
      <c r="AM456" s="138" t="s">
        <v>18</v>
      </c>
      <c r="AN456" s="138" t="s">
        <v>18</v>
      </c>
      <c r="AO456" s="138" t="s">
        <v>18</v>
      </c>
      <c r="AP456" s="138" t="s">
        <v>18</v>
      </c>
      <c r="AQ456" s="138" t="s">
        <v>18</v>
      </c>
      <c r="AR456" s="137" t="s">
        <v>5089</v>
      </c>
      <c r="AS456" s="138" t="s">
        <v>18</v>
      </c>
      <c r="AT456" s="139" t="s">
        <v>5425</v>
      </c>
      <c r="AU456" s="136" t="b">
        <v>0</v>
      </c>
      <c r="AV456" s="138" t="s">
        <v>18</v>
      </c>
      <c r="AW456" s="137" t="s">
        <v>2747</v>
      </c>
      <c r="AX456" s="137" t="s">
        <v>2873</v>
      </c>
      <c r="AY456" s="136" t="b">
        <v>0</v>
      </c>
    </row>
    <row r="457" spans="2:51" ht="90" x14ac:dyDescent="0.25">
      <c r="B457" s="136">
        <v>237</v>
      </c>
      <c r="C457" s="142" t="s">
        <v>2789</v>
      </c>
      <c r="D457" s="137" t="s">
        <v>1977</v>
      </c>
      <c r="E457" s="137" t="s">
        <v>1978</v>
      </c>
      <c r="F457" s="137" t="s">
        <v>18</v>
      </c>
      <c r="G457" s="137" t="s">
        <v>2723</v>
      </c>
      <c r="H457" s="137" t="s">
        <v>1979</v>
      </c>
      <c r="I457" s="137" t="s">
        <v>32</v>
      </c>
      <c r="J457" s="137" t="s">
        <v>57</v>
      </c>
      <c r="K457" s="137" t="s">
        <v>1980</v>
      </c>
      <c r="L457" s="137" t="s">
        <v>57</v>
      </c>
      <c r="M457" s="137" t="s">
        <v>5426</v>
      </c>
      <c r="N457" s="138" t="s">
        <v>4585</v>
      </c>
      <c r="O457" s="137" t="s">
        <v>2864</v>
      </c>
      <c r="P457" s="137" t="s">
        <v>169</v>
      </c>
      <c r="Q457" s="137" t="s">
        <v>1981</v>
      </c>
      <c r="R457" s="137" t="s">
        <v>1981</v>
      </c>
      <c r="S457" s="137" t="s">
        <v>18</v>
      </c>
      <c r="T457" s="137" t="s">
        <v>18</v>
      </c>
      <c r="U457" s="137" t="s">
        <v>18</v>
      </c>
      <c r="V457" s="137" t="s">
        <v>18</v>
      </c>
      <c r="W457" s="137" t="s">
        <v>18</v>
      </c>
      <c r="X457" s="137" t="s">
        <v>18</v>
      </c>
      <c r="Y457" s="137" t="s">
        <v>18</v>
      </c>
      <c r="Z457" s="137" t="s">
        <v>18</v>
      </c>
      <c r="AA457" s="137" t="s">
        <v>5427</v>
      </c>
      <c r="AB457" s="137" t="s">
        <v>6159</v>
      </c>
      <c r="AC457" s="136" t="b">
        <v>1</v>
      </c>
      <c r="AD457" s="136" t="b">
        <v>1</v>
      </c>
      <c r="AE457" s="138" t="s">
        <v>18</v>
      </c>
      <c r="AF457" s="138" t="s">
        <v>18</v>
      </c>
      <c r="AG457" s="136" t="b">
        <v>0</v>
      </c>
      <c r="AH457" s="137" t="s">
        <v>18</v>
      </c>
      <c r="AI457" s="136" t="b">
        <v>0</v>
      </c>
      <c r="AJ457" s="137" t="s">
        <v>18</v>
      </c>
      <c r="AK457" s="138" t="s">
        <v>5428</v>
      </c>
      <c r="AL457" s="138" t="s">
        <v>18</v>
      </c>
      <c r="AM457" s="138" t="s">
        <v>18</v>
      </c>
      <c r="AN457" s="138" t="s">
        <v>18</v>
      </c>
      <c r="AO457" s="138" t="s">
        <v>5429</v>
      </c>
      <c r="AP457" s="138" t="s">
        <v>18</v>
      </c>
      <c r="AQ457" s="138" t="s">
        <v>18</v>
      </c>
      <c r="AR457" s="137" t="s">
        <v>5430</v>
      </c>
      <c r="AS457" s="138" t="s">
        <v>18</v>
      </c>
      <c r="AT457" s="139" t="s">
        <v>5431</v>
      </c>
      <c r="AU457" s="136" t="b">
        <v>0</v>
      </c>
      <c r="AV457" s="138" t="s">
        <v>18</v>
      </c>
      <c r="AW457" s="137" t="s">
        <v>2747</v>
      </c>
      <c r="AX457" s="137" t="s">
        <v>5432</v>
      </c>
      <c r="AY457" s="136" t="b">
        <v>0</v>
      </c>
    </row>
    <row r="458" spans="2:51" ht="30" x14ac:dyDescent="0.25">
      <c r="B458" s="136">
        <v>292</v>
      </c>
      <c r="C458" s="142" t="s">
        <v>2024</v>
      </c>
      <c r="D458" s="137" t="s">
        <v>18</v>
      </c>
      <c r="E458" s="137" t="s">
        <v>131</v>
      </c>
      <c r="F458" s="137" t="s">
        <v>18</v>
      </c>
      <c r="G458" s="137" t="s">
        <v>2735</v>
      </c>
      <c r="H458" s="137" t="s">
        <v>782</v>
      </c>
      <c r="I458" s="137" t="s">
        <v>32</v>
      </c>
      <c r="J458" s="137" t="s">
        <v>57</v>
      </c>
      <c r="K458" s="137" t="s">
        <v>2025</v>
      </c>
      <c r="L458" s="137" t="s">
        <v>57</v>
      </c>
      <c r="M458" s="137" t="s">
        <v>18</v>
      </c>
      <c r="N458" s="138" t="s">
        <v>4376</v>
      </c>
      <c r="O458" s="137" t="s">
        <v>2864</v>
      </c>
      <c r="P458" s="137" t="s">
        <v>169</v>
      </c>
      <c r="Q458" s="137" t="s">
        <v>2026</v>
      </c>
      <c r="R458" s="137" t="s">
        <v>2026</v>
      </c>
      <c r="S458" s="137" t="s">
        <v>5087</v>
      </c>
      <c r="T458" s="137" t="s">
        <v>18</v>
      </c>
      <c r="U458" s="137" t="s">
        <v>18</v>
      </c>
      <c r="V458" s="137" t="s">
        <v>18</v>
      </c>
      <c r="W458" s="137" t="s">
        <v>18</v>
      </c>
      <c r="X458" s="137" t="s">
        <v>18</v>
      </c>
      <c r="Y458" s="137" t="s">
        <v>18</v>
      </c>
      <c r="Z458" s="137" t="s">
        <v>18</v>
      </c>
      <c r="AA458" s="137" t="s">
        <v>5433</v>
      </c>
      <c r="AB458" s="137" t="s">
        <v>6160</v>
      </c>
      <c r="AC458" s="136" t="b">
        <v>1</v>
      </c>
      <c r="AD458" s="136" t="b">
        <v>1</v>
      </c>
      <c r="AE458" s="138" t="s">
        <v>18</v>
      </c>
      <c r="AF458" s="138" t="s">
        <v>18</v>
      </c>
      <c r="AG458" s="136" t="b">
        <v>0</v>
      </c>
      <c r="AH458" s="137" t="s">
        <v>18</v>
      </c>
      <c r="AI458" s="136" t="b">
        <v>0</v>
      </c>
      <c r="AJ458" s="137" t="s">
        <v>18</v>
      </c>
      <c r="AK458" s="138" t="s">
        <v>3531</v>
      </c>
      <c r="AL458" s="138" t="s">
        <v>18</v>
      </c>
      <c r="AM458" s="138" t="s">
        <v>18</v>
      </c>
      <c r="AN458" s="138" t="s">
        <v>18</v>
      </c>
      <c r="AO458" s="138" t="s">
        <v>2870</v>
      </c>
      <c r="AP458" s="138" t="s">
        <v>18</v>
      </c>
      <c r="AQ458" s="138" t="s">
        <v>18</v>
      </c>
      <c r="AR458" s="137" t="s">
        <v>5089</v>
      </c>
      <c r="AS458" s="138" t="s">
        <v>18</v>
      </c>
      <c r="AT458" s="139" t="s">
        <v>5434</v>
      </c>
      <c r="AU458" s="136" t="b">
        <v>0</v>
      </c>
      <c r="AV458" s="138" t="s">
        <v>18</v>
      </c>
      <c r="AW458" s="137" t="s">
        <v>2747</v>
      </c>
      <c r="AX458" s="137" t="s">
        <v>2873</v>
      </c>
      <c r="AY458" s="136" t="b">
        <v>0</v>
      </c>
    </row>
    <row r="459" spans="2:51" ht="30" x14ac:dyDescent="0.25">
      <c r="B459" s="136">
        <v>293</v>
      </c>
      <c r="C459" s="142" t="s">
        <v>1423</v>
      </c>
      <c r="D459" s="137" t="s">
        <v>18</v>
      </c>
      <c r="E459" s="137" t="s">
        <v>131</v>
      </c>
      <c r="F459" s="137" t="s">
        <v>18</v>
      </c>
      <c r="G459" s="137" t="s">
        <v>2585</v>
      </c>
      <c r="H459" s="137" t="s">
        <v>782</v>
      </c>
      <c r="I459" s="137" t="s">
        <v>32</v>
      </c>
      <c r="J459" s="137" t="s">
        <v>57</v>
      </c>
      <c r="K459" s="137" t="s">
        <v>1425</v>
      </c>
      <c r="L459" s="137" t="s">
        <v>57</v>
      </c>
      <c r="M459" s="137" t="s">
        <v>18</v>
      </c>
      <c r="N459" s="138" t="s">
        <v>4376</v>
      </c>
      <c r="O459" s="137" t="s">
        <v>2864</v>
      </c>
      <c r="P459" s="137" t="s">
        <v>169</v>
      </c>
      <c r="Q459" s="137" t="s">
        <v>1426</v>
      </c>
      <c r="R459" s="137" t="s">
        <v>5435</v>
      </c>
      <c r="S459" s="137" t="s">
        <v>5087</v>
      </c>
      <c r="T459" s="137" t="s">
        <v>18</v>
      </c>
      <c r="U459" s="137" t="s">
        <v>18</v>
      </c>
      <c r="V459" s="137" t="s">
        <v>18</v>
      </c>
      <c r="W459" s="137" t="s">
        <v>18</v>
      </c>
      <c r="X459" s="137" t="s">
        <v>18</v>
      </c>
      <c r="Y459" s="137" t="s">
        <v>18</v>
      </c>
      <c r="Z459" s="137" t="s">
        <v>18</v>
      </c>
      <c r="AA459" s="137" t="s">
        <v>5436</v>
      </c>
      <c r="AB459" s="137" t="s">
        <v>6161</v>
      </c>
      <c r="AC459" s="136" t="b">
        <v>1</v>
      </c>
      <c r="AD459" s="136" t="b">
        <v>1</v>
      </c>
      <c r="AE459" s="138" t="s">
        <v>18</v>
      </c>
      <c r="AF459" s="138" t="s">
        <v>18</v>
      </c>
      <c r="AG459" s="136" t="b">
        <v>0</v>
      </c>
      <c r="AH459" s="137" t="s">
        <v>18</v>
      </c>
      <c r="AI459" s="136" t="b">
        <v>0</v>
      </c>
      <c r="AJ459" s="137" t="s">
        <v>18</v>
      </c>
      <c r="AK459" s="138" t="s">
        <v>3531</v>
      </c>
      <c r="AL459" s="138" t="s">
        <v>18</v>
      </c>
      <c r="AM459" s="138" t="s">
        <v>18</v>
      </c>
      <c r="AN459" s="138" t="s">
        <v>18</v>
      </c>
      <c r="AO459" s="138" t="s">
        <v>2870</v>
      </c>
      <c r="AP459" s="138" t="s">
        <v>18</v>
      </c>
      <c r="AQ459" s="138" t="s">
        <v>18</v>
      </c>
      <c r="AR459" s="137" t="s">
        <v>5089</v>
      </c>
      <c r="AS459" s="138" t="s">
        <v>18</v>
      </c>
      <c r="AT459" s="139" t="s">
        <v>5437</v>
      </c>
      <c r="AU459" s="136" t="b">
        <v>0</v>
      </c>
      <c r="AV459" s="138" t="s">
        <v>18</v>
      </c>
      <c r="AW459" s="137" t="s">
        <v>2747</v>
      </c>
      <c r="AX459" s="137" t="s">
        <v>2873</v>
      </c>
      <c r="AY459" s="136" t="b">
        <v>0</v>
      </c>
    </row>
    <row r="460" spans="2:51" ht="30" x14ac:dyDescent="0.25">
      <c r="B460" s="136">
        <v>316</v>
      </c>
      <c r="C460" s="142" t="s">
        <v>780</v>
      </c>
      <c r="D460" s="137" t="s">
        <v>18</v>
      </c>
      <c r="E460" s="137" t="s">
        <v>655</v>
      </c>
      <c r="F460" s="137" t="s">
        <v>18</v>
      </c>
      <c r="G460" s="137" t="s">
        <v>2422</v>
      </c>
      <c r="H460" s="137" t="s">
        <v>781</v>
      </c>
      <c r="I460" s="137" t="s">
        <v>782</v>
      </c>
      <c r="J460" s="137" t="s">
        <v>57</v>
      </c>
      <c r="K460" s="137" t="s">
        <v>783</v>
      </c>
      <c r="L460" s="137" t="s">
        <v>57</v>
      </c>
      <c r="M460" s="137" t="s">
        <v>18</v>
      </c>
      <c r="N460" s="138" t="s">
        <v>5438</v>
      </c>
      <c r="O460" s="137" t="s">
        <v>2864</v>
      </c>
      <c r="P460" s="137" t="s">
        <v>169</v>
      </c>
      <c r="Q460" s="137" t="s">
        <v>784</v>
      </c>
      <c r="R460" s="137" t="s">
        <v>784</v>
      </c>
      <c r="S460" s="137" t="s">
        <v>18</v>
      </c>
      <c r="T460" s="137" t="s">
        <v>18</v>
      </c>
      <c r="U460" s="137" t="s">
        <v>18</v>
      </c>
      <c r="V460" s="137" t="s">
        <v>18</v>
      </c>
      <c r="W460" s="137" t="s">
        <v>18</v>
      </c>
      <c r="X460" s="137" t="s">
        <v>18</v>
      </c>
      <c r="Y460" s="137" t="s">
        <v>18</v>
      </c>
      <c r="Z460" s="137" t="s">
        <v>18</v>
      </c>
      <c r="AA460" s="137" t="s">
        <v>5439</v>
      </c>
      <c r="AB460" s="137" t="s">
        <v>6162</v>
      </c>
      <c r="AC460" s="136" t="b">
        <v>1</v>
      </c>
      <c r="AD460" s="136" t="b">
        <v>1</v>
      </c>
      <c r="AE460" s="138" t="s">
        <v>18</v>
      </c>
      <c r="AF460" s="138" t="s">
        <v>18</v>
      </c>
      <c r="AG460" s="136" t="b">
        <v>0</v>
      </c>
      <c r="AH460" s="137" t="s">
        <v>18</v>
      </c>
      <c r="AI460" s="136" t="b">
        <v>0</v>
      </c>
      <c r="AJ460" s="137" t="s">
        <v>18</v>
      </c>
      <c r="AK460" s="138" t="s">
        <v>5122</v>
      </c>
      <c r="AL460" s="138" t="s">
        <v>18</v>
      </c>
      <c r="AM460" s="138" t="s">
        <v>18</v>
      </c>
      <c r="AN460" s="138" t="s">
        <v>18</v>
      </c>
      <c r="AO460" s="138" t="s">
        <v>3463</v>
      </c>
      <c r="AP460" s="138" t="s">
        <v>18</v>
      </c>
      <c r="AQ460" s="138" t="s">
        <v>18</v>
      </c>
      <c r="AR460" s="137" t="s">
        <v>18</v>
      </c>
      <c r="AS460" s="138" t="s">
        <v>18</v>
      </c>
      <c r="AT460" s="139" t="s">
        <v>5440</v>
      </c>
      <c r="AU460" s="136" t="b">
        <v>0</v>
      </c>
      <c r="AV460" s="138" t="s">
        <v>18</v>
      </c>
      <c r="AW460" s="137" t="s">
        <v>2747</v>
      </c>
      <c r="AX460" s="137" t="s">
        <v>5101</v>
      </c>
      <c r="AY460" s="136" t="b">
        <v>0</v>
      </c>
    </row>
    <row r="461" spans="2:51" ht="30" x14ac:dyDescent="0.25">
      <c r="B461" s="136">
        <v>294</v>
      </c>
      <c r="C461" s="142" t="s">
        <v>1617</v>
      </c>
      <c r="D461" s="137" t="s">
        <v>18</v>
      </c>
      <c r="E461" s="137" t="s">
        <v>131</v>
      </c>
      <c r="F461" s="137" t="s">
        <v>18</v>
      </c>
      <c r="G461" s="137" t="s">
        <v>2632</v>
      </c>
      <c r="H461" s="137" t="s">
        <v>782</v>
      </c>
      <c r="I461" s="137" t="s">
        <v>32</v>
      </c>
      <c r="J461" s="137" t="s">
        <v>57</v>
      </c>
      <c r="K461" s="137" t="s">
        <v>1618</v>
      </c>
      <c r="L461" s="137" t="s">
        <v>57</v>
      </c>
      <c r="M461" s="137" t="s">
        <v>18</v>
      </c>
      <c r="N461" s="138" t="s">
        <v>5441</v>
      </c>
      <c r="O461" s="137" t="s">
        <v>2864</v>
      </c>
      <c r="P461" s="137" t="s">
        <v>169</v>
      </c>
      <c r="Q461" s="137" t="s">
        <v>1619</v>
      </c>
      <c r="R461" s="137" t="s">
        <v>1619</v>
      </c>
      <c r="S461" s="137" t="s">
        <v>5087</v>
      </c>
      <c r="T461" s="137" t="s">
        <v>18</v>
      </c>
      <c r="U461" s="137" t="s">
        <v>18</v>
      </c>
      <c r="V461" s="137" t="s">
        <v>18</v>
      </c>
      <c r="W461" s="137" t="s">
        <v>18</v>
      </c>
      <c r="X461" s="137" t="s">
        <v>18</v>
      </c>
      <c r="Y461" s="137" t="s">
        <v>18</v>
      </c>
      <c r="Z461" s="137" t="s">
        <v>18</v>
      </c>
      <c r="AA461" s="137" t="s">
        <v>5442</v>
      </c>
      <c r="AB461" s="137" t="s">
        <v>6163</v>
      </c>
      <c r="AC461" s="136" t="b">
        <v>1</v>
      </c>
      <c r="AD461" s="136" t="b">
        <v>1</v>
      </c>
      <c r="AE461" s="138" t="s">
        <v>18</v>
      </c>
      <c r="AF461" s="138" t="s">
        <v>18</v>
      </c>
      <c r="AG461" s="136" t="b">
        <v>0</v>
      </c>
      <c r="AH461" s="137" t="s">
        <v>18</v>
      </c>
      <c r="AI461" s="136" t="b">
        <v>0</v>
      </c>
      <c r="AJ461" s="137" t="s">
        <v>18</v>
      </c>
      <c r="AK461" s="138" t="s">
        <v>5443</v>
      </c>
      <c r="AL461" s="138" t="s">
        <v>18</v>
      </c>
      <c r="AM461" s="138" t="s">
        <v>18</v>
      </c>
      <c r="AN461" s="138" t="s">
        <v>18</v>
      </c>
      <c r="AO461" s="138" t="s">
        <v>2870</v>
      </c>
      <c r="AP461" s="138" t="s">
        <v>18</v>
      </c>
      <c r="AQ461" s="138" t="s">
        <v>18</v>
      </c>
      <c r="AR461" s="137" t="s">
        <v>5089</v>
      </c>
      <c r="AS461" s="138" t="s">
        <v>18</v>
      </c>
      <c r="AT461" s="139" t="s">
        <v>5444</v>
      </c>
      <c r="AU461" s="136" t="b">
        <v>0</v>
      </c>
      <c r="AV461" s="138" t="s">
        <v>18</v>
      </c>
      <c r="AW461" s="137" t="s">
        <v>2747</v>
      </c>
      <c r="AX461" s="137" t="s">
        <v>2873</v>
      </c>
      <c r="AY461" s="136" t="b">
        <v>0</v>
      </c>
    </row>
    <row r="462" spans="2:51" ht="30" x14ac:dyDescent="0.25">
      <c r="B462" s="136">
        <v>225</v>
      </c>
      <c r="C462" s="142" t="s">
        <v>1552</v>
      </c>
      <c r="D462" s="137" t="s">
        <v>18</v>
      </c>
      <c r="E462" s="137" t="s">
        <v>24</v>
      </c>
      <c r="F462" s="137" t="s">
        <v>18</v>
      </c>
      <c r="G462" s="137" t="s">
        <v>2619</v>
      </c>
      <c r="H462" s="137" t="s">
        <v>2778</v>
      </c>
      <c r="I462" s="137" t="s">
        <v>32</v>
      </c>
      <c r="J462" s="137" t="s">
        <v>57</v>
      </c>
      <c r="K462" s="137" t="s">
        <v>1555</v>
      </c>
      <c r="L462" s="137" t="s">
        <v>57</v>
      </c>
      <c r="M462" s="137" t="s">
        <v>18</v>
      </c>
      <c r="N462" s="138" t="s">
        <v>5212</v>
      </c>
      <c r="O462" s="137" t="s">
        <v>2864</v>
      </c>
      <c r="P462" s="137" t="s">
        <v>169</v>
      </c>
      <c r="Q462" s="137" t="s">
        <v>1556</v>
      </c>
      <c r="R462" s="137" t="s">
        <v>5445</v>
      </c>
      <c r="S462" s="137" t="s">
        <v>18</v>
      </c>
      <c r="T462" s="137" t="s">
        <v>18</v>
      </c>
      <c r="U462" s="137" t="s">
        <v>18</v>
      </c>
      <c r="V462" s="137" t="s">
        <v>18</v>
      </c>
      <c r="W462" s="137" t="s">
        <v>18</v>
      </c>
      <c r="X462" s="137" t="s">
        <v>18</v>
      </c>
      <c r="Y462" s="137" t="s">
        <v>18</v>
      </c>
      <c r="Z462" s="137" t="s">
        <v>18</v>
      </c>
      <c r="AA462" s="137" t="s">
        <v>5446</v>
      </c>
      <c r="AB462" s="137" t="s">
        <v>6164</v>
      </c>
      <c r="AC462" s="136" t="b">
        <v>1</v>
      </c>
      <c r="AD462" s="136" t="b">
        <v>1</v>
      </c>
      <c r="AE462" s="138" t="s">
        <v>18</v>
      </c>
      <c r="AF462" s="138" t="s">
        <v>18</v>
      </c>
      <c r="AG462" s="136" t="b">
        <v>0</v>
      </c>
      <c r="AH462" s="137" t="s">
        <v>18</v>
      </c>
      <c r="AI462" s="136" t="b">
        <v>0</v>
      </c>
      <c r="AJ462" s="137" t="s">
        <v>18</v>
      </c>
      <c r="AK462" s="138" t="s">
        <v>5447</v>
      </c>
      <c r="AL462" s="138" t="s">
        <v>18</v>
      </c>
      <c r="AM462" s="138" t="s">
        <v>18</v>
      </c>
      <c r="AN462" s="138" t="s">
        <v>18</v>
      </c>
      <c r="AO462" s="138" t="s">
        <v>2890</v>
      </c>
      <c r="AP462" s="138" t="s">
        <v>18</v>
      </c>
      <c r="AQ462" s="138" t="s">
        <v>18</v>
      </c>
      <c r="AR462" s="137" t="s">
        <v>4238</v>
      </c>
      <c r="AS462" s="138" t="s">
        <v>18</v>
      </c>
      <c r="AT462" s="139" t="s">
        <v>5448</v>
      </c>
      <c r="AU462" s="136" t="b">
        <v>0</v>
      </c>
      <c r="AV462" s="138" t="s">
        <v>18</v>
      </c>
      <c r="AW462" s="137" t="s">
        <v>2747</v>
      </c>
      <c r="AX462" s="137" t="s">
        <v>2961</v>
      </c>
      <c r="AY462" s="136" t="b">
        <v>1</v>
      </c>
    </row>
    <row r="463" spans="2:51" ht="30" x14ac:dyDescent="0.25">
      <c r="B463" s="136">
        <v>161</v>
      </c>
      <c r="C463" s="142" t="s">
        <v>1776</v>
      </c>
      <c r="D463" s="137" t="s">
        <v>18</v>
      </c>
      <c r="E463" s="137" t="s">
        <v>1777</v>
      </c>
      <c r="F463" s="137" t="s">
        <v>18</v>
      </c>
      <c r="G463" s="137" t="s">
        <v>2676</v>
      </c>
      <c r="H463" s="137" t="s">
        <v>18</v>
      </c>
      <c r="I463" s="137" t="s">
        <v>1778</v>
      </c>
      <c r="J463" s="137" t="s">
        <v>57</v>
      </c>
      <c r="K463" s="137" t="s">
        <v>1779</v>
      </c>
      <c r="L463" s="137" t="s">
        <v>57</v>
      </c>
      <c r="M463" s="137" t="s">
        <v>18</v>
      </c>
      <c r="N463" s="138" t="s">
        <v>5449</v>
      </c>
      <c r="O463" s="137" t="s">
        <v>2864</v>
      </c>
      <c r="P463" s="137" t="s">
        <v>169</v>
      </c>
      <c r="Q463" s="137" t="s">
        <v>1780</v>
      </c>
      <c r="R463" s="137" t="s">
        <v>1780</v>
      </c>
      <c r="S463" s="137" t="s">
        <v>18</v>
      </c>
      <c r="T463" s="137" t="s">
        <v>18</v>
      </c>
      <c r="U463" s="137" t="s">
        <v>18</v>
      </c>
      <c r="V463" s="137" t="s">
        <v>18</v>
      </c>
      <c r="W463" s="137" t="s">
        <v>18</v>
      </c>
      <c r="X463" s="137" t="s">
        <v>18</v>
      </c>
      <c r="Y463" s="137" t="s">
        <v>18</v>
      </c>
      <c r="Z463" s="137" t="s">
        <v>18</v>
      </c>
      <c r="AA463" s="137" t="s">
        <v>5450</v>
      </c>
      <c r="AB463" s="137" t="s">
        <v>6165</v>
      </c>
      <c r="AC463" s="136" t="b">
        <v>1</v>
      </c>
      <c r="AD463" s="136" t="b">
        <v>1</v>
      </c>
      <c r="AE463" s="138" t="s">
        <v>18</v>
      </c>
      <c r="AF463" s="138" t="s">
        <v>18</v>
      </c>
      <c r="AG463" s="136" t="b">
        <v>0</v>
      </c>
      <c r="AH463" s="137" t="s">
        <v>18</v>
      </c>
      <c r="AI463" s="136" t="b">
        <v>0</v>
      </c>
      <c r="AJ463" s="137" t="s">
        <v>18</v>
      </c>
      <c r="AK463" s="138" t="s">
        <v>5451</v>
      </c>
      <c r="AL463" s="138" t="s">
        <v>18</v>
      </c>
      <c r="AM463" s="138" t="s">
        <v>18</v>
      </c>
      <c r="AN463" s="138" t="s">
        <v>18</v>
      </c>
      <c r="AO463" s="138" t="s">
        <v>3624</v>
      </c>
      <c r="AP463" s="138" t="s">
        <v>18</v>
      </c>
      <c r="AQ463" s="138" t="s">
        <v>18</v>
      </c>
      <c r="AR463" s="137" t="s">
        <v>18</v>
      </c>
      <c r="AS463" s="138" t="s">
        <v>18</v>
      </c>
      <c r="AT463" s="139" t="s">
        <v>5452</v>
      </c>
      <c r="AU463" s="136" t="b">
        <v>0</v>
      </c>
      <c r="AV463" s="138" t="s">
        <v>18</v>
      </c>
      <c r="AW463" s="137" t="s">
        <v>2747</v>
      </c>
      <c r="AX463" s="137" t="s">
        <v>5453</v>
      </c>
      <c r="AY463" s="136" t="b">
        <v>0</v>
      </c>
    </row>
    <row r="464" spans="2:51" ht="30" x14ac:dyDescent="0.25">
      <c r="B464" s="136">
        <v>251</v>
      </c>
      <c r="C464" s="142" t="s">
        <v>1360</v>
      </c>
      <c r="D464" s="137" t="s">
        <v>18</v>
      </c>
      <c r="E464" s="137" t="s">
        <v>1361</v>
      </c>
      <c r="F464" s="137" t="s">
        <v>18</v>
      </c>
      <c r="G464" s="137" t="s">
        <v>2567</v>
      </c>
      <c r="H464" s="137" t="s">
        <v>1362</v>
      </c>
      <c r="I464" s="137" t="s">
        <v>482</v>
      </c>
      <c r="J464" s="137" t="s">
        <v>57</v>
      </c>
      <c r="K464" s="137" t="s">
        <v>1363</v>
      </c>
      <c r="L464" s="137" t="s">
        <v>57</v>
      </c>
      <c r="M464" s="137" t="s">
        <v>18</v>
      </c>
      <c r="N464" s="138" t="s">
        <v>5454</v>
      </c>
      <c r="O464" s="137" t="s">
        <v>2864</v>
      </c>
      <c r="P464" s="137" t="s">
        <v>169</v>
      </c>
      <c r="Q464" s="137" t="s">
        <v>1364</v>
      </c>
      <c r="R464" s="137" t="s">
        <v>1364</v>
      </c>
      <c r="S464" s="137" t="s">
        <v>18</v>
      </c>
      <c r="T464" s="137" t="s">
        <v>18</v>
      </c>
      <c r="U464" s="137" t="s">
        <v>18</v>
      </c>
      <c r="V464" s="137" t="s">
        <v>18</v>
      </c>
      <c r="W464" s="137" t="s">
        <v>18</v>
      </c>
      <c r="X464" s="137" t="s">
        <v>18</v>
      </c>
      <c r="Y464" s="137" t="s">
        <v>18</v>
      </c>
      <c r="Z464" s="137" t="s">
        <v>18</v>
      </c>
      <c r="AA464" s="137" t="s">
        <v>5455</v>
      </c>
      <c r="AB464" s="137" t="s">
        <v>18</v>
      </c>
      <c r="AC464" s="136" t="b">
        <v>1</v>
      </c>
      <c r="AD464" s="136" t="b">
        <v>1</v>
      </c>
      <c r="AE464" s="138" t="s">
        <v>18</v>
      </c>
      <c r="AF464" s="138" t="s">
        <v>18</v>
      </c>
      <c r="AG464" s="136" t="b">
        <v>0</v>
      </c>
      <c r="AH464" s="137" t="s">
        <v>18</v>
      </c>
      <c r="AI464" s="136" t="b">
        <v>0</v>
      </c>
      <c r="AJ464" s="137" t="s">
        <v>18</v>
      </c>
      <c r="AK464" s="138" t="s">
        <v>5456</v>
      </c>
      <c r="AL464" s="138" t="s">
        <v>18</v>
      </c>
      <c r="AM464" s="138" t="s">
        <v>18</v>
      </c>
      <c r="AN464" s="138" t="s">
        <v>18</v>
      </c>
      <c r="AO464" s="138" t="s">
        <v>18</v>
      </c>
      <c r="AP464" s="138" t="s">
        <v>18</v>
      </c>
      <c r="AQ464" s="138" t="s">
        <v>18</v>
      </c>
      <c r="AR464" s="137" t="s">
        <v>18</v>
      </c>
      <c r="AS464" s="138" t="s">
        <v>18</v>
      </c>
      <c r="AT464" s="139" t="s">
        <v>5457</v>
      </c>
      <c r="AU464" s="136" t="b">
        <v>0</v>
      </c>
      <c r="AV464" s="138" t="s">
        <v>18</v>
      </c>
      <c r="AW464" s="137" t="s">
        <v>2747</v>
      </c>
      <c r="AX464" s="137" t="s">
        <v>5458</v>
      </c>
      <c r="AY464" s="136" t="b">
        <v>0</v>
      </c>
    </row>
    <row r="465" spans="2:51" ht="30" x14ac:dyDescent="0.25">
      <c r="B465" s="136">
        <v>302</v>
      </c>
      <c r="C465" s="142" t="s">
        <v>1953</v>
      </c>
      <c r="D465" s="137" t="s">
        <v>18</v>
      </c>
      <c r="E465" s="137" t="s">
        <v>1954</v>
      </c>
      <c r="F465" s="137" t="s">
        <v>18</v>
      </c>
      <c r="G465" s="137" t="s">
        <v>2718</v>
      </c>
      <c r="H465" s="137" t="s">
        <v>1955</v>
      </c>
      <c r="I465" s="137" t="s">
        <v>1956</v>
      </c>
      <c r="J465" s="137" t="s">
        <v>57</v>
      </c>
      <c r="K465" s="137" t="s">
        <v>1957</v>
      </c>
      <c r="L465" s="137" t="s">
        <v>57</v>
      </c>
      <c r="M465" s="137" t="s">
        <v>18</v>
      </c>
      <c r="N465" s="138" t="s">
        <v>5459</v>
      </c>
      <c r="O465" s="137" t="s">
        <v>2839</v>
      </c>
      <c r="P465" s="137" t="s">
        <v>169</v>
      </c>
      <c r="Q465" s="137" t="s">
        <v>1958</v>
      </c>
      <c r="R465" s="137" t="s">
        <v>5460</v>
      </c>
      <c r="S465" s="137" t="s">
        <v>18</v>
      </c>
      <c r="T465" s="137" t="s">
        <v>18</v>
      </c>
      <c r="U465" s="137" t="s">
        <v>18</v>
      </c>
      <c r="V465" s="137" t="s">
        <v>18</v>
      </c>
      <c r="W465" s="137" t="s">
        <v>18</v>
      </c>
      <c r="X465" s="137" t="s">
        <v>18</v>
      </c>
      <c r="Y465" s="137" t="s">
        <v>18</v>
      </c>
      <c r="Z465" s="137" t="s">
        <v>18</v>
      </c>
      <c r="AA465" s="137" t="s">
        <v>5461</v>
      </c>
      <c r="AB465" s="137" t="s">
        <v>18</v>
      </c>
      <c r="AC465" s="136" t="b">
        <v>1</v>
      </c>
      <c r="AD465" s="136" t="b">
        <v>1</v>
      </c>
      <c r="AE465" s="138" t="s">
        <v>18</v>
      </c>
      <c r="AF465" s="138" t="s">
        <v>18</v>
      </c>
      <c r="AG465" s="136" t="b">
        <v>0</v>
      </c>
      <c r="AH465" s="137" t="s">
        <v>18</v>
      </c>
      <c r="AI465" s="136" t="b">
        <v>0</v>
      </c>
      <c r="AJ465" s="137" t="s">
        <v>18</v>
      </c>
      <c r="AK465" s="138" t="s">
        <v>3554</v>
      </c>
      <c r="AL465" s="138" t="s">
        <v>18</v>
      </c>
      <c r="AM465" s="138" t="s">
        <v>18</v>
      </c>
      <c r="AN465" s="138" t="s">
        <v>18</v>
      </c>
      <c r="AO465" s="138" t="s">
        <v>2870</v>
      </c>
      <c r="AP465" s="138" t="s">
        <v>18</v>
      </c>
      <c r="AQ465" s="138" t="s">
        <v>18</v>
      </c>
      <c r="AR465" s="137" t="s">
        <v>18</v>
      </c>
      <c r="AS465" s="138" t="s">
        <v>18</v>
      </c>
      <c r="AT465" s="139" t="s">
        <v>5462</v>
      </c>
      <c r="AU465" s="136" t="b">
        <v>0</v>
      </c>
      <c r="AV465" s="138" t="s">
        <v>18</v>
      </c>
      <c r="AW465" s="137" t="s">
        <v>2747</v>
      </c>
      <c r="AX465" s="137" t="s">
        <v>5463</v>
      </c>
      <c r="AY465" s="136" t="b">
        <v>0</v>
      </c>
    </row>
    <row r="466" spans="2:51" ht="30" x14ac:dyDescent="0.25">
      <c r="B466" s="136">
        <v>393</v>
      </c>
      <c r="C466" s="142" t="s">
        <v>1104</v>
      </c>
      <c r="D466" s="137" t="s">
        <v>18</v>
      </c>
      <c r="E466" s="137" t="s">
        <v>99</v>
      </c>
      <c r="F466" s="137" t="s">
        <v>18</v>
      </c>
      <c r="G466" s="137" t="s">
        <v>2506</v>
      </c>
      <c r="H466" s="137" t="s">
        <v>1105</v>
      </c>
      <c r="I466" s="137" t="s">
        <v>482</v>
      </c>
      <c r="J466" s="137" t="s">
        <v>57</v>
      </c>
      <c r="K466" s="137" t="s">
        <v>1106</v>
      </c>
      <c r="L466" s="137" t="s">
        <v>57</v>
      </c>
      <c r="M466" s="137" t="s">
        <v>18</v>
      </c>
      <c r="N466" s="138" t="s">
        <v>5464</v>
      </c>
      <c r="O466" s="137" t="s">
        <v>2864</v>
      </c>
      <c r="P466" s="137" t="s">
        <v>169</v>
      </c>
      <c r="Q466" s="137" t="s">
        <v>1107</v>
      </c>
      <c r="R466" s="137" t="s">
        <v>5465</v>
      </c>
      <c r="S466" s="137" t="s">
        <v>2887</v>
      </c>
      <c r="T466" s="137" t="s">
        <v>18</v>
      </c>
      <c r="U466" s="137" t="s">
        <v>18</v>
      </c>
      <c r="V466" s="137" t="s">
        <v>18</v>
      </c>
      <c r="W466" s="137" t="s">
        <v>18</v>
      </c>
      <c r="X466" s="137" t="s">
        <v>18</v>
      </c>
      <c r="Y466" s="137" t="s">
        <v>18</v>
      </c>
      <c r="Z466" s="137" t="s">
        <v>18</v>
      </c>
      <c r="AA466" s="137" t="s">
        <v>18</v>
      </c>
      <c r="AB466" s="137" t="s">
        <v>6166</v>
      </c>
      <c r="AC466" s="136" t="b">
        <v>1</v>
      </c>
      <c r="AD466" s="136" t="b">
        <v>1</v>
      </c>
      <c r="AE466" s="138" t="s">
        <v>18</v>
      </c>
      <c r="AF466" s="138" t="s">
        <v>18</v>
      </c>
      <c r="AG466" s="136" t="b">
        <v>0</v>
      </c>
      <c r="AH466" s="137" t="s">
        <v>18</v>
      </c>
      <c r="AI466" s="136" t="b">
        <v>0</v>
      </c>
      <c r="AJ466" s="137" t="s">
        <v>18</v>
      </c>
      <c r="AK466" s="138" t="s">
        <v>4379</v>
      </c>
      <c r="AL466" s="138" t="s">
        <v>18</v>
      </c>
      <c r="AM466" s="138" t="s">
        <v>18</v>
      </c>
      <c r="AN466" s="138" t="s">
        <v>18</v>
      </c>
      <c r="AO466" s="138" t="s">
        <v>3300</v>
      </c>
      <c r="AP466" s="138" t="s">
        <v>18</v>
      </c>
      <c r="AQ466" s="138" t="s">
        <v>18</v>
      </c>
      <c r="AR466" s="137" t="s">
        <v>2891</v>
      </c>
      <c r="AS466" s="138" t="s">
        <v>18</v>
      </c>
      <c r="AT466" s="139" t="s">
        <v>5466</v>
      </c>
      <c r="AU466" s="136" t="b">
        <v>0</v>
      </c>
      <c r="AV466" s="138" t="s">
        <v>18</v>
      </c>
      <c r="AW466" s="137" t="s">
        <v>2747</v>
      </c>
      <c r="AX466" s="137" t="s">
        <v>2854</v>
      </c>
      <c r="AY466" s="136" t="b">
        <v>0</v>
      </c>
    </row>
    <row r="467" spans="2:51" ht="30" x14ac:dyDescent="0.25">
      <c r="B467" s="136">
        <v>226</v>
      </c>
      <c r="C467" s="142" t="s">
        <v>406</v>
      </c>
      <c r="D467" s="137" t="s">
        <v>18</v>
      </c>
      <c r="E467" s="137" t="s">
        <v>24</v>
      </c>
      <c r="F467" s="137" t="s">
        <v>18</v>
      </c>
      <c r="G467" s="137" t="s">
        <v>502</v>
      </c>
      <c r="H467" s="137" t="s">
        <v>18</v>
      </c>
      <c r="I467" s="137" t="s">
        <v>407</v>
      </c>
      <c r="J467" s="137" t="s">
        <v>57</v>
      </c>
      <c r="K467" s="137" t="s">
        <v>408</v>
      </c>
      <c r="L467" s="137" t="s">
        <v>57</v>
      </c>
      <c r="M467" s="137" t="s">
        <v>18</v>
      </c>
      <c r="N467" s="138" t="s">
        <v>5467</v>
      </c>
      <c r="O467" s="137" t="s">
        <v>2864</v>
      </c>
      <c r="P467" s="137" t="s">
        <v>169</v>
      </c>
      <c r="Q467" s="137" t="s">
        <v>409</v>
      </c>
      <c r="R467" s="137" t="s">
        <v>409</v>
      </c>
      <c r="S467" s="137" t="s">
        <v>18</v>
      </c>
      <c r="T467" s="137" t="s">
        <v>18</v>
      </c>
      <c r="U467" s="137" t="s">
        <v>18</v>
      </c>
      <c r="V467" s="137" t="s">
        <v>18</v>
      </c>
      <c r="W467" s="137" t="s">
        <v>18</v>
      </c>
      <c r="X467" s="137" t="s">
        <v>18</v>
      </c>
      <c r="Y467" s="137" t="s">
        <v>18</v>
      </c>
      <c r="Z467" s="137" t="s">
        <v>18</v>
      </c>
      <c r="AA467" s="137" t="s">
        <v>5468</v>
      </c>
      <c r="AB467" s="137" t="s">
        <v>6167</v>
      </c>
      <c r="AC467" s="136" t="b">
        <v>1</v>
      </c>
      <c r="AD467" s="136" t="b">
        <v>1</v>
      </c>
      <c r="AE467" s="138" t="s">
        <v>18</v>
      </c>
      <c r="AF467" s="138" t="s">
        <v>18</v>
      </c>
      <c r="AG467" s="136" t="b">
        <v>0</v>
      </c>
      <c r="AH467" s="137" t="s">
        <v>18</v>
      </c>
      <c r="AI467" s="136" t="b">
        <v>0</v>
      </c>
      <c r="AJ467" s="137" t="s">
        <v>18</v>
      </c>
      <c r="AK467" s="138" t="s">
        <v>18</v>
      </c>
      <c r="AL467" s="138" t="s">
        <v>18</v>
      </c>
      <c r="AM467" s="138" t="s">
        <v>18</v>
      </c>
      <c r="AN467" s="138" t="s">
        <v>18</v>
      </c>
      <c r="AO467" s="138" t="s">
        <v>3232</v>
      </c>
      <c r="AP467" s="138" t="s">
        <v>18</v>
      </c>
      <c r="AQ467" s="138" t="s">
        <v>18</v>
      </c>
      <c r="AR467" s="137" t="s">
        <v>4238</v>
      </c>
      <c r="AS467" s="138" t="s">
        <v>18</v>
      </c>
      <c r="AT467" s="139" t="s">
        <v>5469</v>
      </c>
      <c r="AU467" s="136" t="b">
        <v>0</v>
      </c>
      <c r="AV467" s="138" t="s">
        <v>18</v>
      </c>
      <c r="AW467" s="137" t="s">
        <v>2747</v>
      </c>
      <c r="AX467" s="137" t="s">
        <v>2961</v>
      </c>
      <c r="AY467" s="136" t="b">
        <v>1</v>
      </c>
    </row>
    <row r="468" spans="2:51" ht="30" x14ac:dyDescent="0.25">
      <c r="B468" s="136">
        <v>315</v>
      </c>
      <c r="C468" s="142" t="s">
        <v>1079</v>
      </c>
      <c r="D468" s="137" t="s">
        <v>18</v>
      </c>
      <c r="E468" s="137" t="s">
        <v>1080</v>
      </c>
      <c r="F468" s="137" t="s">
        <v>18</v>
      </c>
      <c r="G468" s="137" t="s">
        <v>2500</v>
      </c>
      <c r="H468" s="137" t="s">
        <v>1081</v>
      </c>
      <c r="I468" s="137" t="s">
        <v>482</v>
      </c>
      <c r="J468" s="137" t="s">
        <v>57</v>
      </c>
      <c r="K468" s="137" t="s">
        <v>1082</v>
      </c>
      <c r="L468" s="137" t="s">
        <v>57</v>
      </c>
      <c r="M468" s="137" t="s">
        <v>18</v>
      </c>
      <c r="N468" s="138" t="s">
        <v>5470</v>
      </c>
      <c r="O468" s="137" t="s">
        <v>2864</v>
      </c>
      <c r="P468" s="137" t="s">
        <v>169</v>
      </c>
      <c r="Q468" s="137" t="s">
        <v>1083</v>
      </c>
      <c r="R468" s="137" t="s">
        <v>5471</v>
      </c>
      <c r="S468" s="137" t="s">
        <v>18</v>
      </c>
      <c r="T468" s="137" t="s">
        <v>18</v>
      </c>
      <c r="U468" s="137" t="s">
        <v>18</v>
      </c>
      <c r="V468" s="137" t="s">
        <v>5472</v>
      </c>
      <c r="W468" s="137" t="s">
        <v>18</v>
      </c>
      <c r="X468" s="137" t="s">
        <v>18</v>
      </c>
      <c r="Y468" s="137" t="s">
        <v>18</v>
      </c>
      <c r="Z468" s="137" t="s">
        <v>18</v>
      </c>
      <c r="AA468" s="137" t="s">
        <v>5473</v>
      </c>
      <c r="AB468" s="137" t="s">
        <v>18</v>
      </c>
      <c r="AC468" s="136" t="b">
        <v>1</v>
      </c>
      <c r="AD468" s="136" t="b">
        <v>1</v>
      </c>
      <c r="AE468" s="138" t="s">
        <v>18</v>
      </c>
      <c r="AF468" s="138" t="s">
        <v>18</v>
      </c>
      <c r="AG468" s="136" t="b">
        <v>1</v>
      </c>
      <c r="AH468" s="137" t="s">
        <v>18</v>
      </c>
      <c r="AI468" s="136" t="b">
        <v>0</v>
      </c>
      <c r="AJ468" s="137" t="s">
        <v>18</v>
      </c>
      <c r="AK468" s="138" t="s">
        <v>4477</v>
      </c>
      <c r="AL468" s="138" t="s">
        <v>18</v>
      </c>
      <c r="AM468" s="138" t="s">
        <v>18</v>
      </c>
      <c r="AN468" s="138" t="s">
        <v>18</v>
      </c>
      <c r="AO468" s="138" t="s">
        <v>3489</v>
      </c>
      <c r="AP468" s="138" t="s">
        <v>18</v>
      </c>
      <c r="AQ468" s="138" t="s">
        <v>18</v>
      </c>
      <c r="AR468" s="137" t="s">
        <v>18</v>
      </c>
      <c r="AS468" s="138" t="s">
        <v>18</v>
      </c>
      <c r="AT468" s="139" t="s">
        <v>5474</v>
      </c>
      <c r="AU468" s="136" t="b">
        <v>0</v>
      </c>
      <c r="AV468" s="138" t="s">
        <v>18</v>
      </c>
      <c r="AW468" s="137" t="s">
        <v>2747</v>
      </c>
      <c r="AX468" s="137" t="s">
        <v>5475</v>
      </c>
      <c r="AY468" s="136" t="b">
        <v>0</v>
      </c>
    </row>
    <row r="469" spans="2:51" ht="30" x14ac:dyDescent="0.25">
      <c r="B469" s="136">
        <v>197</v>
      </c>
      <c r="C469" s="142" t="s">
        <v>481</v>
      </c>
      <c r="D469" s="137" t="s">
        <v>18</v>
      </c>
      <c r="E469" s="137" t="s">
        <v>36</v>
      </c>
      <c r="F469" s="137" t="s">
        <v>18</v>
      </c>
      <c r="G469" s="137" t="s">
        <v>2346</v>
      </c>
      <c r="H469" s="137" t="s">
        <v>18</v>
      </c>
      <c r="I469" s="137" t="s">
        <v>482</v>
      </c>
      <c r="J469" s="137" t="s">
        <v>57</v>
      </c>
      <c r="K469" s="137" t="s">
        <v>483</v>
      </c>
      <c r="L469" s="137" t="s">
        <v>57</v>
      </c>
      <c r="M469" s="137" t="s">
        <v>18</v>
      </c>
      <c r="N469" s="138" t="s">
        <v>5476</v>
      </c>
      <c r="O469" s="137" t="s">
        <v>2864</v>
      </c>
      <c r="P469" s="137" t="s">
        <v>169</v>
      </c>
      <c r="Q469" s="137" t="s">
        <v>484</v>
      </c>
      <c r="R469" s="137" t="s">
        <v>5477</v>
      </c>
      <c r="S469" s="137" t="s">
        <v>2887</v>
      </c>
      <c r="T469" s="137" t="s">
        <v>18</v>
      </c>
      <c r="U469" s="137" t="s">
        <v>18</v>
      </c>
      <c r="V469" s="137" t="s">
        <v>18</v>
      </c>
      <c r="W469" s="137" t="s">
        <v>18</v>
      </c>
      <c r="X469" s="137" t="s">
        <v>18</v>
      </c>
      <c r="Y469" s="137" t="s">
        <v>18</v>
      </c>
      <c r="Z469" s="137" t="s">
        <v>18</v>
      </c>
      <c r="AA469" s="137" t="s">
        <v>18</v>
      </c>
      <c r="AB469" s="137" t="s">
        <v>6168</v>
      </c>
      <c r="AC469" s="136" t="b">
        <v>1</v>
      </c>
      <c r="AD469" s="136" t="b">
        <v>1</v>
      </c>
      <c r="AE469" s="138" t="s">
        <v>18</v>
      </c>
      <c r="AF469" s="138" t="s">
        <v>18</v>
      </c>
      <c r="AG469" s="136" t="b">
        <v>0</v>
      </c>
      <c r="AH469" s="137" t="s">
        <v>18</v>
      </c>
      <c r="AI469" s="136" t="b">
        <v>0</v>
      </c>
      <c r="AJ469" s="137" t="s">
        <v>18</v>
      </c>
      <c r="AK469" s="138" t="s">
        <v>5478</v>
      </c>
      <c r="AL469" s="138" t="s">
        <v>18</v>
      </c>
      <c r="AM469" s="138" t="s">
        <v>18</v>
      </c>
      <c r="AN469" s="138" t="s">
        <v>18</v>
      </c>
      <c r="AO469" s="138" t="s">
        <v>2890</v>
      </c>
      <c r="AP469" s="138" t="s">
        <v>18</v>
      </c>
      <c r="AQ469" s="138" t="s">
        <v>18</v>
      </c>
      <c r="AR469" s="137" t="s">
        <v>2891</v>
      </c>
      <c r="AS469" s="138" t="s">
        <v>18</v>
      </c>
      <c r="AT469" s="139" t="s">
        <v>5479</v>
      </c>
      <c r="AU469" s="136" t="b">
        <v>0</v>
      </c>
      <c r="AV469" s="138" t="s">
        <v>18</v>
      </c>
      <c r="AW469" s="137" t="s">
        <v>2747</v>
      </c>
      <c r="AX469" s="137" t="s">
        <v>2854</v>
      </c>
      <c r="AY469" s="136" t="b">
        <v>0</v>
      </c>
    </row>
    <row r="470" spans="2:51" ht="30" x14ac:dyDescent="0.25">
      <c r="B470" s="136">
        <v>179</v>
      </c>
      <c r="C470" s="142" t="s">
        <v>1801</v>
      </c>
      <c r="D470" s="137" t="s">
        <v>18</v>
      </c>
      <c r="E470" s="137" t="s">
        <v>141</v>
      </c>
      <c r="F470" s="137" t="s">
        <v>18</v>
      </c>
      <c r="G470" s="137" t="s">
        <v>2682</v>
      </c>
      <c r="H470" s="137" t="s">
        <v>1802</v>
      </c>
      <c r="I470" s="137" t="s">
        <v>482</v>
      </c>
      <c r="J470" s="137" t="s">
        <v>57</v>
      </c>
      <c r="K470" s="137" t="s">
        <v>1803</v>
      </c>
      <c r="L470" s="137" t="s">
        <v>57</v>
      </c>
      <c r="M470" s="137" t="s">
        <v>18</v>
      </c>
      <c r="N470" s="138" t="s">
        <v>5378</v>
      </c>
      <c r="O470" s="137" t="s">
        <v>2864</v>
      </c>
      <c r="P470" s="137" t="s">
        <v>169</v>
      </c>
      <c r="Q470" s="137" t="s">
        <v>1804</v>
      </c>
      <c r="R470" s="137" t="s">
        <v>5480</v>
      </c>
      <c r="S470" s="137" t="s">
        <v>2887</v>
      </c>
      <c r="T470" s="137" t="s">
        <v>18</v>
      </c>
      <c r="U470" s="137" t="s">
        <v>18</v>
      </c>
      <c r="V470" s="137" t="s">
        <v>18</v>
      </c>
      <c r="W470" s="137" t="s">
        <v>18</v>
      </c>
      <c r="X470" s="137" t="s">
        <v>18</v>
      </c>
      <c r="Y470" s="137" t="s">
        <v>18</v>
      </c>
      <c r="Z470" s="137" t="s">
        <v>18</v>
      </c>
      <c r="AA470" s="137" t="s">
        <v>18</v>
      </c>
      <c r="AB470" s="137" t="s">
        <v>6169</v>
      </c>
      <c r="AC470" s="136" t="b">
        <v>1</v>
      </c>
      <c r="AD470" s="136" t="b">
        <v>1</v>
      </c>
      <c r="AE470" s="138" t="s">
        <v>18</v>
      </c>
      <c r="AF470" s="138" t="s">
        <v>18</v>
      </c>
      <c r="AG470" s="136" t="b">
        <v>0</v>
      </c>
      <c r="AH470" s="137" t="s">
        <v>18</v>
      </c>
      <c r="AI470" s="136" t="b">
        <v>0</v>
      </c>
      <c r="AJ470" s="137" t="s">
        <v>18</v>
      </c>
      <c r="AK470" s="138" t="s">
        <v>5481</v>
      </c>
      <c r="AL470" s="138" t="s">
        <v>18</v>
      </c>
      <c r="AM470" s="138" t="s">
        <v>18</v>
      </c>
      <c r="AN470" s="138" t="s">
        <v>18</v>
      </c>
      <c r="AO470" s="138" t="s">
        <v>3300</v>
      </c>
      <c r="AP470" s="138" t="s">
        <v>18</v>
      </c>
      <c r="AQ470" s="138" t="s">
        <v>18</v>
      </c>
      <c r="AR470" s="137" t="s">
        <v>2891</v>
      </c>
      <c r="AS470" s="138" t="s">
        <v>18</v>
      </c>
      <c r="AT470" s="139" t="s">
        <v>5482</v>
      </c>
      <c r="AU470" s="136" t="b">
        <v>0</v>
      </c>
      <c r="AV470" s="138" t="s">
        <v>18</v>
      </c>
      <c r="AW470" s="137" t="s">
        <v>2747</v>
      </c>
      <c r="AX470" s="137" t="s">
        <v>2854</v>
      </c>
      <c r="AY470" s="136" t="b">
        <v>0</v>
      </c>
    </row>
    <row r="471" spans="2:51" ht="30" x14ac:dyDescent="0.25">
      <c r="B471" s="136">
        <v>395</v>
      </c>
      <c r="C471" s="142" t="s">
        <v>1726</v>
      </c>
      <c r="D471" s="137" t="s">
        <v>18</v>
      </c>
      <c r="E471" s="137" t="s">
        <v>99</v>
      </c>
      <c r="F471" s="137" t="s">
        <v>18</v>
      </c>
      <c r="G471" s="137" t="s">
        <v>2660</v>
      </c>
      <c r="H471" s="137" t="s">
        <v>1727</v>
      </c>
      <c r="I471" s="137" t="s">
        <v>482</v>
      </c>
      <c r="J471" s="137" t="s">
        <v>57</v>
      </c>
      <c r="K471" s="137" t="s">
        <v>1728</v>
      </c>
      <c r="L471" s="137" t="s">
        <v>57</v>
      </c>
      <c r="M471" s="137" t="s">
        <v>18</v>
      </c>
      <c r="N471" s="138" t="s">
        <v>5483</v>
      </c>
      <c r="O471" s="137" t="s">
        <v>2864</v>
      </c>
      <c r="P471" s="137" t="s">
        <v>169</v>
      </c>
      <c r="Q471" s="137" t="s">
        <v>1729</v>
      </c>
      <c r="R471" s="137" t="s">
        <v>1729</v>
      </c>
      <c r="S471" s="137" t="s">
        <v>2887</v>
      </c>
      <c r="T471" s="137" t="s">
        <v>18</v>
      </c>
      <c r="U471" s="137" t="s">
        <v>18</v>
      </c>
      <c r="V471" s="137" t="s">
        <v>18</v>
      </c>
      <c r="W471" s="137" t="s">
        <v>18</v>
      </c>
      <c r="X471" s="137" t="s">
        <v>18</v>
      </c>
      <c r="Y471" s="137" t="s">
        <v>18</v>
      </c>
      <c r="Z471" s="137" t="s">
        <v>18</v>
      </c>
      <c r="AA471" s="137" t="s">
        <v>18</v>
      </c>
      <c r="AB471" s="137" t="s">
        <v>6170</v>
      </c>
      <c r="AC471" s="136" t="b">
        <v>1</v>
      </c>
      <c r="AD471" s="136" t="b">
        <v>1</v>
      </c>
      <c r="AE471" s="138" t="s">
        <v>18</v>
      </c>
      <c r="AF471" s="138" t="s">
        <v>18</v>
      </c>
      <c r="AG471" s="136" t="b">
        <v>0</v>
      </c>
      <c r="AH471" s="137" t="s">
        <v>18</v>
      </c>
      <c r="AI471" s="136" t="b">
        <v>0</v>
      </c>
      <c r="AJ471" s="137" t="s">
        <v>18</v>
      </c>
      <c r="AK471" s="138" t="s">
        <v>4984</v>
      </c>
      <c r="AL471" s="138" t="s">
        <v>18</v>
      </c>
      <c r="AM471" s="138" t="s">
        <v>18</v>
      </c>
      <c r="AN471" s="138" t="s">
        <v>18</v>
      </c>
      <c r="AO471" s="138" t="s">
        <v>3300</v>
      </c>
      <c r="AP471" s="138" t="s">
        <v>18</v>
      </c>
      <c r="AQ471" s="138" t="s">
        <v>18</v>
      </c>
      <c r="AR471" s="137" t="s">
        <v>2891</v>
      </c>
      <c r="AS471" s="138" t="s">
        <v>18</v>
      </c>
      <c r="AT471" s="139" t="s">
        <v>5484</v>
      </c>
      <c r="AU471" s="136" t="b">
        <v>0</v>
      </c>
      <c r="AV471" s="138" t="s">
        <v>18</v>
      </c>
      <c r="AW471" s="137" t="s">
        <v>2747</v>
      </c>
      <c r="AX471" s="137" t="s">
        <v>2854</v>
      </c>
      <c r="AY471" s="136" t="b">
        <v>0</v>
      </c>
    </row>
    <row r="472" spans="2:51" ht="30" x14ac:dyDescent="0.25">
      <c r="B472" s="136">
        <v>394</v>
      </c>
      <c r="C472" s="142" t="s">
        <v>917</v>
      </c>
      <c r="D472" s="137" t="s">
        <v>18</v>
      </c>
      <c r="E472" s="137" t="s">
        <v>99</v>
      </c>
      <c r="F472" s="137" t="s">
        <v>18</v>
      </c>
      <c r="G472" s="137" t="s">
        <v>2460</v>
      </c>
      <c r="H472" s="137" t="s">
        <v>18</v>
      </c>
      <c r="I472" s="137" t="s">
        <v>482</v>
      </c>
      <c r="J472" s="137" t="s">
        <v>57</v>
      </c>
      <c r="K472" s="137" t="s">
        <v>918</v>
      </c>
      <c r="L472" s="137" t="s">
        <v>57</v>
      </c>
      <c r="M472" s="137" t="s">
        <v>18</v>
      </c>
      <c r="N472" s="138" t="s">
        <v>5485</v>
      </c>
      <c r="O472" s="137" t="s">
        <v>2864</v>
      </c>
      <c r="P472" s="137" t="s">
        <v>169</v>
      </c>
      <c r="Q472" s="137" t="s">
        <v>919</v>
      </c>
      <c r="R472" s="137" t="s">
        <v>919</v>
      </c>
      <c r="S472" s="137" t="s">
        <v>2887</v>
      </c>
      <c r="T472" s="137" t="s">
        <v>18</v>
      </c>
      <c r="U472" s="137" t="s">
        <v>18</v>
      </c>
      <c r="V472" s="137" t="s">
        <v>18</v>
      </c>
      <c r="W472" s="137" t="s">
        <v>18</v>
      </c>
      <c r="X472" s="137" t="s">
        <v>18</v>
      </c>
      <c r="Y472" s="137" t="s">
        <v>18</v>
      </c>
      <c r="Z472" s="137" t="s">
        <v>18</v>
      </c>
      <c r="AA472" s="137" t="s">
        <v>18</v>
      </c>
      <c r="AB472" s="137" t="s">
        <v>6171</v>
      </c>
      <c r="AC472" s="136" t="b">
        <v>1</v>
      </c>
      <c r="AD472" s="136" t="b">
        <v>1</v>
      </c>
      <c r="AE472" s="138" t="s">
        <v>18</v>
      </c>
      <c r="AF472" s="138" t="s">
        <v>18</v>
      </c>
      <c r="AG472" s="136" t="b">
        <v>0</v>
      </c>
      <c r="AH472" s="137" t="s">
        <v>18</v>
      </c>
      <c r="AI472" s="136" t="b">
        <v>0</v>
      </c>
      <c r="AJ472" s="137" t="s">
        <v>18</v>
      </c>
      <c r="AK472" s="138" t="s">
        <v>5486</v>
      </c>
      <c r="AL472" s="138" t="s">
        <v>18</v>
      </c>
      <c r="AM472" s="138" t="s">
        <v>18</v>
      </c>
      <c r="AN472" s="138" t="s">
        <v>18</v>
      </c>
      <c r="AO472" s="138" t="s">
        <v>3300</v>
      </c>
      <c r="AP472" s="138" t="s">
        <v>18</v>
      </c>
      <c r="AQ472" s="138" t="s">
        <v>18</v>
      </c>
      <c r="AR472" s="137" t="s">
        <v>2891</v>
      </c>
      <c r="AS472" s="138" t="s">
        <v>18</v>
      </c>
      <c r="AT472" s="139" t="s">
        <v>5487</v>
      </c>
      <c r="AU472" s="136" t="b">
        <v>0</v>
      </c>
      <c r="AV472" s="138" t="s">
        <v>18</v>
      </c>
      <c r="AW472" s="137" t="s">
        <v>2747</v>
      </c>
      <c r="AX472" s="137" t="s">
        <v>2854</v>
      </c>
      <c r="AY472" s="136" t="b">
        <v>0</v>
      </c>
    </row>
    <row r="473" spans="2:51" ht="30" x14ac:dyDescent="0.25">
      <c r="B473" s="136">
        <v>301</v>
      </c>
      <c r="C473" s="142" t="s">
        <v>645</v>
      </c>
      <c r="D473" s="137" t="s">
        <v>18</v>
      </c>
      <c r="E473" s="137" t="s">
        <v>646</v>
      </c>
      <c r="F473" s="137" t="s">
        <v>18</v>
      </c>
      <c r="G473" s="137" t="s">
        <v>2389</v>
      </c>
      <c r="H473" s="137" t="s">
        <v>18</v>
      </c>
      <c r="I473" s="137" t="s">
        <v>647</v>
      </c>
      <c r="J473" s="137" t="s">
        <v>57</v>
      </c>
      <c r="K473" s="137" t="s">
        <v>648</v>
      </c>
      <c r="L473" s="137" t="s">
        <v>57</v>
      </c>
      <c r="M473" s="137" t="s">
        <v>18</v>
      </c>
      <c r="N473" s="138" t="s">
        <v>5467</v>
      </c>
      <c r="O473" s="137" t="s">
        <v>2864</v>
      </c>
      <c r="P473" s="137" t="s">
        <v>169</v>
      </c>
      <c r="Q473" s="137" t="s">
        <v>649</v>
      </c>
      <c r="R473" s="137" t="s">
        <v>649</v>
      </c>
      <c r="S473" s="137" t="s">
        <v>18</v>
      </c>
      <c r="T473" s="137" t="s">
        <v>18</v>
      </c>
      <c r="U473" s="137" t="s">
        <v>18</v>
      </c>
      <c r="V473" s="137" t="s">
        <v>18</v>
      </c>
      <c r="W473" s="137" t="s">
        <v>18</v>
      </c>
      <c r="X473" s="137" t="s">
        <v>18</v>
      </c>
      <c r="Y473" s="137" t="s">
        <v>18</v>
      </c>
      <c r="Z473" s="137" t="s">
        <v>18</v>
      </c>
      <c r="AA473" s="137" t="s">
        <v>5488</v>
      </c>
      <c r="AB473" s="137" t="s">
        <v>6172</v>
      </c>
      <c r="AC473" s="136" t="b">
        <v>1</v>
      </c>
      <c r="AD473" s="136" t="b">
        <v>1</v>
      </c>
      <c r="AE473" s="138" t="s">
        <v>18</v>
      </c>
      <c r="AF473" s="138" t="s">
        <v>18</v>
      </c>
      <c r="AG473" s="136" t="b">
        <v>0</v>
      </c>
      <c r="AH473" s="137" t="s">
        <v>18</v>
      </c>
      <c r="AI473" s="136" t="b">
        <v>0</v>
      </c>
      <c r="AJ473" s="137" t="s">
        <v>18</v>
      </c>
      <c r="AK473" s="138" t="s">
        <v>5489</v>
      </c>
      <c r="AL473" s="138" t="s">
        <v>18</v>
      </c>
      <c r="AM473" s="138" t="s">
        <v>18</v>
      </c>
      <c r="AN473" s="138" t="s">
        <v>18</v>
      </c>
      <c r="AO473" s="138" t="s">
        <v>3232</v>
      </c>
      <c r="AP473" s="138" t="s">
        <v>18</v>
      </c>
      <c r="AQ473" s="138" t="s">
        <v>18</v>
      </c>
      <c r="AR473" s="137" t="s">
        <v>4238</v>
      </c>
      <c r="AS473" s="138" t="s">
        <v>18</v>
      </c>
      <c r="AT473" s="139" t="s">
        <v>5490</v>
      </c>
      <c r="AU473" s="136" t="b">
        <v>0</v>
      </c>
      <c r="AV473" s="138" t="s">
        <v>18</v>
      </c>
      <c r="AW473" s="137" t="s">
        <v>2747</v>
      </c>
      <c r="AX473" s="137" t="s">
        <v>2961</v>
      </c>
      <c r="AY473" s="136" t="b">
        <v>1</v>
      </c>
    </row>
    <row r="474" spans="2:51" ht="30" x14ac:dyDescent="0.25">
      <c r="B474" s="136">
        <v>338</v>
      </c>
      <c r="C474" s="142" t="s">
        <v>273</v>
      </c>
      <c r="D474" s="137" t="s">
        <v>18</v>
      </c>
      <c r="E474" s="137" t="s">
        <v>11</v>
      </c>
      <c r="F474" s="137" t="s">
        <v>18</v>
      </c>
      <c r="G474" s="137" t="s">
        <v>2298</v>
      </c>
      <c r="H474" s="137" t="s">
        <v>18</v>
      </c>
      <c r="I474" s="137" t="s">
        <v>274</v>
      </c>
      <c r="J474" s="137" t="s">
        <v>57</v>
      </c>
      <c r="K474" s="137" t="s">
        <v>275</v>
      </c>
      <c r="L474" s="137" t="s">
        <v>57</v>
      </c>
      <c r="M474" s="137" t="s">
        <v>5491</v>
      </c>
      <c r="N474" s="138" t="s">
        <v>5492</v>
      </c>
      <c r="O474" s="137" t="s">
        <v>2864</v>
      </c>
      <c r="P474" s="137" t="s">
        <v>169</v>
      </c>
      <c r="Q474" s="137" t="s">
        <v>276</v>
      </c>
      <c r="R474" s="137" t="s">
        <v>5493</v>
      </c>
      <c r="S474" s="137" t="s">
        <v>2895</v>
      </c>
      <c r="T474" s="137" t="s">
        <v>2896</v>
      </c>
      <c r="U474" s="137" t="s">
        <v>18</v>
      </c>
      <c r="V474" s="137" t="s">
        <v>18</v>
      </c>
      <c r="W474" s="137" t="s">
        <v>18</v>
      </c>
      <c r="X474" s="137" t="s">
        <v>18</v>
      </c>
      <c r="Y474" s="137" t="s">
        <v>18</v>
      </c>
      <c r="Z474" s="137" t="s">
        <v>18</v>
      </c>
      <c r="AA474" s="137" t="s">
        <v>5494</v>
      </c>
      <c r="AB474" s="137" t="s">
        <v>6173</v>
      </c>
      <c r="AC474" s="136" t="b">
        <v>1</v>
      </c>
      <c r="AD474" s="136" t="b">
        <v>1</v>
      </c>
      <c r="AE474" s="138" t="s">
        <v>18</v>
      </c>
      <c r="AF474" s="138" t="s">
        <v>18</v>
      </c>
      <c r="AG474" s="136" t="b">
        <v>0</v>
      </c>
      <c r="AH474" s="137" t="s">
        <v>18</v>
      </c>
      <c r="AI474" s="136" t="b">
        <v>0</v>
      </c>
      <c r="AJ474" s="137" t="s">
        <v>18</v>
      </c>
      <c r="AK474" s="138" t="s">
        <v>3854</v>
      </c>
      <c r="AL474" s="138" t="s">
        <v>18</v>
      </c>
      <c r="AM474" s="138" t="s">
        <v>18</v>
      </c>
      <c r="AN474" s="138" t="s">
        <v>18</v>
      </c>
      <c r="AO474" s="138" t="s">
        <v>3155</v>
      </c>
      <c r="AP474" s="138" t="s">
        <v>18</v>
      </c>
      <c r="AQ474" s="138" t="s">
        <v>18</v>
      </c>
      <c r="AR474" s="137" t="s">
        <v>3101</v>
      </c>
      <c r="AS474" s="138" t="s">
        <v>18</v>
      </c>
      <c r="AT474" s="139" t="s">
        <v>5495</v>
      </c>
      <c r="AU474" s="136" t="b">
        <v>0</v>
      </c>
      <c r="AV474" s="138" t="s">
        <v>18</v>
      </c>
      <c r="AW474" s="137" t="s">
        <v>2747</v>
      </c>
      <c r="AX474" s="137" t="s">
        <v>2904</v>
      </c>
      <c r="AY474" s="136" t="b">
        <v>1</v>
      </c>
    </row>
    <row r="475" spans="2:51" ht="30" x14ac:dyDescent="0.25">
      <c r="B475" s="136">
        <v>295</v>
      </c>
      <c r="C475" s="142" t="s">
        <v>908</v>
      </c>
      <c r="D475" s="137" t="s">
        <v>18</v>
      </c>
      <c r="E475" s="137" t="s">
        <v>131</v>
      </c>
      <c r="F475" s="137" t="s">
        <v>18</v>
      </c>
      <c r="G475" s="137" t="s">
        <v>2458</v>
      </c>
      <c r="H475" s="137" t="s">
        <v>909</v>
      </c>
      <c r="I475" s="137" t="s">
        <v>32</v>
      </c>
      <c r="J475" s="137" t="s">
        <v>57</v>
      </c>
      <c r="K475" s="137" t="s">
        <v>910</v>
      </c>
      <c r="L475" s="137" t="s">
        <v>57</v>
      </c>
      <c r="M475" s="137" t="s">
        <v>18</v>
      </c>
      <c r="N475" s="138" t="s">
        <v>5496</v>
      </c>
      <c r="O475" s="137" t="s">
        <v>2864</v>
      </c>
      <c r="P475" s="137" t="s">
        <v>169</v>
      </c>
      <c r="Q475" s="137" t="s">
        <v>911</v>
      </c>
      <c r="R475" s="137" t="s">
        <v>911</v>
      </c>
      <c r="S475" s="137" t="s">
        <v>5087</v>
      </c>
      <c r="T475" s="137" t="s">
        <v>18</v>
      </c>
      <c r="U475" s="137" t="s">
        <v>18</v>
      </c>
      <c r="V475" s="137" t="s">
        <v>18</v>
      </c>
      <c r="W475" s="137" t="s">
        <v>18</v>
      </c>
      <c r="X475" s="137" t="s">
        <v>18</v>
      </c>
      <c r="Y475" s="137" t="s">
        <v>18</v>
      </c>
      <c r="Z475" s="137" t="s">
        <v>18</v>
      </c>
      <c r="AA475" s="137" t="s">
        <v>5497</v>
      </c>
      <c r="AB475" s="137" t="s">
        <v>6174</v>
      </c>
      <c r="AC475" s="136" t="b">
        <v>1</v>
      </c>
      <c r="AD475" s="136" t="b">
        <v>1</v>
      </c>
      <c r="AE475" s="138" t="s">
        <v>18</v>
      </c>
      <c r="AF475" s="138" t="s">
        <v>18</v>
      </c>
      <c r="AG475" s="136" t="b">
        <v>0</v>
      </c>
      <c r="AH475" s="137" t="s">
        <v>18</v>
      </c>
      <c r="AI475" s="136" t="b">
        <v>0</v>
      </c>
      <c r="AJ475" s="137" t="s">
        <v>18</v>
      </c>
      <c r="AK475" s="138" t="s">
        <v>5386</v>
      </c>
      <c r="AL475" s="138" t="s">
        <v>18</v>
      </c>
      <c r="AM475" s="138" t="s">
        <v>18</v>
      </c>
      <c r="AN475" s="138" t="s">
        <v>18</v>
      </c>
      <c r="AO475" s="138" t="s">
        <v>18</v>
      </c>
      <c r="AP475" s="138" t="s">
        <v>18</v>
      </c>
      <c r="AQ475" s="138" t="s">
        <v>18</v>
      </c>
      <c r="AR475" s="137" t="s">
        <v>5089</v>
      </c>
      <c r="AS475" s="138" t="s">
        <v>18</v>
      </c>
      <c r="AT475" s="139" t="s">
        <v>5498</v>
      </c>
      <c r="AU475" s="136" t="b">
        <v>0</v>
      </c>
      <c r="AV475" s="138" t="s">
        <v>18</v>
      </c>
      <c r="AW475" s="137" t="s">
        <v>2747</v>
      </c>
      <c r="AX475" s="137" t="s">
        <v>2873</v>
      </c>
      <c r="AY475" s="136" t="b">
        <v>1</v>
      </c>
    </row>
    <row r="476" spans="2:51" ht="30" x14ac:dyDescent="0.25">
      <c r="B476" s="136">
        <v>396</v>
      </c>
      <c r="C476" s="142" t="s">
        <v>485</v>
      </c>
      <c r="D476" s="137" t="s">
        <v>18</v>
      </c>
      <c r="E476" s="137" t="s">
        <v>99</v>
      </c>
      <c r="F476" s="137" t="s">
        <v>18</v>
      </c>
      <c r="G476" s="137" t="s">
        <v>2347</v>
      </c>
      <c r="H476" s="137" t="s">
        <v>18</v>
      </c>
      <c r="I476" s="137" t="s">
        <v>486</v>
      </c>
      <c r="J476" s="137" t="s">
        <v>57</v>
      </c>
      <c r="K476" s="137" t="s">
        <v>487</v>
      </c>
      <c r="L476" s="137" t="s">
        <v>57</v>
      </c>
      <c r="M476" s="137" t="s">
        <v>5499</v>
      </c>
      <c r="N476" s="138" t="s">
        <v>5500</v>
      </c>
      <c r="O476" s="137" t="s">
        <v>2864</v>
      </c>
      <c r="P476" s="137" t="s">
        <v>169</v>
      </c>
      <c r="Q476" s="137" t="s">
        <v>488</v>
      </c>
      <c r="R476" s="137" t="s">
        <v>5501</v>
      </c>
      <c r="S476" s="137" t="s">
        <v>5105</v>
      </c>
      <c r="T476" s="137" t="s">
        <v>18</v>
      </c>
      <c r="U476" s="137" t="s">
        <v>18</v>
      </c>
      <c r="V476" s="137" t="s">
        <v>18</v>
      </c>
      <c r="W476" s="137" t="s">
        <v>18</v>
      </c>
      <c r="X476" s="137" t="s">
        <v>18</v>
      </c>
      <c r="Y476" s="137" t="s">
        <v>18</v>
      </c>
      <c r="Z476" s="137" t="s">
        <v>18</v>
      </c>
      <c r="AA476" s="137" t="s">
        <v>18</v>
      </c>
      <c r="AB476" s="137" t="s">
        <v>6175</v>
      </c>
      <c r="AC476" s="136" t="b">
        <v>1</v>
      </c>
      <c r="AD476" s="136" t="b">
        <v>1</v>
      </c>
      <c r="AE476" s="138" t="s">
        <v>18</v>
      </c>
      <c r="AF476" s="138" t="s">
        <v>18</v>
      </c>
      <c r="AG476" s="136" t="b">
        <v>0</v>
      </c>
      <c r="AH476" s="137" t="s">
        <v>18</v>
      </c>
      <c r="AI476" s="136" t="b">
        <v>0</v>
      </c>
      <c r="AJ476" s="137" t="s">
        <v>18</v>
      </c>
      <c r="AK476" s="138" t="s">
        <v>2932</v>
      </c>
      <c r="AL476" s="138" t="s">
        <v>18</v>
      </c>
      <c r="AM476" s="138" t="s">
        <v>18</v>
      </c>
      <c r="AN476" s="138" t="s">
        <v>18</v>
      </c>
      <c r="AO476" s="138" t="s">
        <v>3232</v>
      </c>
      <c r="AP476" s="138" t="s">
        <v>18</v>
      </c>
      <c r="AQ476" s="138" t="s">
        <v>18</v>
      </c>
      <c r="AR476" s="137" t="s">
        <v>5106</v>
      </c>
      <c r="AS476" s="138" t="s">
        <v>18</v>
      </c>
      <c r="AT476" s="139" t="s">
        <v>5502</v>
      </c>
      <c r="AU476" s="136" t="b">
        <v>0</v>
      </c>
      <c r="AV476" s="138" t="s">
        <v>18</v>
      </c>
      <c r="AW476" s="137" t="s">
        <v>2747</v>
      </c>
      <c r="AX476" s="137" t="s">
        <v>2854</v>
      </c>
      <c r="AY476" s="136" t="b">
        <v>1</v>
      </c>
    </row>
    <row r="477" spans="2:51" ht="30" x14ac:dyDescent="0.25">
      <c r="B477" s="136">
        <v>254</v>
      </c>
      <c r="C477" s="142" t="s">
        <v>2035</v>
      </c>
      <c r="D477" s="137" t="s">
        <v>18</v>
      </c>
      <c r="E477" s="137" t="s">
        <v>2036</v>
      </c>
      <c r="F477" s="137" t="s">
        <v>18</v>
      </c>
      <c r="G477" s="137" t="s">
        <v>2738</v>
      </c>
      <c r="H477" s="137" t="s">
        <v>2037</v>
      </c>
      <c r="I477" s="137" t="s">
        <v>32</v>
      </c>
      <c r="J477" s="137" t="s">
        <v>57</v>
      </c>
      <c r="K477" s="137" t="s">
        <v>2038</v>
      </c>
      <c r="L477" s="137" t="s">
        <v>57</v>
      </c>
      <c r="M477" s="137" t="s">
        <v>18</v>
      </c>
      <c r="N477" s="138" t="s">
        <v>5503</v>
      </c>
      <c r="O477" s="137" t="s">
        <v>2864</v>
      </c>
      <c r="P477" s="137" t="s">
        <v>169</v>
      </c>
      <c r="Q477" s="137" t="s">
        <v>2039</v>
      </c>
      <c r="R477" s="137" t="s">
        <v>2039</v>
      </c>
      <c r="S477" s="137" t="s">
        <v>18</v>
      </c>
      <c r="T477" s="137" t="s">
        <v>18</v>
      </c>
      <c r="U477" s="137" t="s">
        <v>18</v>
      </c>
      <c r="V477" s="137" t="s">
        <v>18</v>
      </c>
      <c r="W477" s="137" t="s">
        <v>18</v>
      </c>
      <c r="X477" s="137" t="s">
        <v>18</v>
      </c>
      <c r="Y477" s="137" t="s">
        <v>18</v>
      </c>
      <c r="Z477" s="137" t="s">
        <v>18</v>
      </c>
      <c r="AA477" s="137" t="s">
        <v>5504</v>
      </c>
      <c r="AB477" s="137" t="s">
        <v>6176</v>
      </c>
      <c r="AC477" s="136" t="b">
        <v>1</v>
      </c>
      <c r="AD477" s="136" t="b">
        <v>1</v>
      </c>
      <c r="AE477" s="138" t="s">
        <v>18</v>
      </c>
      <c r="AF477" s="138" t="s">
        <v>18</v>
      </c>
      <c r="AG477" s="136" t="b">
        <v>0</v>
      </c>
      <c r="AH477" s="137" t="s">
        <v>18</v>
      </c>
      <c r="AI477" s="136" t="b">
        <v>0</v>
      </c>
      <c r="AJ477" s="137" t="s">
        <v>18</v>
      </c>
      <c r="AK477" s="138" t="s">
        <v>4308</v>
      </c>
      <c r="AL477" s="138" t="s">
        <v>18</v>
      </c>
      <c r="AM477" s="138" t="s">
        <v>18</v>
      </c>
      <c r="AN477" s="138" t="s">
        <v>18</v>
      </c>
      <c r="AO477" s="138" t="s">
        <v>2932</v>
      </c>
      <c r="AP477" s="138" t="s">
        <v>18</v>
      </c>
      <c r="AQ477" s="138" t="s">
        <v>18</v>
      </c>
      <c r="AR477" s="137" t="s">
        <v>18</v>
      </c>
      <c r="AS477" s="138" t="s">
        <v>18</v>
      </c>
      <c r="AT477" s="139" t="s">
        <v>5505</v>
      </c>
      <c r="AU477" s="136" t="b">
        <v>0</v>
      </c>
      <c r="AV477" s="138" t="s">
        <v>18</v>
      </c>
      <c r="AW477" s="137" t="s">
        <v>2747</v>
      </c>
      <c r="AX477" s="137" t="s">
        <v>5506</v>
      </c>
      <c r="AY477" s="136" t="b">
        <v>0</v>
      </c>
    </row>
    <row r="478" spans="2:51" ht="30" x14ac:dyDescent="0.25">
      <c r="B478" s="136">
        <v>228</v>
      </c>
      <c r="C478" s="142" t="s">
        <v>615</v>
      </c>
      <c r="D478" s="137" t="s">
        <v>18</v>
      </c>
      <c r="E478" s="137" t="s">
        <v>24</v>
      </c>
      <c r="F478" s="137" t="s">
        <v>18</v>
      </c>
      <c r="G478" s="137" t="s">
        <v>2381</v>
      </c>
      <c r="H478" s="137" t="s">
        <v>616</v>
      </c>
      <c r="I478" s="137" t="s">
        <v>32</v>
      </c>
      <c r="J478" s="137" t="s">
        <v>57</v>
      </c>
      <c r="K478" s="137" t="s">
        <v>617</v>
      </c>
      <c r="L478" s="137" t="s">
        <v>57</v>
      </c>
      <c r="M478" s="137" t="s">
        <v>18</v>
      </c>
      <c r="N478" s="138" t="s">
        <v>3568</v>
      </c>
      <c r="O478" s="137" t="s">
        <v>2864</v>
      </c>
      <c r="P478" s="137" t="s">
        <v>169</v>
      </c>
      <c r="Q478" s="137" t="s">
        <v>618</v>
      </c>
      <c r="R478" s="137" t="s">
        <v>5507</v>
      </c>
      <c r="S478" s="137" t="s">
        <v>18</v>
      </c>
      <c r="T478" s="137" t="s">
        <v>18</v>
      </c>
      <c r="U478" s="137" t="s">
        <v>18</v>
      </c>
      <c r="V478" s="137" t="s">
        <v>18</v>
      </c>
      <c r="W478" s="137" t="s">
        <v>18</v>
      </c>
      <c r="X478" s="137" t="s">
        <v>18</v>
      </c>
      <c r="Y478" s="137" t="s">
        <v>18</v>
      </c>
      <c r="Z478" s="137" t="s">
        <v>18</v>
      </c>
      <c r="AA478" s="137" t="s">
        <v>5508</v>
      </c>
      <c r="AB478" s="137" t="s">
        <v>6177</v>
      </c>
      <c r="AC478" s="136" t="b">
        <v>1</v>
      </c>
      <c r="AD478" s="136" t="b">
        <v>1</v>
      </c>
      <c r="AE478" s="138" t="s">
        <v>18</v>
      </c>
      <c r="AF478" s="138" t="s">
        <v>18</v>
      </c>
      <c r="AG478" s="136" t="b">
        <v>0</v>
      </c>
      <c r="AH478" s="137" t="s">
        <v>18</v>
      </c>
      <c r="AI478" s="136" t="b">
        <v>0</v>
      </c>
      <c r="AJ478" s="137" t="s">
        <v>18</v>
      </c>
      <c r="AK478" s="138" t="s">
        <v>18</v>
      </c>
      <c r="AL478" s="138" t="s">
        <v>18</v>
      </c>
      <c r="AM478" s="138" t="s">
        <v>18</v>
      </c>
      <c r="AN478" s="138" t="s">
        <v>18</v>
      </c>
      <c r="AO478" s="138" t="s">
        <v>3232</v>
      </c>
      <c r="AP478" s="138" t="s">
        <v>18</v>
      </c>
      <c r="AQ478" s="138" t="s">
        <v>18</v>
      </c>
      <c r="AR478" s="137" t="s">
        <v>4238</v>
      </c>
      <c r="AS478" s="138" t="s">
        <v>18</v>
      </c>
      <c r="AT478" s="139" t="s">
        <v>5509</v>
      </c>
      <c r="AU478" s="136" t="b">
        <v>0</v>
      </c>
      <c r="AV478" s="138" t="s">
        <v>18</v>
      </c>
      <c r="AW478" s="137" t="s">
        <v>2747</v>
      </c>
      <c r="AX478" s="137" t="s">
        <v>2961</v>
      </c>
      <c r="AY478" s="136" t="b">
        <v>0</v>
      </c>
    </row>
    <row r="479" spans="2:51" ht="30" x14ac:dyDescent="0.25">
      <c r="B479" s="136">
        <v>198</v>
      </c>
      <c r="C479" s="142" t="s">
        <v>798</v>
      </c>
      <c r="D479" s="137" t="s">
        <v>18</v>
      </c>
      <c r="E479" s="137" t="s">
        <v>36</v>
      </c>
      <c r="F479" s="137" t="s">
        <v>18</v>
      </c>
      <c r="G479" s="137" t="s">
        <v>2429</v>
      </c>
      <c r="H479" s="137" t="s">
        <v>799</v>
      </c>
      <c r="I479" s="137" t="s">
        <v>32</v>
      </c>
      <c r="J479" s="137" t="s">
        <v>57</v>
      </c>
      <c r="K479" s="137" t="s">
        <v>800</v>
      </c>
      <c r="L479" s="137" t="s">
        <v>57</v>
      </c>
      <c r="M479" s="137" t="s">
        <v>5510</v>
      </c>
      <c r="N479" s="138" t="s">
        <v>5511</v>
      </c>
      <c r="O479" s="137" t="s">
        <v>2864</v>
      </c>
      <c r="P479" s="137" t="s">
        <v>169</v>
      </c>
      <c r="Q479" s="137" t="s">
        <v>801</v>
      </c>
      <c r="R479" s="137" t="s">
        <v>5512</v>
      </c>
      <c r="S479" s="137" t="s">
        <v>5105</v>
      </c>
      <c r="T479" s="137" t="s">
        <v>18</v>
      </c>
      <c r="U479" s="137" t="s">
        <v>18</v>
      </c>
      <c r="V479" s="137" t="s">
        <v>18</v>
      </c>
      <c r="W479" s="137" t="s">
        <v>18</v>
      </c>
      <c r="X479" s="137" t="s">
        <v>18</v>
      </c>
      <c r="Y479" s="137" t="s">
        <v>18</v>
      </c>
      <c r="Z479" s="137" t="s">
        <v>18</v>
      </c>
      <c r="AA479" s="137" t="s">
        <v>18</v>
      </c>
      <c r="AB479" s="137" t="s">
        <v>6178</v>
      </c>
      <c r="AC479" s="136" t="b">
        <v>1</v>
      </c>
      <c r="AD479" s="136" t="b">
        <v>1</v>
      </c>
      <c r="AE479" s="138" t="s">
        <v>18</v>
      </c>
      <c r="AF479" s="138" t="s">
        <v>18</v>
      </c>
      <c r="AG479" s="136" t="b">
        <v>0</v>
      </c>
      <c r="AH479" s="137" t="s">
        <v>18</v>
      </c>
      <c r="AI479" s="136" t="b">
        <v>0</v>
      </c>
      <c r="AJ479" s="137" t="s">
        <v>18</v>
      </c>
      <c r="AK479" s="138" t="s">
        <v>5513</v>
      </c>
      <c r="AL479" s="138" t="s">
        <v>18</v>
      </c>
      <c r="AM479" s="138" t="s">
        <v>18</v>
      </c>
      <c r="AN479" s="138" t="s">
        <v>18</v>
      </c>
      <c r="AO479" s="138" t="s">
        <v>3232</v>
      </c>
      <c r="AP479" s="138" t="s">
        <v>18</v>
      </c>
      <c r="AQ479" s="138" t="s">
        <v>18</v>
      </c>
      <c r="AR479" s="137" t="s">
        <v>5106</v>
      </c>
      <c r="AS479" s="138" t="s">
        <v>18</v>
      </c>
      <c r="AT479" s="139" t="s">
        <v>5514</v>
      </c>
      <c r="AU479" s="136" t="b">
        <v>0</v>
      </c>
      <c r="AV479" s="138" t="s">
        <v>18</v>
      </c>
      <c r="AW479" s="137" t="s">
        <v>2747</v>
      </c>
      <c r="AX479" s="137" t="s">
        <v>2854</v>
      </c>
      <c r="AY479" s="136" t="b">
        <v>0</v>
      </c>
    </row>
    <row r="480" spans="2:51" ht="30" x14ac:dyDescent="0.25">
      <c r="B480" s="136">
        <v>203</v>
      </c>
      <c r="C480" s="142" t="s">
        <v>216</v>
      </c>
      <c r="D480" s="137" t="s">
        <v>18</v>
      </c>
      <c r="E480" s="137" t="s">
        <v>217</v>
      </c>
      <c r="F480" s="137" t="s">
        <v>18</v>
      </c>
      <c r="G480" s="137" t="s">
        <v>2287</v>
      </c>
      <c r="H480" s="137" t="s">
        <v>218</v>
      </c>
      <c r="I480" s="137" t="s">
        <v>128</v>
      </c>
      <c r="J480" s="137" t="s">
        <v>57</v>
      </c>
      <c r="K480" s="137" t="s">
        <v>219</v>
      </c>
      <c r="L480" s="137" t="s">
        <v>57</v>
      </c>
      <c r="M480" s="137" t="s">
        <v>5515</v>
      </c>
      <c r="N480" s="138" t="s">
        <v>5516</v>
      </c>
      <c r="O480" s="137" t="s">
        <v>2864</v>
      </c>
      <c r="P480" s="137" t="s">
        <v>128</v>
      </c>
      <c r="Q480" s="137" t="s">
        <v>220</v>
      </c>
      <c r="R480" s="137" t="s">
        <v>5517</v>
      </c>
      <c r="S480" s="137" t="s">
        <v>18</v>
      </c>
      <c r="T480" s="137" t="s">
        <v>18</v>
      </c>
      <c r="U480" s="137" t="s">
        <v>18</v>
      </c>
      <c r="V480" s="137" t="s">
        <v>18</v>
      </c>
      <c r="W480" s="137" t="s">
        <v>18</v>
      </c>
      <c r="X480" s="137" t="s">
        <v>18</v>
      </c>
      <c r="Y480" s="137" t="s">
        <v>18</v>
      </c>
      <c r="Z480" s="137" t="s">
        <v>18</v>
      </c>
      <c r="AA480" s="137" t="s">
        <v>5518</v>
      </c>
      <c r="AB480" s="137" t="s">
        <v>6179</v>
      </c>
      <c r="AC480" s="136" t="b">
        <v>1</v>
      </c>
      <c r="AD480" s="136" t="b">
        <v>1</v>
      </c>
      <c r="AE480" s="138" t="s">
        <v>18</v>
      </c>
      <c r="AF480" s="138" t="s">
        <v>18</v>
      </c>
      <c r="AG480" s="136" t="b">
        <v>0</v>
      </c>
      <c r="AH480" s="137" t="s">
        <v>18</v>
      </c>
      <c r="AI480" s="136" t="b">
        <v>0</v>
      </c>
      <c r="AJ480" s="137" t="s">
        <v>18</v>
      </c>
      <c r="AK480" s="138" t="s">
        <v>18</v>
      </c>
      <c r="AL480" s="138" t="s">
        <v>18</v>
      </c>
      <c r="AM480" s="138" t="s">
        <v>18</v>
      </c>
      <c r="AN480" s="138" t="s">
        <v>18</v>
      </c>
      <c r="AO480" s="138" t="s">
        <v>5067</v>
      </c>
      <c r="AP480" s="138" t="s">
        <v>18</v>
      </c>
      <c r="AQ480" s="138" t="s">
        <v>18</v>
      </c>
      <c r="AR480" s="137" t="s">
        <v>18</v>
      </c>
      <c r="AS480" s="138" t="s">
        <v>18</v>
      </c>
      <c r="AT480" s="139" t="s">
        <v>5519</v>
      </c>
      <c r="AU480" s="136" t="b">
        <v>0</v>
      </c>
      <c r="AV480" s="138" t="s">
        <v>18</v>
      </c>
      <c r="AW480" s="137" t="s">
        <v>2747</v>
      </c>
      <c r="AX480" s="137" t="s">
        <v>5520</v>
      </c>
      <c r="AY480" s="136" t="b">
        <v>0</v>
      </c>
    </row>
    <row r="481" spans="2:51" ht="30" x14ac:dyDescent="0.25">
      <c r="B481" s="136">
        <v>199</v>
      </c>
      <c r="C481" s="142" t="s">
        <v>2010</v>
      </c>
      <c r="D481" s="137" t="s">
        <v>18</v>
      </c>
      <c r="E481" s="137" t="s">
        <v>36</v>
      </c>
      <c r="F481" s="137" t="s">
        <v>18</v>
      </c>
      <c r="G481" s="137" t="s">
        <v>2731</v>
      </c>
      <c r="H481" s="137" t="s">
        <v>18</v>
      </c>
      <c r="I481" s="137" t="s">
        <v>128</v>
      </c>
      <c r="J481" s="137" t="s">
        <v>57</v>
      </c>
      <c r="K481" s="137" t="s">
        <v>2011</v>
      </c>
      <c r="L481" s="137" t="s">
        <v>57</v>
      </c>
      <c r="M481" s="137" t="s">
        <v>18</v>
      </c>
      <c r="N481" s="138" t="s">
        <v>5521</v>
      </c>
      <c r="O481" s="137" t="s">
        <v>2864</v>
      </c>
      <c r="P481" s="137" t="s">
        <v>128</v>
      </c>
      <c r="Q481" s="137" t="s">
        <v>2012</v>
      </c>
      <c r="R481" s="137" t="s">
        <v>5522</v>
      </c>
      <c r="S481" s="137" t="s">
        <v>5105</v>
      </c>
      <c r="T481" s="137" t="s">
        <v>18</v>
      </c>
      <c r="U481" s="137" t="s">
        <v>18</v>
      </c>
      <c r="V481" s="137" t="s">
        <v>18</v>
      </c>
      <c r="W481" s="137" t="s">
        <v>18</v>
      </c>
      <c r="X481" s="137" t="s">
        <v>18</v>
      </c>
      <c r="Y481" s="137" t="s">
        <v>18</v>
      </c>
      <c r="Z481" s="137" t="s">
        <v>18</v>
      </c>
      <c r="AA481" s="137" t="s">
        <v>18</v>
      </c>
      <c r="AB481" s="137" t="s">
        <v>6180</v>
      </c>
      <c r="AC481" s="136" t="b">
        <v>1</v>
      </c>
      <c r="AD481" s="136" t="b">
        <v>1</v>
      </c>
      <c r="AE481" s="138" t="s">
        <v>18</v>
      </c>
      <c r="AF481" s="138" t="s">
        <v>18</v>
      </c>
      <c r="AG481" s="136" t="b">
        <v>0</v>
      </c>
      <c r="AH481" s="137" t="s">
        <v>18</v>
      </c>
      <c r="AI481" s="136" t="b">
        <v>0</v>
      </c>
      <c r="AJ481" s="137" t="s">
        <v>18</v>
      </c>
      <c r="AK481" s="138" t="s">
        <v>5523</v>
      </c>
      <c r="AL481" s="138" t="s">
        <v>18</v>
      </c>
      <c r="AM481" s="138" t="s">
        <v>18</v>
      </c>
      <c r="AN481" s="138" t="s">
        <v>18</v>
      </c>
      <c r="AO481" s="138" t="s">
        <v>2890</v>
      </c>
      <c r="AP481" s="138" t="s">
        <v>18</v>
      </c>
      <c r="AQ481" s="138" t="s">
        <v>18</v>
      </c>
      <c r="AR481" s="137" t="s">
        <v>5106</v>
      </c>
      <c r="AS481" s="138" t="s">
        <v>18</v>
      </c>
      <c r="AT481" s="139" t="s">
        <v>5524</v>
      </c>
      <c r="AU481" s="136" t="b">
        <v>0</v>
      </c>
      <c r="AV481" s="138" t="s">
        <v>18</v>
      </c>
      <c r="AW481" s="137" t="s">
        <v>2747</v>
      </c>
      <c r="AX481" s="137" t="s">
        <v>2854</v>
      </c>
      <c r="AY481" s="136" t="b">
        <v>0</v>
      </c>
    </row>
    <row r="482" spans="2:51" ht="30" x14ac:dyDescent="0.25">
      <c r="B482" s="136">
        <v>371</v>
      </c>
      <c r="C482" s="142" t="s">
        <v>1006</v>
      </c>
      <c r="D482" s="137" t="s">
        <v>18</v>
      </c>
      <c r="E482" s="137" t="s">
        <v>1007</v>
      </c>
      <c r="F482" s="137" t="s">
        <v>18</v>
      </c>
      <c r="G482" s="137" t="s">
        <v>2483</v>
      </c>
      <c r="H482" s="137" t="s">
        <v>1008</v>
      </c>
      <c r="I482" s="137" t="s">
        <v>128</v>
      </c>
      <c r="J482" s="137" t="s">
        <v>57</v>
      </c>
      <c r="K482" s="137" t="s">
        <v>1009</v>
      </c>
      <c r="L482" s="137" t="s">
        <v>57</v>
      </c>
      <c r="M482" s="137" t="s">
        <v>18</v>
      </c>
      <c r="N482" s="138" t="s">
        <v>4728</v>
      </c>
      <c r="O482" s="137" t="s">
        <v>2864</v>
      </c>
      <c r="P482" s="137" t="s">
        <v>128</v>
      </c>
      <c r="Q482" s="137" t="s">
        <v>1010</v>
      </c>
      <c r="R482" s="137" t="s">
        <v>1010</v>
      </c>
      <c r="S482" s="137" t="s">
        <v>18</v>
      </c>
      <c r="T482" s="137" t="s">
        <v>18</v>
      </c>
      <c r="U482" s="137" t="s">
        <v>18</v>
      </c>
      <c r="V482" s="137" t="s">
        <v>18</v>
      </c>
      <c r="W482" s="137" t="s">
        <v>18</v>
      </c>
      <c r="X482" s="137" t="s">
        <v>18</v>
      </c>
      <c r="Y482" s="137" t="s">
        <v>18</v>
      </c>
      <c r="Z482" s="137" t="s">
        <v>18</v>
      </c>
      <c r="AA482" s="137" t="s">
        <v>5525</v>
      </c>
      <c r="AB482" s="137" t="s">
        <v>6181</v>
      </c>
      <c r="AC482" s="136" t="b">
        <v>1</v>
      </c>
      <c r="AD482" s="136" t="b">
        <v>1</v>
      </c>
      <c r="AE482" s="138" t="s">
        <v>18</v>
      </c>
      <c r="AF482" s="138" t="s">
        <v>18</v>
      </c>
      <c r="AG482" s="136" t="b">
        <v>0</v>
      </c>
      <c r="AH482" s="137" t="s">
        <v>18</v>
      </c>
      <c r="AI482" s="136" t="b">
        <v>0</v>
      </c>
      <c r="AJ482" s="137" t="s">
        <v>18</v>
      </c>
      <c r="AK482" s="138" t="s">
        <v>5526</v>
      </c>
      <c r="AL482" s="138" t="s">
        <v>18</v>
      </c>
      <c r="AM482" s="138" t="s">
        <v>18</v>
      </c>
      <c r="AN482" s="138" t="s">
        <v>18</v>
      </c>
      <c r="AO482" s="138" t="s">
        <v>3819</v>
      </c>
      <c r="AP482" s="138" t="s">
        <v>18</v>
      </c>
      <c r="AQ482" s="138" t="s">
        <v>18</v>
      </c>
      <c r="AR482" s="137" t="s">
        <v>18</v>
      </c>
      <c r="AS482" s="138" t="s">
        <v>18</v>
      </c>
      <c r="AT482" s="139" t="s">
        <v>5527</v>
      </c>
      <c r="AU482" s="136" t="b">
        <v>0</v>
      </c>
      <c r="AV482" s="138" t="s">
        <v>18</v>
      </c>
      <c r="AW482" s="137" t="s">
        <v>2747</v>
      </c>
      <c r="AX482" s="137" t="s">
        <v>5528</v>
      </c>
      <c r="AY482" s="136" t="b">
        <v>0</v>
      </c>
    </row>
    <row r="483" spans="2:51" ht="30" x14ac:dyDescent="0.25">
      <c r="B483" s="136">
        <v>232</v>
      </c>
      <c r="C483" s="142" t="s">
        <v>829</v>
      </c>
      <c r="D483" s="137" t="s">
        <v>18</v>
      </c>
      <c r="E483" s="137" t="s">
        <v>830</v>
      </c>
      <c r="F483" s="137" t="s">
        <v>18</v>
      </c>
      <c r="G483" s="137" t="s">
        <v>2437</v>
      </c>
      <c r="H483" s="137" t="s">
        <v>335</v>
      </c>
      <c r="I483" s="137" t="s">
        <v>831</v>
      </c>
      <c r="J483" s="137" t="s">
        <v>57</v>
      </c>
      <c r="K483" s="137" t="s">
        <v>832</v>
      </c>
      <c r="L483" s="137" t="s">
        <v>57</v>
      </c>
      <c r="M483" s="137" t="s">
        <v>5529</v>
      </c>
      <c r="N483" s="138" t="s">
        <v>5530</v>
      </c>
      <c r="O483" s="137" t="s">
        <v>2864</v>
      </c>
      <c r="P483" s="137" t="s">
        <v>128</v>
      </c>
      <c r="Q483" s="137" t="s">
        <v>833</v>
      </c>
      <c r="R483" s="137" t="s">
        <v>18</v>
      </c>
      <c r="S483" s="137" t="s">
        <v>18</v>
      </c>
      <c r="T483" s="137" t="s">
        <v>18</v>
      </c>
      <c r="U483" s="137" t="s">
        <v>18</v>
      </c>
      <c r="V483" s="137" t="s">
        <v>18</v>
      </c>
      <c r="W483" s="137" t="s">
        <v>18</v>
      </c>
      <c r="X483" s="137" t="s">
        <v>18</v>
      </c>
      <c r="Y483" s="137" t="s">
        <v>18</v>
      </c>
      <c r="Z483" s="137" t="s">
        <v>18</v>
      </c>
      <c r="AA483" s="137" t="s">
        <v>5531</v>
      </c>
      <c r="AB483" s="137" t="s">
        <v>6182</v>
      </c>
      <c r="AC483" s="136" t="b">
        <v>1</v>
      </c>
      <c r="AD483" s="136" t="b">
        <v>1</v>
      </c>
      <c r="AE483" s="138" t="s">
        <v>18</v>
      </c>
      <c r="AF483" s="138" t="s">
        <v>18</v>
      </c>
      <c r="AG483" s="136" t="b">
        <v>0</v>
      </c>
      <c r="AH483" s="137" t="s">
        <v>18</v>
      </c>
      <c r="AI483" s="136" t="b">
        <v>0</v>
      </c>
      <c r="AJ483" s="137" t="s">
        <v>18</v>
      </c>
      <c r="AK483" s="138" t="s">
        <v>18</v>
      </c>
      <c r="AL483" s="138" t="s">
        <v>18</v>
      </c>
      <c r="AM483" s="138" t="s">
        <v>18</v>
      </c>
      <c r="AN483" s="138" t="s">
        <v>18</v>
      </c>
      <c r="AO483" s="138" t="s">
        <v>18</v>
      </c>
      <c r="AP483" s="138" t="s">
        <v>18</v>
      </c>
      <c r="AQ483" s="138" t="s">
        <v>18</v>
      </c>
      <c r="AR483" s="137" t="s">
        <v>5532</v>
      </c>
      <c r="AS483" s="138" t="s">
        <v>18</v>
      </c>
      <c r="AT483" s="139" t="s">
        <v>5533</v>
      </c>
      <c r="AU483" s="136" t="b">
        <v>0</v>
      </c>
      <c r="AV483" s="138" t="s">
        <v>18</v>
      </c>
      <c r="AW483" s="137" t="s">
        <v>2747</v>
      </c>
      <c r="AX483" s="137" t="s">
        <v>3640</v>
      </c>
      <c r="AY483" s="136" t="b">
        <v>0</v>
      </c>
    </row>
    <row r="484" spans="2:51" ht="30" x14ac:dyDescent="0.25">
      <c r="B484" s="136">
        <v>296</v>
      </c>
      <c r="C484" s="142" t="s">
        <v>333</v>
      </c>
      <c r="D484" s="137" t="s">
        <v>18</v>
      </c>
      <c r="E484" s="137" t="s">
        <v>131</v>
      </c>
      <c r="F484" s="137" t="s">
        <v>18</v>
      </c>
      <c r="G484" s="137" t="s">
        <v>2312</v>
      </c>
      <c r="H484" s="137" t="s">
        <v>2759</v>
      </c>
      <c r="I484" s="137" t="s">
        <v>128</v>
      </c>
      <c r="J484" s="137" t="s">
        <v>57</v>
      </c>
      <c r="K484" s="137" t="s">
        <v>336</v>
      </c>
      <c r="L484" s="137" t="s">
        <v>57</v>
      </c>
      <c r="M484" s="137" t="s">
        <v>18</v>
      </c>
      <c r="N484" s="138" t="s">
        <v>4376</v>
      </c>
      <c r="O484" s="137" t="s">
        <v>2864</v>
      </c>
      <c r="P484" s="137" t="s">
        <v>128</v>
      </c>
      <c r="Q484" s="137" t="s">
        <v>337</v>
      </c>
      <c r="R484" s="137" t="s">
        <v>337</v>
      </c>
      <c r="S484" s="137" t="s">
        <v>5087</v>
      </c>
      <c r="T484" s="137" t="s">
        <v>18</v>
      </c>
      <c r="U484" s="137" t="s">
        <v>18</v>
      </c>
      <c r="V484" s="137" t="s">
        <v>18</v>
      </c>
      <c r="W484" s="137" t="s">
        <v>18</v>
      </c>
      <c r="X484" s="137" t="s">
        <v>18</v>
      </c>
      <c r="Y484" s="137" t="s">
        <v>18</v>
      </c>
      <c r="Z484" s="137" t="s">
        <v>18</v>
      </c>
      <c r="AA484" s="137" t="s">
        <v>5534</v>
      </c>
      <c r="AB484" s="137" t="s">
        <v>6183</v>
      </c>
      <c r="AC484" s="136" t="b">
        <v>1</v>
      </c>
      <c r="AD484" s="136" t="b">
        <v>1</v>
      </c>
      <c r="AE484" s="138" t="s">
        <v>18</v>
      </c>
      <c r="AF484" s="138" t="s">
        <v>18</v>
      </c>
      <c r="AG484" s="136" t="b">
        <v>0</v>
      </c>
      <c r="AH484" s="137" t="s">
        <v>18</v>
      </c>
      <c r="AI484" s="136" t="b">
        <v>0</v>
      </c>
      <c r="AJ484" s="137" t="s">
        <v>18</v>
      </c>
      <c r="AK484" s="138" t="s">
        <v>4123</v>
      </c>
      <c r="AL484" s="138" t="s">
        <v>18</v>
      </c>
      <c r="AM484" s="138" t="s">
        <v>18</v>
      </c>
      <c r="AN484" s="138" t="s">
        <v>18</v>
      </c>
      <c r="AO484" s="138" t="s">
        <v>2870</v>
      </c>
      <c r="AP484" s="138" t="s">
        <v>18</v>
      </c>
      <c r="AQ484" s="138" t="s">
        <v>18</v>
      </c>
      <c r="AR484" s="137" t="s">
        <v>5089</v>
      </c>
      <c r="AS484" s="138" t="s">
        <v>18</v>
      </c>
      <c r="AT484" s="139" t="s">
        <v>5535</v>
      </c>
      <c r="AU484" s="136" t="b">
        <v>0</v>
      </c>
      <c r="AV484" s="138" t="s">
        <v>18</v>
      </c>
      <c r="AW484" s="137" t="s">
        <v>2747</v>
      </c>
      <c r="AX484" s="137" t="s">
        <v>2873</v>
      </c>
      <c r="AY484" s="136" t="b">
        <v>0</v>
      </c>
    </row>
    <row r="485" spans="2:51" ht="30" x14ac:dyDescent="0.25">
      <c r="B485" s="136">
        <v>397</v>
      </c>
      <c r="C485" s="142" t="s">
        <v>287</v>
      </c>
      <c r="D485" s="137" t="s">
        <v>18</v>
      </c>
      <c r="E485" s="137" t="s">
        <v>99</v>
      </c>
      <c r="F485" s="137" t="s">
        <v>18</v>
      </c>
      <c r="G485" s="137" t="s">
        <v>2301</v>
      </c>
      <c r="H485" s="137" t="s">
        <v>18</v>
      </c>
      <c r="I485" s="137" t="s">
        <v>128</v>
      </c>
      <c r="J485" s="137" t="s">
        <v>57</v>
      </c>
      <c r="K485" s="137" t="s">
        <v>288</v>
      </c>
      <c r="L485" s="137" t="s">
        <v>57</v>
      </c>
      <c r="M485" s="137" t="s">
        <v>18</v>
      </c>
      <c r="N485" s="138" t="s">
        <v>5536</v>
      </c>
      <c r="O485" s="137" t="s">
        <v>2864</v>
      </c>
      <c r="P485" s="137" t="s">
        <v>128</v>
      </c>
      <c r="Q485" s="137" t="s">
        <v>289</v>
      </c>
      <c r="R485" s="137" t="s">
        <v>5537</v>
      </c>
      <c r="S485" s="137" t="s">
        <v>5105</v>
      </c>
      <c r="T485" s="137" t="s">
        <v>18</v>
      </c>
      <c r="U485" s="137" t="s">
        <v>18</v>
      </c>
      <c r="V485" s="137" t="s">
        <v>18</v>
      </c>
      <c r="W485" s="137" t="s">
        <v>18</v>
      </c>
      <c r="X485" s="137" t="s">
        <v>18</v>
      </c>
      <c r="Y485" s="137" t="s">
        <v>18</v>
      </c>
      <c r="Z485" s="137" t="s">
        <v>18</v>
      </c>
      <c r="AA485" s="137" t="s">
        <v>18</v>
      </c>
      <c r="AB485" s="137" t="s">
        <v>6184</v>
      </c>
      <c r="AC485" s="136" t="b">
        <v>1</v>
      </c>
      <c r="AD485" s="136" t="b">
        <v>1</v>
      </c>
      <c r="AE485" s="138" t="s">
        <v>18</v>
      </c>
      <c r="AF485" s="138" t="s">
        <v>18</v>
      </c>
      <c r="AG485" s="136" t="b">
        <v>0</v>
      </c>
      <c r="AH485" s="137" t="s">
        <v>18</v>
      </c>
      <c r="AI485" s="136" t="b">
        <v>0</v>
      </c>
      <c r="AJ485" s="137" t="s">
        <v>18</v>
      </c>
      <c r="AK485" s="138" t="s">
        <v>5538</v>
      </c>
      <c r="AL485" s="138" t="s">
        <v>18</v>
      </c>
      <c r="AM485" s="138" t="s">
        <v>18</v>
      </c>
      <c r="AN485" s="138" t="s">
        <v>18</v>
      </c>
      <c r="AO485" s="138" t="s">
        <v>2890</v>
      </c>
      <c r="AP485" s="138" t="s">
        <v>18</v>
      </c>
      <c r="AQ485" s="138" t="s">
        <v>18</v>
      </c>
      <c r="AR485" s="137" t="s">
        <v>5106</v>
      </c>
      <c r="AS485" s="138" t="s">
        <v>18</v>
      </c>
      <c r="AT485" s="139" t="s">
        <v>5539</v>
      </c>
      <c r="AU485" s="136" t="b">
        <v>0</v>
      </c>
      <c r="AV485" s="138" t="s">
        <v>18</v>
      </c>
      <c r="AW485" s="137" t="s">
        <v>2747</v>
      </c>
      <c r="AX485" s="137" t="s">
        <v>2854</v>
      </c>
      <c r="AY485" s="136" t="b">
        <v>0</v>
      </c>
    </row>
    <row r="486" spans="2:51" ht="30" x14ac:dyDescent="0.25">
      <c r="B486" s="136">
        <v>346</v>
      </c>
      <c r="C486" s="142" t="s">
        <v>920</v>
      </c>
      <c r="D486" s="137" t="s">
        <v>18</v>
      </c>
      <c r="E486" s="137" t="s">
        <v>2767</v>
      </c>
      <c r="F486" s="137" t="s">
        <v>18</v>
      </c>
      <c r="G486" s="137" t="s">
        <v>921</v>
      </c>
      <c r="H486" s="137" t="s">
        <v>18</v>
      </c>
      <c r="I486" s="137" t="s">
        <v>128</v>
      </c>
      <c r="J486" s="137" t="s">
        <v>57</v>
      </c>
      <c r="K486" s="137" t="s">
        <v>922</v>
      </c>
      <c r="L486" s="137" t="s">
        <v>57</v>
      </c>
      <c r="M486" s="137" t="s">
        <v>5540</v>
      </c>
      <c r="N486" s="138" t="s">
        <v>3009</v>
      </c>
      <c r="O486" s="137" t="s">
        <v>2864</v>
      </c>
      <c r="P486" s="137" t="s">
        <v>128</v>
      </c>
      <c r="Q486" s="137" t="s">
        <v>5541</v>
      </c>
      <c r="R486" s="137" t="s">
        <v>18</v>
      </c>
      <c r="S486" s="137" t="s">
        <v>18</v>
      </c>
      <c r="T486" s="137" t="s">
        <v>18</v>
      </c>
      <c r="U486" s="137" t="s">
        <v>18</v>
      </c>
      <c r="V486" s="137" t="s">
        <v>18</v>
      </c>
      <c r="W486" s="137" t="s">
        <v>18</v>
      </c>
      <c r="X486" s="137" t="s">
        <v>18</v>
      </c>
      <c r="Y486" s="137" t="s">
        <v>18</v>
      </c>
      <c r="Z486" s="137" t="s">
        <v>18</v>
      </c>
      <c r="AA486" s="137" t="s">
        <v>5542</v>
      </c>
      <c r="AB486" s="137" t="s">
        <v>6185</v>
      </c>
      <c r="AC486" s="136" t="b">
        <v>1</v>
      </c>
      <c r="AD486" s="136" t="b">
        <v>1</v>
      </c>
      <c r="AE486" s="138" t="s">
        <v>18</v>
      </c>
      <c r="AF486" s="138" t="s">
        <v>18</v>
      </c>
      <c r="AG486" s="136" t="b">
        <v>0</v>
      </c>
      <c r="AH486" s="137" t="s">
        <v>18</v>
      </c>
      <c r="AI486" s="136" t="b">
        <v>0</v>
      </c>
      <c r="AJ486" s="137" t="s">
        <v>18</v>
      </c>
      <c r="AK486" s="138" t="s">
        <v>3580</v>
      </c>
      <c r="AL486" s="138" t="s">
        <v>18</v>
      </c>
      <c r="AM486" s="138" t="s">
        <v>18</v>
      </c>
      <c r="AN486" s="138" t="s">
        <v>18</v>
      </c>
      <c r="AO486" s="138" t="s">
        <v>2890</v>
      </c>
      <c r="AP486" s="138" t="s">
        <v>18</v>
      </c>
      <c r="AQ486" s="138" t="s">
        <v>18</v>
      </c>
      <c r="AR486" s="137" t="s">
        <v>3018</v>
      </c>
      <c r="AS486" s="138" t="s">
        <v>18</v>
      </c>
      <c r="AT486" s="139" t="s">
        <v>5543</v>
      </c>
      <c r="AU486" s="136" t="b">
        <v>0</v>
      </c>
      <c r="AV486" s="138" t="s">
        <v>18</v>
      </c>
      <c r="AW486" s="137" t="s">
        <v>2747</v>
      </c>
      <c r="AX486" s="137" t="s">
        <v>2873</v>
      </c>
      <c r="AY486" s="136" t="b">
        <v>0</v>
      </c>
    </row>
    <row r="487" spans="2:51" ht="30" x14ac:dyDescent="0.25">
      <c r="B487" s="136">
        <v>317</v>
      </c>
      <c r="C487" s="142" t="s">
        <v>1613</v>
      </c>
      <c r="D487" s="137" t="s">
        <v>18</v>
      </c>
      <c r="E487" s="137" t="s">
        <v>655</v>
      </c>
      <c r="F487" s="137" t="s">
        <v>18</v>
      </c>
      <c r="G487" s="137" t="s">
        <v>2631</v>
      </c>
      <c r="H487" s="137" t="s">
        <v>18</v>
      </c>
      <c r="I487" s="137" t="s">
        <v>1614</v>
      </c>
      <c r="J487" s="137" t="s">
        <v>57</v>
      </c>
      <c r="K487" s="137" t="s">
        <v>1615</v>
      </c>
      <c r="L487" s="137" t="s">
        <v>57</v>
      </c>
      <c r="M487" s="137" t="s">
        <v>18</v>
      </c>
      <c r="N487" s="138" t="s">
        <v>5544</v>
      </c>
      <c r="O487" s="137" t="s">
        <v>2864</v>
      </c>
      <c r="P487" s="137" t="s">
        <v>188</v>
      </c>
      <c r="Q487" s="137" t="s">
        <v>1616</v>
      </c>
      <c r="R487" s="137" t="s">
        <v>5546</v>
      </c>
      <c r="S487" s="137" t="s">
        <v>18</v>
      </c>
      <c r="T487" s="137" t="s">
        <v>18</v>
      </c>
      <c r="U487" s="137" t="s">
        <v>18</v>
      </c>
      <c r="V487" s="137" t="s">
        <v>18</v>
      </c>
      <c r="W487" s="137" t="s">
        <v>18</v>
      </c>
      <c r="X487" s="137" t="s">
        <v>18</v>
      </c>
      <c r="Y487" s="137" t="s">
        <v>18</v>
      </c>
      <c r="Z487" s="137" t="s">
        <v>18</v>
      </c>
      <c r="AA487" s="137" t="s">
        <v>5547</v>
      </c>
      <c r="AB487" s="137" t="s">
        <v>6186</v>
      </c>
      <c r="AC487" s="136" t="b">
        <v>1</v>
      </c>
      <c r="AD487" s="136" t="b">
        <v>1</v>
      </c>
      <c r="AE487" s="138" t="s">
        <v>18</v>
      </c>
      <c r="AF487" s="138" t="s">
        <v>18</v>
      </c>
      <c r="AG487" s="136" t="b">
        <v>0</v>
      </c>
      <c r="AH487" s="137" t="s">
        <v>18</v>
      </c>
      <c r="AI487" s="136" t="b">
        <v>0</v>
      </c>
      <c r="AJ487" s="137" t="s">
        <v>18</v>
      </c>
      <c r="AK487" s="138" t="s">
        <v>18</v>
      </c>
      <c r="AL487" s="138" t="s">
        <v>18</v>
      </c>
      <c r="AM487" s="138" t="s">
        <v>18</v>
      </c>
      <c r="AN487" s="138" t="s">
        <v>18</v>
      </c>
      <c r="AO487" s="138" t="s">
        <v>5548</v>
      </c>
      <c r="AP487" s="138" t="s">
        <v>18</v>
      </c>
      <c r="AQ487" s="138" t="s">
        <v>18</v>
      </c>
      <c r="AR487" s="137" t="s">
        <v>4990</v>
      </c>
      <c r="AS487" s="138" t="s">
        <v>18</v>
      </c>
      <c r="AT487" s="139" t="s">
        <v>5549</v>
      </c>
      <c r="AU487" s="136" t="b">
        <v>0</v>
      </c>
      <c r="AV487" s="138" t="s">
        <v>18</v>
      </c>
      <c r="AW487" s="137" t="s">
        <v>2747</v>
      </c>
      <c r="AX487" s="137" t="s">
        <v>5101</v>
      </c>
      <c r="AY487" s="136" t="b">
        <v>0</v>
      </c>
    </row>
    <row r="488" spans="2:51" ht="30" x14ac:dyDescent="0.25">
      <c r="B488" s="136">
        <v>309</v>
      </c>
      <c r="C488" s="142" t="s">
        <v>1393</v>
      </c>
      <c r="D488" s="137" t="s">
        <v>18</v>
      </c>
      <c r="E488" s="137" t="s">
        <v>1394</v>
      </c>
      <c r="F488" s="137" t="s">
        <v>18</v>
      </c>
      <c r="G488" s="137" t="s">
        <v>2576</v>
      </c>
      <c r="H488" s="137" t="s">
        <v>18</v>
      </c>
      <c r="I488" s="137" t="s">
        <v>593</v>
      </c>
      <c r="J488" s="137" t="s">
        <v>57</v>
      </c>
      <c r="K488" s="137" t="s">
        <v>1395</v>
      </c>
      <c r="L488" s="137" t="s">
        <v>57</v>
      </c>
      <c r="M488" s="137" t="s">
        <v>18</v>
      </c>
      <c r="N488" s="138" t="s">
        <v>3194</v>
      </c>
      <c r="O488" s="137" t="s">
        <v>2864</v>
      </c>
      <c r="P488" s="137" t="s">
        <v>18</v>
      </c>
      <c r="Q488" s="137" t="s">
        <v>1396</v>
      </c>
      <c r="R488" s="137" t="s">
        <v>1396</v>
      </c>
      <c r="S488" s="137" t="s">
        <v>18</v>
      </c>
      <c r="T488" s="137" t="s">
        <v>18</v>
      </c>
      <c r="U488" s="137" t="s">
        <v>18</v>
      </c>
      <c r="V488" s="137" t="s">
        <v>18</v>
      </c>
      <c r="W488" s="137" t="s">
        <v>18</v>
      </c>
      <c r="X488" s="137" t="s">
        <v>18</v>
      </c>
      <c r="Y488" s="137" t="s">
        <v>18</v>
      </c>
      <c r="Z488" s="137" t="s">
        <v>18</v>
      </c>
      <c r="AA488" s="137" t="s">
        <v>5550</v>
      </c>
      <c r="AB488" s="137" t="s">
        <v>6187</v>
      </c>
      <c r="AC488" s="136" t="b">
        <v>1</v>
      </c>
      <c r="AD488" s="136" t="b">
        <v>1</v>
      </c>
      <c r="AE488" s="138" t="s">
        <v>18</v>
      </c>
      <c r="AF488" s="138" t="s">
        <v>18</v>
      </c>
      <c r="AG488" s="136" t="b">
        <v>0</v>
      </c>
      <c r="AH488" s="137" t="s">
        <v>18</v>
      </c>
      <c r="AI488" s="136" t="b">
        <v>0</v>
      </c>
      <c r="AJ488" s="137" t="s">
        <v>18</v>
      </c>
      <c r="AK488" s="138" t="s">
        <v>18</v>
      </c>
      <c r="AL488" s="138" t="s">
        <v>18</v>
      </c>
      <c r="AM488" s="138" t="s">
        <v>18</v>
      </c>
      <c r="AN488" s="138" t="s">
        <v>18</v>
      </c>
      <c r="AO488" s="138" t="s">
        <v>18</v>
      </c>
      <c r="AP488" s="138" t="s">
        <v>18</v>
      </c>
      <c r="AQ488" s="138" t="s">
        <v>18</v>
      </c>
      <c r="AR488" s="137" t="s">
        <v>5551</v>
      </c>
      <c r="AS488" s="138" t="s">
        <v>18</v>
      </c>
      <c r="AT488" s="139" t="s">
        <v>5552</v>
      </c>
      <c r="AU488" s="136" t="b">
        <v>0</v>
      </c>
      <c r="AV488" s="138" t="s">
        <v>18</v>
      </c>
      <c r="AW488" s="137" t="s">
        <v>2747</v>
      </c>
      <c r="AX488" s="137" t="s">
        <v>5553</v>
      </c>
      <c r="AY488" s="136" t="b">
        <v>0</v>
      </c>
    </row>
    <row r="489" spans="2:51" ht="60" x14ac:dyDescent="0.25">
      <c r="B489" s="136">
        <v>354</v>
      </c>
      <c r="C489" s="142" t="s">
        <v>596</v>
      </c>
      <c r="D489" s="137" t="s">
        <v>18</v>
      </c>
      <c r="E489" s="137" t="s">
        <v>76</v>
      </c>
      <c r="F489" s="137" t="s">
        <v>18</v>
      </c>
      <c r="G489" s="137" t="s">
        <v>2376</v>
      </c>
      <c r="H489" s="137" t="s">
        <v>18</v>
      </c>
      <c r="I489" s="137" t="s">
        <v>593</v>
      </c>
      <c r="J489" s="137" t="s">
        <v>57</v>
      </c>
      <c r="K489" s="137" t="s">
        <v>597</v>
      </c>
      <c r="L489" s="137" t="s">
        <v>57</v>
      </c>
      <c r="M489" s="137" t="s">
        <v>18</v>
      </c>
      <c r="N489" s="138" t="s">
        <v>4404</v>
      </c>
      <c r="O489" s="137" t="s">
        <v>2864</v>
      </c>
      <c r="P489" s="137" t="s">
        <v>188</v>
      </c>
      <c r="Q489" s="137" t="s">
        <v>598</v>
      </c>
      <c r="R489" s="137" t="s">
        <v>5554</v>
      </c>
      <c r="S489" s="137" t="s">
        <v>2876</v>
      </c>
      <c r="T489" s="137" t="s">
        <v>18</v>
      </c>
      <c r="U489" s="137" t="s">
        <v>18</v>
      </c>
      <c r="V489" s="137" t="s">
        <v>18</v>
      </c>
      <c r="W489" s="137" t="s">
        <v>18</v>
      </c>
      <c r="X489" s="137" t="s">
        <v>18</v>
      </c>
      <c r="Y489" s="137" t="s">
        <v>18</v>
      </c>
      <c r="Z489" s="137" t="s">
        <v>18</v>
      </c>
      <c r="AA489" s="137" t="s">
        <v>5555</v>
      </c>
      <c r="AB489" s="137" t="s">
        <v>6188</v>
      </c>
      <c r="AC489" s="136" t="b">
        <v>1</v>
      </c>
      <c r="AD489" s="136" t="b">
        <v>1</v>
      </c>
      <c r="AE489" s="138" t="s">
        <v>18</v>
      </c>
      <c r="AF489" s="138" t="s">
        <v>18</v>
      </c>
      <c r="AG489" s="136" t="b">
        <v>0</v>
      </c>
      <c r="AH489" s="137" t="s">
        <v>18</v>
      </c>
      <c r="AI489" s="136" t="b">
        <v>0</v>
      </c>
      <c r="AJ489" s="137" t="s">
        <v>18</v>
      </c>
      <c r="AK489" s="138" t="s">
        <v>4524</v>
      </c>
      <c r="AL489" s="138" t="s">
        <v>18</v>
      </c>
      <c r="AM489" s="138" t="s">
        <v>18</v>
      </c>
      <c r="AN489" s="138" t="s">
        <v>18</v>
      </c>
      <c r="AO489" s="138" t="s">
        <v>2890</v>
      </c>
      <c r="AP489" s="138" t="s">
        <v>18</v>
      </c>
      <c r="AQ489" s="138" t="s">
        <v>18</v>
      </c>
      <c r="AR489" s="137" t="s">
        <v>5556</v>
      </c>
      <c r="AS489" s="138" t="s">
        <v>18</v>
      </c>
      <c r="AT489" s="139" t="s">
        <v>5557</v>
      </c>
      <c r="AU489" s="136" t="b">
        <v>0</v>
      </c>
      <c r="AV489" s="138" t="s">
        <v>18</v>
      </c>
      <c r="AW489" s="137" t="s">
        <v>2747</v>
      </c>
      <c r="AX489" s="137" t="s">
        <v>2883</v>
      </c>
      <c r="AY489" s="136" t="b">
        <v>0</v>
      </c>
    </row>
    <row r="490" spans="2:51" ht="30" x14ac:dyDescent="0.25">
      <c r="B490" s="136">
        <v>297</v>
      </c>
      <c r="C490" s="142" t="s">
        <v>729</v>
      </c>
      <c r="D490" s="137" t="s">
        <v>18</v>
      </c>
      <c r="E490" s="137" t="s">
        <v>53</v>
      </c>
      <c r="F490" s="137" t="s">
        <v>18</v>
      </c>
      <c r="G490" s="137" t="s">
        <v>2409</v>
      </c>
      <c r="H490" s="137" t="s">
        <v>18</v>
      </c>
      <c r="I490" s="137" t="s">
        <v>593</v>
      </c>
      <c r="J490" s="137" t="s">
        <v>57</v>
      </c>
      <c r="K490" s="137" t="s">
        <v>730</v>
      </c>
      <c r="L490" s="137" t="s">
        <v>57</v>
      </c>
      <c r="M490" s="137" t="s">
        <v>18</v>
      </c>
      <c r="N490" s="138" t="s">
        <v>4376</v>
      </c>
      <c r="O490" s="137" t="s">
        <v>2864</v>
      </c>
      <c r="P490" s="137" t="s">
        <v>188</v>
      </c>
      <c r="Q490" s="137" t="s">
        <v>731</v>
      </c>
      <c r="R490" s="137" t="s">
        <v>5558</v>
      </c>
      <c r="S490" s="137" t="s">
        <v>5087</v>
      </c>
      <c r="T490" s="137" t="s">
        <v>18</v>
      </c>
      <c r="U490" s="137" t="s">
        <v>18</v>
      </c>
      <c r="V490" s="137" t="s">
        <v>18</v>
      </c>
      <c r="W490" s="137" t="s">
        <v>18</v>
      </c>
      <c r="X490" s="137" t="s">
        <v>18</v>
      </c>
      <c r="Y490" s="137" t="s">
        <v>18</v>
      </c>
      <c r="Z490" s="137" t="s">
        <v>18</v>
      </c>
      <c r="AA490" s="137" t="s">
        <v>5559</v>
      </c>
      <c r="AB490" s="137" t="s">
        <v>6189</v>
      </c>
      <c r="AC490" s="136" t="b">
        <v>1</v>
      </c>
      <c r="AD490" s="136" t="b">
        <v>1</v>
      </c>
      <c r="AE490" s="138" t="s">
        <v>18</v>
      </c>
      <c r="AF490" s="138" t="s">
        <v>18</v>
      </c>
      <c r="AG490" s="136" t="b">
        <v>0</v>
      </c>
      <c r="AH490" s="137" t="s">
        <v>18</v>
      </c>
      <c r="AI490" s="136" t="b">
        <v>0</v>
      </c>
      <c r="AJ490" s="137" t="s">
        <v>18</v>
      </c>
      <c r="AK490" s="138" t="s">
        <v>4123</v>
      </c>
      <c r="AL490" s="138" t="s">
        <v>18</v>
      </c>
      <c r="AM490" s="138" t="s">
        <v>18</v>
      </c>
      <c r="AN490" s="138" t="s">
        <v>18</v>
      </c>
      <c r="AO490" s="138" t="s">
        <v>3070</v>
      </c>
      <c r="AP490" s="138" t="s">
        <v>18</v>
      </c>
      <c r="AQ490" s="138" t="s">
        <v>18</v>
      </c>
      <c r="AR490" s="137" t="s">
        <v>5089</v>
      </c>
      <c r="AS490" s="138" t="s">
        <v>18</v>
      </c>
      <c r="AT490" s="139" t="s">
        <v>5560</v>
      </c>
      <c r="AU490" s="136" t="b">
        <v>0</v>
      </c>
      <c r="AV490" s="138" t="s">
        <v>18</v>
      </c>
      <c r="AW490" s="137" t="s">
        <v>2747</v>
      </c>
      <c r="AX490" s="137" t="s">
        <v>2873</v>
      </c>
      <c r="AY490" s="136" t="b">
        <v>0</v>
      </c>
    </row>
    <row r="491" spans="2:51" ht="30" x14ac:dyDescent="0.25">
      <c r="B491" s="136">
        <v>200</v>
      </c>
      <c r="C491" s="142" t="s">
        <v>592</v>
      </c>
      <c r="D491" s="137" t="s">
        <v>18</v>
      </c>
      <c r="E491" s="137" t="s">
        <v>36</v>
      </c>
      <c r="F491" s="137" t="s">
        <v>18</v>
      </c>
      <c r="G491" s="137" t="s">
        <v>2375</v>
      </c>
      <c r="H491" s="137" t="s">
        <v>18</v>
      </c>
      <c r="I491" s="137" t="s">
        <v>593</v>
      </c>
      <c r="J491" s="137" t="s">
        <v>57</v>
      </c>
      <c r="K491" s="137" t="s">
        <v>594</v>
      </c>
      <c r="L491" s="137" t="s">
        <v>57</v>
      </c>
      <c r="M491" s="137" t="s">
        <v>18</v>
      </c>
      <c r="N491" s="138" t="s">
        <v>5561</v>
      </c>
      <c r="O491" s="137" t="s">
        <v>2864</v>
      </c>
      <c r="P491" s="137" t="s">
        <v>188</v>
      </c>
      <c r="Q491" s="137" t="s">
        <v>595</v>
      </c>
      <c r="R491" s="137" t="s">
        <v>5562</v>
      </c>
      <c r="S491" s="137" t="s">
        <v>4249</v>
      </c>
      <c r="T491" s="137" t="s">
        <v>18</v>
      </c>
      <c r="U491" s="137" t="s">
        <v>18</v>
      </c>
      <c r="V491" s="137" t="s">
        <v>18</v>
      </c>
      <c r="W491" s="137" t="s">
        <v>18</v>
      </c>
      <c r="X491" s="137" t="s">
        <v>18</v>
      </c>
      <c r="Y491" s="137" t="s">
        <v>18</v>
      </c>
      <c r="Z491" s="137" t="s">
        <v>18</v>
      </c>
      <c r="AA491" s="137" t="s">
        <v>18</v>
      </c>
      <c r="AB491" s="137" t="s">
        <v>6190</v>
      </c>
      <c r="AC491" s="136" t="b">
        <v>1</v>
      </c>
      <c r="AD491" s="136" t="b">
        <v>1</v>
      </c>
      <c r="AE491" s="138" t="s">
        <v>18</v>
      </c>
      <c r="AF491" s="138" t="s">
        <v>18</v>
      </c>
      <c r="AG491" s="136" t="b">
        <v>0</v>
      </c>
      <c r="AH491" s="137" t="s">
        <v>18</v>
      </c>
      <c r="AI491" s="136" t="b">
        <v>0</v>
      </c>
      <c r="AJ491" s="137" t="s">
        <v>18</v>
      </c>
      <c r="AK491" s="138" t="s">
        <v>4706</v>
      </c>
      <c r="AL491" s="138" t="s">
        <v>18</v>
      </c>
      <c r="AM491" s="138" t="s">
        <v>18</v>
      </c>
      <c r="AN491" s="138" t="s">
        <v>18</v>
      </c>
      <c r="AO491" s="138" t="s">
        <v>2890</v>
      </c>
      <c r="AP491" s="138" t="s">
        <v>18</v>
      </c>
      <c r="AQ491" s="138" t="s">
        <v>18</v>
      </c>
      <c r="AR491" s="137" t="s">
        <v>4251</v>
      </c>
      <c r="AS491" s="138" t="s">
        <v>18</v>
      </c>
      <c r="AT491" s="139" t="s">
        <v>5563</v>
      </c>
      <c r="AU491" s="136" t="b">
        <v>0</v>
      </c>
      <c r="AV491" s="138" t="s">
        <v>18</v>
      </c>
      <c r="AW491" s="137" t="s">
        <v>2747</v>
      </c>
      <c r="AX491" s="137" t="s">
        <v>2854</v>
      </c>
      <c r="AY491" s="136" t="b">
        <v>0</v>
      </c>
    </row>
    <row r="492" spans="2:51" ht="30" x14ac:dyDescent="0.25">
      <c r="B492" s="136">
        <v>399</v>
      </c>
      <c r="C492" s="142" t="s">
        <v>1385</v>
      </c>
      <c r="D492" s="137" t="s">
        <v>18</v>
      </c>
      <c r="E492" s="137" t="s">
        <v>99</v>
      </c>
      <c r="F492" s="137" t="s">
        <v>18</v>
      </c>
      <c r="G492" s="137" t="s">
        <v>2574</v>
      </c>
      <c r="H492" s="137" t="s">
        <v>1386</v>
      </c>
      <c r="I492" s="137" t="s">
        <v>32</v>
      </c>
      <c r="J492" s="137" t="s">
        <v>57</v>
      </c>
      <c r="K492" s="137" t="s">
        <v>1387</v>
      </c>
      <c r="L492" s="137" t="s">
        <v>57</v>
      </c>
      <c r="M492" s="137" t="s">
        <v>18</v>
      </c>
      <c r="N492" s="138" t="s">
        <v>5564</v>
      </c>
      <c r="O492" s="137" t="s">
        <v>2864</v>
      </c>
      <c r="P492" s="137" t="s">
        <v>188</v>
      </c>
      <c r="Q492" s="137" t="s">
        <v>1388</v>
      </c>
      <c r="R492" s="137" t="s">
        <v>1388</v>
      </c>
      <c r="S492" s="137" t="s">
        <v>4249</v>
      </c>
      <c r="T492" s="137" t="s">
        <v>18</v>
      </c>
      <c r="U492" s="137" t="s">
        <v>18</v>
      </c>
      <c r="V492" s="137" t="s">
        <v>18</v>
      </c>
      <c r="W492" s="137" t="s">
        <v>18</v>
      </c>
      <c r="X492" s="137" t="s">
        <v>18</v>
      </c>
      <c r="Y492" s="137" t="s">
        <v>18</v>
      </c>
      <c r="Z492" s="137" t="s">
        <v>18</v>
      </c>
      <c r="AA492" s="137" t="s">
        <v>18</v>
      </c>
      <c r="AB492" s="137" t="s">
        <v>6191</v>
      </c>
      <c r="AC492" s="136" t="b">
        <v>1</v>
      </c>
      <c r="AD492" s="136" t="b">
        <v>1</v>
      </c>
      <c r="AE492" s="138" t="s">
        <v>18</v>
      </c>
      <c r="AF492" s="138" t="s">
        <v>18</v>
      </c>
      <c r="AG492" s="136" t="b">
        <v>0</v>
      </c>
      <c r="AH492" s="137" t="s">
        <v>18</v>
      </c>
      <c r="AI492" s="136" t="b">
        <v>0</v>
      </c>
      <c r="AJ492" s="137" t="s">
        <v>18</v>
      </c>
      <c r="AK492" s="138" t="s">
        <v>5565</v>
      </c>
      <c r="AL492" s="138" t="s">
        <v>18</v>
      </c>
      <c r="AM492" s="138" t="s">
        <v>18</v>
      </c>
      <c r="AN492" s="138" t="s">
        <v>18</v>
      </c>
      <c r="AO492" s="138" t="s">
        <v>3232</v>
      </c>
      <c r="AP492" s="138" t="s">
        <v>18</v>
      </c>
      <c r="AQ492" s="138" t="s">
        <v>18</v>
      </c>
      <c r="AR492" s="137" t="s">
        <v>4251</v>
      </c>
      <c r="AS492" s="138" t="s">
        <v>18</v>
      </c>
      <c r="AT492" s="139" t="s">
        <v>5566</v>
      </c>
      <c r="AU492" s="136" t="b">
        <v>0</v>
      </c>
      <c r="AV492" s="138" t="s">
        <v>18</v>
      </c>
      <c r="AW492" s="137" t="s">
        <v>2747</v>
      </c>
      <c r="AX492" s="137" t="s">
        <v>2854</v>
      </c>
      <c r="AY492" s="136" t="b">
        <v>1</v>
      </c>
    </row>
    <row r="493" spans="2:51" ht="30" x14ac:dyDescent="0.25">
      <c r="B493" s="136">
        <v>201</v>
      </c>
      <c r="C493" s="142" t="s">
        <v>126</v>
      </c>
      <c r="D493" s="137" t="s">
        <v>18</v>
      </c>
      <c r="E493" s="137" t="s">
        <v>36</v>
      </c>
      <c r="F493" s="137" t="s">
        <v>18</v>
      </c>
      <c r="G493" s="137" t="s">
        <v>2269</v>
      </c>
      <c r="H493" s="137" t="s">
        <v>127</v>
      </c>
      <c r="I493" s="137" t="s">
        <v>128</v>
      </c>
      <c r="J493" s="137" t="s">
        <v>57</v>
      </c>
      <c r="K493" s="137" t="s">
        <v>129</v>
      </c>
      <c r="L493" s="137" t="s">
        <v>57</v>
      </c>
      <c r="M493" s="137" t="s">
        <v>18</v>
      </c>
      <c r="N493" s="138" t="s">
        <v>5567</v>
      </c>
      <c r="O493" s="137" t="s">
        <v>2864</v>
      </c>
      <c r="P493" s="137" t="s">
        <v>128</v>
      </c>
      <c r="Q493" s="137" t="s">
        <v>130</v>
      </c>
      <c r="R493" s="137" t="s">
        <v>5568</v>
      </c>
      <c r="S493" s="137" t="s">
        <v>5105</v>
      </c>
      <c r="T493" s="137" t="s">
        <v>18</v>
      </c>
      <c r="U493" s="137" t="s">
        <v>18</v>
      </c>
      <c r="V493" s="137" t="s">
        <v>18</v>
      </c>
      <c r="W493" s="137" t="s">
        <v>18</v>
      </c>
      <c r="X493" s="137" t="s">
        <v>18</v>
      </c>
      <c r="Y493" s="137" t="s">
        <v>18</v>
      </c>
      <c r="Z493" s="137" t="s">
        <v>18</v>
      </c>
      <c r="AA493" s="137" t="s">
        <v>18</v>
      </c>
      <c r="AB493" s="137" t="s">
        <v>6192</v>
      </c>
      <c r="AC493" s="136" t="b">
        <v>1</v>
      </c>
      <c r="AD493" s="136" t="b">
        <v>1</v>
      </c>
      <c r="AE493" s="138" t="s">
        <v>18</v>
      </c>
      <c r="AF493" s="138" t="s">
        <v>18</v>
      </c>
      <c r="AG493" s="136" t="b">
        <v>0</v>
      </c>
      <c r="AH493" s="137" t="s">
        <v>18</v>
      </c>
      <c r="AI493" s="136" t="b">
        <v>0</v>
      </c>
      <c r="AJ493" s="137" t="s">
        <v>18</v>
      </c>
      <c r="AK493" s="138" t="s">
        <v>5569</v>
      </c>
      <c r="AL493" s="138" t="s">
        <v>18</v>
      </c>
      <c r="AM493" s="138" t="s">
        <v>18</v>
      </c>
      <c r="AN493" s="138" t="s">
        <v>18</v>
      </c>
      <c r="AO493" s="138" t="s">
        <v>2890</v>
      </c>
      <c r="AP493" s="138" t="s">
        <v>18</v>
      </c>
      <c r="AQ493" s="138" t="s">
        <v>18</v>
      </c>
      <c r="AR493" s="137" t="s">
        <v>5106</v>
      </c>
      <c r="AS493" s="138" t="s">
        <v>18</v>
      </c>
      <c r="AT493" s="139" t="s">
        <v>5570</v>
      </c>
      <c r="AU493" s="136" t="b">
        <v>0</v>
      </c>
      <c r="AV493" s="138" t="s">
        <v>18</v>
      </c>
      <c r="AW493" s="137" t="s">
        <v>2747</v>
      </c>
      <c r="AX493" s="137" t="s">
        <v>2854</v>
      </c>
      <c r="AY493" s="136" t="b">
        <v>0</v>
      </c>
    </row>
    <row r="494" spans="2:51" ht="30" x14ac:dyDescent="0.25">
      <c r="B494" s="136">
        <v>298</v>
      </c>
      <c r="C494" s="142" t="s">
        <v>1140</v>
      </c>
      <c r="D494" s="137" t="s">
        <v>18</v>
      </c>
      <c r="E494" s="137" t="s">
        <v>53</v>
      </c>
      <c r="F494" s="137" t="s">
        <v>18</v>
      </c>
      <c r="G494" s="137" t="s">
        <v>2514</v>
      </c>
      <c r="H494" s="137" t="s">
        <v>127</v>
      </c>
      <c r="I494" s="137" t="s">
        <v>128</v>
      </c>
      <c r="J494" s="137" t="s">
        <v>57</v>
      </c>
      <c r="K494" s="137" t="s">
        <v>1141</v>
      </c>
      <c r="L494" s="137" t="s">
        <v>57</v>
      </c>
      <c r="M494" s="137" t="s">
        <v>18</v>
      </c>
      <c r="N494" s="138" t="s">
        <v>4376</v>
      </c>
      <c r="O494" s="137" t="s">
        <v>2864</v>
      </c>
      <c r="P494" s="137" t="s">
        <v>128</v>
      </c>
      <c r="Q494" s="137" t="s">
        <v>1142</v>
      </c>
      <c r="R494" s="137" t="s">
        <v>5571</v>
      </c>
      <c r="S494" s="137" t="s">
        <v>5087</v>
      </c>
      <c r="T494" s="137" t="s">
        <v>18</v>
      </c>
      <c r="U494" s="137" t="s">
        <v>18</v>
      </c>
      <c r="V494" s="137" t="s">
        <v>18</v>
      </c>
      <c r="W494" s="137" t="s">
        <v>18</v>
      </c>
      <c r="X494" s="137" t="s">
        <v>18</v>
      </c>
      <c r="Y494" s="137" t="s">
        <v>18</v>
      </c>
      <c r="Z494" s="137" t="s">
        <v>18</v>
      </c>
      <c r="AA494" s="137" t="s">
        <v>5572</v>
      </c>
      <c r="AB494" s="137" t="s">
        <v>6193</v>
      </c>
      <c r="AC494" s="136" t="b">
        <v>1</v>
      </c>
      <c r="AD494" s="136" t="b">
        <v>1</v>
      </c>
      <c r="AE494" s="138" t="s">
        <v>18</v>
      </c>
      <c r="AF494" s="138" t="s">
        <v>18</v>
      </c>
      <c r="AG494" s="136" t="b">
        <v>0</v>
      </c>
      <c r="AH494" s="137" t="s">
        <v>18</v>
      </c>
      <c r="AI494" s="136" t="b">
        <v>0</v>
      </c>
      <c r="AJ494" s="137" t="s">
        <v>18</v>
      </c>
      <c r="AK494" s="138" t="s">
        <v>4123</v>
      </c>
      <c r="AL494" s="138" t="s">
        <v>18</v>
      </c>
      <c r="AM494" s="138" t="s">
        <v>18</v>
      </c>
      <c r="AN494" s="138" t="s">
        <v>18</v>
      </c>
      <c r="AO494" s="138" t="s">
        <v>2870</v>
      </c>
      <c r="AP494" s="138" t="s">
        <v>18</v>
      </c>
      <c r="AQ494" s="138" t="s">
        <v>18</v>
      </c>
      <c r="AR494" s="137" t="s">
        <v>5089</v>
      </c>
      <c r="AS494" s="138" t="s">
        <v>18</v>
      </c>
      <c r="AT494" s="139" t="s">
        <v>5573</v>
      </c>
      <c r="AU494" s="136" t="b">
        <v>0</v>
      </c>
      <c r="AV494" s="138" t="s">
        <v>18</v>
      </c>
      <c r="AW494" s="137" t="s">
        <v>2747</v>
      </c>
      <c r="AX494" s="137" t="s">
        <v>2873</v>
      </c>
      <c r="AY494" s="136" t="b">
        <v>0</v>
      </c>
    </row>
    <row r="495" spans="2:51" x14ac:dyDescent="0.25">
      <c r="B495" s="136">
        <v>524</v>
      </c>
      <c r="C495" s="142" t="s">
        <v>2196</v>
      </c>
      <c r="D495" s="137" t="s">
        <v>18</v>
      </c>
      <c r="E495" s="137" t="s">
        <v>2197</v>
      </c>
      <c r="F495" s="137" t="s">
        <v>18</v>
      </c>
      <c r="G495" s="137" t="s">
        <v>2198</v>
      </c>
      <c r="H495" s="137" t="s">
        <v>127</v>
      </c>
      <c r="I495" s="137" t="s">
        <v>128</v>
      </c>
      <c r="J495" s="137" t="s">
        <v>57</v>
      </c>
      <c r="K495" s="137" t="s">
        <v>2199</v>
      </c>
      <c r="L495" s="137" t="s">
        <v>57</v>
      </c>
      <c r="M495" s="137" t="s">
        <v>5574</v>
      </c>
      <c r="N495" s="138" t="s">
        <v>5575</v>
      </c>
      <c r="O495" s="137" t="s">
        <v>2999</v>
      </c>
      <c r="P495" s="137" t="s">
        <v>128</v>
      </c>
      <c r="Q495" s="137" t="s">
        <v>5576</v>
      </c>
      <c r="R495" s="137" t="s">
        <v>18</v>
      </c>
      <c r="S495" s="137" t="s">
        <v>18</v>
      </c>
      <c r="T495" s="137" t="s">
        <v>18</v>
      </c>
      <c r="U495" s="137" t="s">
        <v>18</v>
      </c>
      <c r="V495" s="137" t="s">
        <v>18</v>
      </c>
      <c r="W495" s="137" t="s">
        <v>18</v>
      </c>
      <c r="X495" s="137" t="s">
        <v>18</v>
      </c>
      <c r="Y495" s="137" t="s">
        <v>18</v>
      </c>
      <c r="Z495" s="137" t="s">
        <v>18</v>
      </c>
      <c r="AA495" s="137" t="s">
        <v>2200</v>
      </c>
      <c r="AB495" s="137" t="s">
        <v>6194</v>
      </c>
      <c r="AC495" s="136" t="b">
        <v>0</v>
      </c>
      <c r="AD495" s="136" t="b">
        <v>1</v>
      </c>
      <c r="AE495" s="138" t="s">
        <v>18</v>
      </c>
      <c r="AF495" s="138" t="s">
        <v>18</v>
      </c>
      <c r="AG495" s="136" t="b">
        <v>1</v>
      </c>
      <c r="AH495" s="137" t="s">
        <v>18</v>
      </c>
      <c r="AI495" s="136" t="b">
        <v>1</v>
      </c>
      <c r="AJ495" s="137" t="s">
        <v>18</v>
      </c>
      <c r="AK495" s="138" t="s">
        <v>5577</v>
      </c>
      <c r="AL495" s="138" t="s">
        <v>18</v>
      </c>
      <c r="AM495" s="138" t="s">
        <v>18</v>
      </c>
      <c r="AN495" s="138" t="s">
        <v>18</v>
      </c>
      <c r="AO495" s="138" t="s">
        <v>18</v>
      </c>
      <c r="AP495" s="138" t="s">
        <v>18</v>
      </c>
      <c r="AQ495" s="138" t="s">
        <v>18</v>
      </c>
      <c r="AR495" s="137" t="s">
        <v>5578</v>
      </c>
      <c r="AS495" s="138" t="s">
        <v>18</v>
      </c>
      <c r="AT495" s="139" t="s">
        <v>18</v>
      </c>
      <c r="AU495" s="136" t="b">
        <v>0</v>
      </c>
      <c r="AV495" s="138" t="s">
        <v>18</v>
      </c>
      <c r="AW495" s="137" t="s">
        <v>2747</v>
      </c>
      <c r="AX495" s="137" t="s">
        <v>5579</v>
      </c>
      <c r="AY495" s="136" t="b">
        <v>0</v>
      </c>
    </row>
    <row r="496" spans="2:51" ht="30" x14ac:dyDescent="0.25">
      <c r="B496" s="136">
        <v>233</v>
      </c>
      <c r="C496" s="142" t="s">
        <v>420</v>
      </c>
      <c r="D496" s="137" t="s">
        <v>18</v>
      </c>
      <c r="E496" s="137" t="s">
        <v>421</v>
      </c>
      <c r="F496" s="137" t="s">
        <v>18</v>
      </c>
      <c r="G496" s="137" t="s">
        <v>2332</v>
      </c>
      <c r="H496" s="137" t="s">
        <v>127</v>
      </c>
      <c r="I496" s="137" t="s">
        <v>128</v>
      </c>
      <c r="J496" s="137" t="s">
        <v>57</v>
      </c>
      <c r="K496" s="137" t="s">
        <v>423</v>
      </c>
      <c r="L496" s="137" t="s">
        <v>57</v>
      </c>
      <c r="M496" s="137" t="s">
        <v>5580</v>
      </c>
      <c r="N496" s="138" t="s">
        <v>5516</v>
      </c>
      <c r="O496" s="137" t="s">
        <v>2864</v>
      </c>
      <c r="P496" s="137" t="s">
        <v>128</v>
      </c>
      <c r="Q496" s="137" t="s">
        <v>424</v>
      </c>
      <c r="R496" s="137" t="s">
        <v>424</v>
      </c>
      <c r="S496" s="137" t="s">
        <v>18</v>
      </c>
      <c r="T496" s="137" t="s">
        <v>18</v>
      </c>
      <c r="U496" s="137" t="s">
        <v>18</v>
      </c>
      <c r="V496" s="137" t="s">
        <v>18</v>
      </c>
      <c r="W496" s="137" t="s">
        <v>18</v>
      </c>
      <c r="X496" s="137" t="s">
        <v>18</v>
      </c>
      <c r="Y496" s="137" t="s">
        <v>18</v>
      </c>
      <c r="Z496" s="137" t="s">
        <v>18</v>
      </c>
      <c r="AA496" s="137" t="s">
        <v>5581</v>
      </c>
      <c r="AB496" s="137" t="s">
        <v>6195</v>
      </c>
      <c r="AC496" s="136" t="b">
        <v>1</v>
      </c>
      <c r="AD496" s="136" t="b">
        <v>1</v>
      </c>
      <c r="AE496" s="138" t="s">
        <v>18</v>
      </c>
      <c r="AF496" s="138" t="s">
        <v>18</v>
      </c>
      <c r="AG496" s="136" t="b">
        <v>0</v>
      </c>
      <c r="AH496" s="137" t="s">
        <v>18</v>
      </c>
      <c r="AI496" s="136" t="b">
        <v>0</v>
      </c>
      <c r="AJ496" s="137" t="s">
        <v>18</v>
      </c>
      <c r="AK496" s="138" t="s">
        <v>4546</v>
      </c>
      <c r="AL496" s="138" t="s">
        <v>18</v>
      </c>
      <c r="AM496" s="138" t="s">
        <v>18</v>
      </c>
      <c r="AN496" s="138" t="s">
        <v>18</v>
      </c>
      <c r="AO496" s="138" t="s">
        <v>2890</v>
      </c>
      <c r="AP496" s="138" t="s">
        <v>18</v>
      </c>
      <c r="AQ496" s="138" t="s">
        <v>18</v>
      </c>
      <c r="AR496" s="137" t="s">
        <v>18</v>
      </c>
      <c r="AS496" s="138" t="s">
        <v>18</v>
      </c>
      <c r="AT496" s="139" t="s">
        <v>5582</v>
      </c>
      <c r="AU496" s="136" t="b">
        <v>0</v>
      </c>
      <c r="AV496" s="138" t="s">
        <v>18</v>
      </c>
      <c r="AW496" s="137" t="s">
        <v>2747</v>
      </c>
      <c r="AX496" s="137" t="s">
        <v>5520</v>
      </c>
      <c r="AY496" s="136" t="b">
        <v>0</v>
      </c>
    </row>
    <row r="497" spans="2:51" ht="60" x14ac:dyDescent="0.25">
      <c r="B497" s="136">
        <v>168</v>
      </c>
      <c r="C497" s="142" t="s">
        <v>1296</v>
      </c>
      <c r="D497" s="137" t="s">
        <v>18</v>
      </c>
      <c r="E497" s="137" t="s">
        <v>604</v>
      </c>
      <c r="F497" s="137" t="s">
        <v>18</v>
      </c>
      <c r="G497" s="137" t="s">
        <v>2552</v>
      </c>
      <c r="H497" s="137" t="s">
        <v>127</v>
      </c>
      <c r="I497" s="137" t="s">
        <v>128</v>
      </c>
      <c r="J497" s="137" t="s">
        <v>57</v>
      </c>
      <c r="K497" s="137" t="s">
        <v>1298</v>
      </c>
      <c r="L497" s="137" t="s">
        <v>57</v>
      </c>
      <c r="M497" s="137" t="s">
        <v>18</v>
      </c>
      <c r="N497" s="138" t="s">
        <v>5583</v>
      </c>
      <c r="O497" s="137" t="s">
        <v>2864</v>
      </c>
      <c r="P497" s="137" t="s">
        <v>128</v>
      </c>
      <c r="Q497" s="137" t="s">
        <v>1299</v>
      </c>
      <c r="R497" s="137" t="s">
        <v>5584</v>
      </c>
      <c r="S497" s="137" t="s">
        <v>3106</v>
      </c>
      <c r="T497" s="137" t="s">
        <v>18</v>
      </c>
      <c r="U497" s="137" t="s">
        <v>18</v>
      </c>
      <c r="V497" s="137" t="s">
        <v>18</v>
      </c>
      <c r="W497" s="137" t="s">
        <v>18</v>
      </c>
      <c r="X497" s="137" t="s">
        <v>18</v>
      </c>
      <c r="Y497" s="137" t="s">
        <v>18</v>
      </c>
      <c r="Z497" s="137" t="s">
        <v>18</v>
      </c>
      <c r="AA497" s="137" t="s">
        <v>5585</v>
      </c>
      <c r="AB497" s="137" t="s">
        <v>6196</v>
      </c>
      <c r="AC497" s="136" t="b">
        <v>1</v>
      </c>
      <c r="AD497" s="136" t="b">
        <v>1</v>
      </c>
      <c r="AE497" s="138" t="s">
        <v>18</v>
      </c>
      <c r="AF497" s="138" t="s">
        <v>18</v>
      </c>
      <c r="AG497" s="136" t="b">
        <v>0</v>
      </c>
      <c r="AH497" s="137" t="s">
        <v>18</v>
      </c>
      <c r="AI497" s="136" t="b">
        <v>0</v>
      </c>
      <c r="AJ497" s="137" t="s">
        <v>18</v>
      </c>
      <c r="AK497" s="138" t="s">
        <v>4826</v>
      </c>
      <c r="AL497" s="138" t="s">
        <v>18</v>
      </c>
      <c r="AM497" s="138" t="s">
        <v>18</v>
      </c>
      <c r="AN497" s="138" t="s">
        <v>18</v>
      </c>
      <c r="AO497" s="138" t="s">
        <v>3155</v>
      </c>
      <c r="AP497" s="138" t="s">
        <v>18</v>
      </c>
      <c r="AQ497" s="138" t="s">
        <v>18</v>
      </c>
      <c r="AR497" s="137" t="s">
        <v>4188</v>
      </c>
      <c r="AS497" s="138" t="s">
        <v>18</v>
      </c>
      <c r="AT497" s="139" t="s">
        <v>5586</v>
      </c>
      <c r="AU497" s="136" t="b">
        <v>0</v>
      </c>
      <c r="AV497" s="138" t="s">
        <v>18</v>
      </c>
      <c r="AW497" s="137" t="s">
        <v>2747</v>
      </c>
      <c r="AX497" s="137" t="s">
        <v>3114</v>
      </c>
      <c r="AY497" s="136" t="b">
        <v>0</v>
      </c>
    </row>
    <row r="498" spans="2:51" ht="30" x14ac:dyDescent="0.25">
      <c r="B498" s="136">
        <v>314</v>
      </c>
      <c r="C498" s="142" t="s">
        <v>1809</v>
      </c>
      <c r="D498" s="137" t="s">
        <v>18</v>
      </c>
      <c r="E498" s="137" t="s">
        <v>1810</v>
      </c>
      <c r="F498" s="137" t="s">
        <v>18</v>
      </c>
      <c r="G498" s="137" t="s">
        <v>2684</v>
      </c>
      <c r="H498" s="137" t="s">
        <v>127</v>
      </c>
      <c r="I498" s="137" t="s">
        <v>128</v>
      </c>
      <c r="J498" s="137" t="s">
        <v>57</v>
      </c>
      <c r="K498" s="137" t="s">
        <v>1812</v>
      </c>
      <c r="L498" s="137" t="s">
        <v>57</v>
      </c>
      <c r="M498" s="137" t="s">
        <v>5587</v>
      </c>
      <c r="N498" s="138" t="s">
        <v>5516</v>
      </c>
      <c r="O498" s="137" t="s">
        <v>2864</v>
      </c>
      <c r="P498" s="137" t="s">
        <v>188</v>
      </c>
      <c r="Q498" s="137" t="s">
        <v>1813</v>
      </c>
      <c r="R498" s="137" t="s">
        <v>5588</v>
      </c>
      <c r="S498" s="137" t="s">
        <v>18</v>
      </c>
      <c r="T498" s="137" t="s">
        <v>18</v>
      </c>
      <c r="U498" s="137" t="s">
        <v>18</v>
      </c>
      <c r="V498" s="137" t="s">
        <v>18</v>
      </c>
      <c r="W498" s="137" t="s">
        <v>18</v>
      </c>
      <c r="X498" s="137" t="s">
        <v>18</v>
      </c>
      <c r="Y498" s="137" t="s">
        <v>18</v>
      </c>
      <c r="Z498" s="137" t="s">
        <v>18</v>
      </c>
      <c r="AA498" s="137" t="s">
        <v>5589</v>
      </c>
      <c r="AB498" s="137" t="s">
        <v>6197</v>
      </c>
      <c r="AC498" s="136" t="b">
        <v>1</v>
      </c>
      <c r="AD498" s="136" t="b">
        <v>1</v>
      </c>
      <c r="AE498" s="138" t="s">
        <v>18</v>
      </c>
      <c r="AF498" s="138" t="s">
        <v>18</v>
      </c>
      <c r="AG498" s="136" t="b">
        <v>0</v>
      </c>
      <c r="AH498" s="137" t="s">
        <v>18</v>
      </c>
      <c r="AI498" s="136" t="b">
        <v>0</v>
      </c>
      <c r="AJ498" s="137" t="s">
        <v>18</v>
      </c>
      <c r="AK498" s="138" t="s">
        <v>18</v>
      </c>
      <c r="AL498" s="138" t="s">
        <v>18</v>
      </c>
      <c r="AM498" s="138" t="s">
        <v>18</v>
      </c>
      <c r="AN498" s="138" t="s">
        <v>18</v>
      </c>
      <c r="AO498" s="138" t="s">
        <v>18</v>
      </c>
      <c r="AP498" s="138" t="s">
        <v>18</v>
      </c>
      <c r="AQ498" s="138" t="s">
        <v>18</v>
      </c>
      <c r="AR498" s="137" t="s">
        <v>18</v>
      </c>
      <c r="AS498" s="138" t="s">
        <v>18</v>
      </c>
      <c r="AT498" s="139" t="s">
        <v>5590</v>
      </c>
      <c r="AU498" s="136" t="b">
        <v>0</v>
      </c>
      <c r="AV498" s="138" t="s">
        <v>18</v>
      </c>
      <c r="AW498" s="137" t="s">
        <v>2747</v>
      </c>
      <c r="AX498" s="137" t="s">
        <v>5520</v>
      </c>
      <c r="AY498" s="136" t="b">
        <v>1</v>
      </c>
    </row>
    <row r="499" spans="2:51" ht="45" x14ac:dyDescent="0.25">
      <c r="B499" s="136">
        <v>229</v>
      </c>
      <c r="C499" s="142" t="s">
        <v>512</v>
      </c>
      <c r="D499" s="137" t="s">
        <v>18</v>
      </c>
      <c r="E499" s="137" t="s">
        <v>24</v>
      </c>
      <c r="F499" s="137" t="s">
        <v>18</v>
      </c>
      <c r="G499" s="137" t="s">
        <v>2356</v>
      </c>
      <c r="H499" s="137" t="s">
        <v>127</v>
      </c>
      <c r="I499" s="137" t="s">
        <v>128</v>
      </c>
      <c r="J499" s="137" t="s">
        <v>57</v>
      </c>
      <c r="K499" s="137" t="s">
        <v>513</v>
      </c>
      <c r="L499" s="137" t="s">
        <v>57</v>
      </c>
      <c r="M499" s="137" t="s">
        <v>5591</v>
      </c>
      <c r="N499" s="138" t="s">
        <v>3568</v>
      </c>
      <c r="O499" s="137" t="s">
        <v>2864</v>
      </c>
      <c r="P499" s="137" t="s">
        <v>128</v>
      </c>
      <c r="Q499" s="137" t="s">
        <v>514</v>
      </c>
      <c r="R499" s="137" t="s">
        <v>514</v>
      </c>
      <c r="S499" s="137" t="s">
        <v>18</v>
      </c>
      <c r="T499" s="137" t="s">
        <v>18</v>
      </c>
      <c r="U499" s="137" t="s">
        <v>18</v>
      </c>
      <c r="V499" s="137" t="s">
        <v>18</v>
      </c>
      <c r="W499" s="137" t="s">
        <v>18</v>
      </c>
      <c r="X499" s="137" t="s">
        <v>18</v>
      </c>
      <c r="Y499" s="137" t="s">
        <v>18</v>
      </c>
      <c r="Z499" s="137" t="s">
        <v>18</v>
      </c>
      <c r="AA499" s="137" t="s">
        <v>5592</v>
      </c>
      <c r="AB499" s="137" t="s">
        <v>6198</v>
      </c>
      <c r="AC499" s="136" t="b">
        <v>1</v>
      </c>
      <c r="AD499" s="136" t="b">
        <v>1</v>
      </c>
      <c r="AE499" s="138" t="s">
        <v>18</v>
      </c>
      <c r="AF499" s="138" t="s">
        <v>18</v>
      </c>
      <c r="AG499" s="136" t="b">
        <v>0</v>
      </c>
      <c r="AH499" s="137" t="s">
        <v>18</v>
      </c>
      <c r="AI499" s="136" t="b">
        <v>0</v>
      </c>
      <c r="AJ499" s="137" t="s">
        <v>18</v>
      </c>
      <c r="AK499" s="138" t="s">
        <v>5593</v>
      </c>
      <c r="AL499" s="138" t="s">
        <v>18</v>
      </c>
      <c r="AM499" s="138" t="s">
        <v>18</v>
      </c>
      <c r="AN499" s="138" t="s">
        <v>18</v>
      </c>
      <c r="AO499" s="138" t="s">
        <v>3232</v>
      </c>
      <c r="AP499" s="138" t="s">
        <v>18</v>
      </c>
      <c r="AQ499" s="138" t="s">
        <v>18</v>
      </c>
      <c r="AR499" s="137" t="s">
        <v>5594</v>
      </c>
      <c r="AS499" s="138" t="s">
        <v>18</v>
      </c>
      <c r="AT499" s="139" t="s">
        <v>5595</v>
      </c>
      <c r="AU499" s="136" t="b">
        <v>0</v>
      </c>
      <c r="AV499" s="138" t="s">
        <v>18</v>
      </c>
      <c r="AW499" s="137" t="s">
        <v>2747</v>
      </c>
      <c r="AX499" s="137" t="s">
        <v>2961</v>
      </c>
      <c r="AY499" s="136" t="b">
        <v>1</v>
      </c>
    </row>
    <row r="500" spans="2:51" ht="30" x14ac:dyDescent="0.25">
      <c r="B500" s="136">
        <v>230</v>
      </c>
      <c r="C500" s="142" t="s">
        <v>312</v>
      </c>
      <c r="D500" s="137" t="s">
        <v>18</v>
      </c>
      <c r="E500" s="137" t="s">
        <v>24</v>
      </c>
      <c r="F500" s="137" t="s">
        <v>18</v>
      </c>
      <c r="G500" s="137" t="s">
        <v>2307</v>
      </c>
      <c r="H500" s="137" t="s">
        <v>18</v>
      </c>
      <c r="I500" s="137" t="s">
        <v>186</v>
      </c>
      <c r="J500" s="137" t="s">
        <v>57</v>
      </c>
      <c r="K500" s="137" t="s">
        <v>313</v>
      </c>
      <c r="L500" s="137" t="s">
        <v>57</v>
      </c>
      <c r="M500" s="137" t="s">
        <v>18</v>
      </c>
      <c r="N500" s="138" t="s">
        <v>3568</v>
      </c>
      <c r="O500" s="137" t="s">
        <v>2864</v>
      </c>
      <c r="P500" s="137" t="s">
        <v>188</v>
      </c>
      <c r="Q500" s="137" t="s">
        <v>314</v>
      </c>
      <c r="R500" s="137" t="s">
        <v>18</v>
      </c>
      <c r="S500" s="137" t="s">
        <v>18</v>
      </c>
      <c r="T500" s="137" t="s">
        <v>18</v>
      </c>
      <c r="U500" s="137" t="s">
        <v>18</v>
      </c>
      <c r="V500" s="137" t="s">
        <v>18</v>
      </c>
      <c r="W500" s="137" t="s">
        <v>18</v>
      </c>
      <c r="X500" s="137" t="s">
        <v>18</v>
      </c>
      <c r="Y500" s="137" t="s">
        <v>18</v>
      </c>
      <c r="Z500" s="137" t="s">
        <v>18</v>
      </c>
      <c r="AA500" s="137" t="s">
        <v>5596</v>
      </c>
      <c r="AB500" s="137" t="s">
        <v>6199</v>
      </c>
      <c r="AC500" s="136" t="b">
        <v>1</v>
      </c>
      <c r="AD500" s="136" t="b">
        <v>1</v>
      </c>
      <c r="AE500" s="138" t="s">
        <v>18</v>
      </c>
      <c r="AF500" s="138" t="s">
        <v>18</v>
      </c>
      <c r="AG500" s="136" t="b">
        <v>0</v>
      </c>
      <c r="AH500" s="137" t="s">
        <v>18</v>
      </c>
      <c r="AI500" s="136" t="b">
        <v>0</v>
      </c>
      <c r="AJ500" s="137" t="s">
        <v>18</v>
      </c>
      <c r="AK500" s="138" t="s">
        <v>5597</v>
      </c>
      <c r="AL500" s="138" t="s">
        <v>18</v>
      </c>
      <c r="AM500" s="138" t="s">
        <v>18</v>
      </c>
      <c r="AN500" s="138" t="s">
        <v>18</v>
      </c>
      <c r="AO500" s="138" t="s">
        <v>5598</v>
      </c>
      <c r="AP500" s="138" t="s">
        <v>18</v>
      </c>
      <c r="AQ500" s="138" t="s">
        <v>18</v>
      </c>
      <c r="AR500" s="137" t="s">
        <v>18</v>
      </c>
      <c r="AS500" s="138" t="s">
        <v>18</v>
      </c>
      <c r="AT500" s="139" t="s">
        <v>5599</v>
      </c>
      <c r="AU500" s="136" t="b">
        <v>0</v>
      </c>
      <c r="AV500" s="138" t="s">
        <v>18</v>
      </c>
      <c r="AW500" s="137" t="s">
        <v>2747</v>
      </c>
      <c r="AX500" s="137" t="s">
        <v>2961</v>
      </c>
      <c r="AY500" s="136" t="b">
        <v>0</v>
      </c>
    </row>
    <row r="501" spans="2:51" ht="30" x14ac:dyDescent="0.25">
      <c r="B501" s="136">
        <v>180</v>
      </c>
      <c r="C501" s="142" t="s">
        <v>1676</v>
      </c>
      <c r="D501" s="137" t="s">
        <v>18</v>
      </c>
      <c r="E501" s="137" t="s">
        <v>141</v>
      </c>
      <c r="F501" s="137" t="s">
        <v>18</v>
      </c>
      <c r="G501" s="137" t="s">
        <v>2646</v>
      </c>
      <c r="H501" s="137" t="s">
        <v>18</v>
      </c>
      <c r="I501" s="137" t="s">
        <v>186</v>
      </c>
      <c r="J501" s="137" t="s">
        <v>57</v>
      </c>
      <c r="K501" s="137" t="s">
        <v>1677</v>
      </c>
      <c r="L501" s="137" t="s">
        <v>57</v>
      </c>
      <c r="M501" s="137" t="s">
        <v>18</v>
      </c>
      <c r="N501" s="138" t="s">
        <v>4992</v>
      </c>
      <c r="O501" s="137" t="s">
        <v>2864</v>
      </c>
      <c r="P501" s="137" t="s">
        <v>188</v>
      </c>
      <c r="Q501" s="137" t="s">
        <v>1678</v>
      </c>
      <c r="R501" s="137" t="s">
        <v>5600</v>
      </c>
      <c r="S501" s="137" t="s">
        <v>4249</v>
      </c>
      <c r="T501" s="137" t="s">
        <v>18</v>
      </c>
      <c r="U501" s="137" t="s">
        <v>18</v>
      </c>
      <c r="V501" s="137" t="s">
        <v>18</v>
      </c>
      <c r="W501" s="137" t="s">
        <v>18</v>
      </c>
      <c r="X501" s="137" t="s">
        <v>18</v>
      </c>
      <c r="Y501" s="137" t="s">
        <v>18</v>
      </c>
      <c r="Z501" s="137" t="s">
        <v>18</v>
      </c>
      <c r="AA501" s="137" t="s">
        <v>18</v>
      </c>
      <c r="AB501" s="137" t="s">
        <v>6200</v>
      </c>
      <c r="AC501" s="136" t="b">
        <v>1</v>
      </c>
      <c r="AD501" s="136" t="b">
        <v>1</v>
      </c>
      <c r="AE501" s="138" t="s">
        <v>18</v>
      </c>
      <c r="AF501" s="138" t="s">
        <v>18</v>
      </c>
      <c r="AG501" s="136" t="b">
        <v>0</v>
      </c>
      <c r="AH501" s="137" t="s">
        <v>18</v>
      </c>
      <c r="AI501" s="136" t="b">
        <v>0</v>
      </c>
      <c r="AJ501" s="137" t="s">
        <v>18</v>
      </c>
      <c r="AK501" s="138" t="s">
        <v>3337</v>
      </c>
      <c r="AL501" s="138" t="s">
        <v>18</v>
      </c>
      <c r="AM501" s="138" t="s">
        <v>18</v>
      </c>
      <c r="AN501" s="138" t="s">
        <v>18</v>
      </c>
      <c r="AO501" s="138" t="s">
        <v>2890</v>
      </c>
      <c r="AP501" s="138" t="s">
        <v>18</v>
      </c>
      <c r="AQ501" s="138" t="s">
        <v>18</v>
      </c>
      <c r="AR501" s="137" t="s">
        <v>4251</v>
      </c>
      <c r="AS501" s="138" t="s">
        <v>18</v>
      </c>
      <c r="AT501" s="139" t="s">
        <v>5601</v>
      </c>
      <c r="AU501" s="136" t="b">
        <v>0</v>
      </c>
      <c r="AV501" s="138" t="s">
        <v>18</v>
      </c>
      <c r="AW501" s="137" t="s">
        <v>2747</v>
      </c>
      <c r="AX501" s="137" t="s">
        <v>2854</v>
      </c>
      <c r="AY501" s="136" t="b">
        <v>0</v>
      </c>
    </row>
    <row r="502" spans="2:51" ht="30" x14ac:dyDescent="0.25">
      <c r="B502" s="136">
        <v>202</v>
      </c>
      <c r="C502" s="142" t="s">
        <v>256</v>
      </c>
      <c r="D502" s="137" t="s">
        <v>18</v>
      </c>
      <c r="E502" s="137" t="s">
        <v>36</v>
      </c>
      <c r="F502" s="137" t="s">
        <v>18</v>
      </c>
      <c r="G502" s="137" t="s">
        <v>2296</v>
      </c>
      <c r="H502" s="137" t="s">
        <v>18</v>
      </c>
      <c r="I502" s="137" t="s">
        <v>186</v>
      </c>
      <c r="J502" s="137" t="s">
        <v>57</v>
      </c>
      <c r="K502" s="137" t="s">
        <v>257</v>
      </c>
      <c r="L502" s="137" t="s">
        <v>57</v>
      </c>
      <c r="M502" s="137" t="s">
        <v>18</v>
      </c>
      <c r="N502" s="138" t="s">
        <v>5602</v>
      </c>
      <c r="O502" s="137" t="s">
        <v>2864</v>
      </c>
      <c r="P502" s="137" t="s">
        <v>188</v>
      </c>
      <c r="Q502" s="137" t="s">
        <v>258</v>
      </c>
      <c r="R502" s="137" t="s">
        <v>5603</v>
      </c>
      <c r="S502" s="137" t="s">
        <v>4249</v>
      </c>
      <c r="T502" s="137" t="s">
        <v>18</v>
      </c>
      <c r="U502" s="137" t="s">
        <v>18</v>
      </c>
      <c r="V502" s="137" t="s">
        <v>18</v>
      </c>
      <c r="W502" s="137" t="s">
        <v>18</v>
      </c>
      <c r="X502" s="137" t="s">
        <v>18</v>
      </c>
      <c r="Y502" s="137" t="s">
        <v>18</v>
      </c>
      <c r="Z502" s="137" t="s">
        <v>18</v>
      </c>
      <c r="AA502" s="137" t="s">
        <v>18</v>
      </c>
      <c r="AB502" s="137" t="s">
        <v>6201</v>
      </c>
      <c r="AC502" s="136" t="b">
        <v>1</v>
      </c>
      <c r="AD502" s="136" t="b">
        <v>1</v>
      </c>
      <c r="AE502" s="138" t="s">
        <v>18</v>
      </c>
      <c r="AF502" s="138" t="s">
        <v>18</v>
      </c>
      <c r="AG502" s="136" t="b">
        <v>0</v>
      </c>
      <c r="AH502" s="137" t="s">
        <v>18</v>
      </c>
      <c r="AI502" s="136" t="b">
        <v>0</v>
      </c>
      <c r="AJ502" s="137" t="s">
        <v>18</v>
      </c>
      <c r="AK502" s="138" t="s">
        <v>5604</v>
      </c>
      <c r="AL502" s="138" t="s">
        <v>18</v>
      </c>
      <c r="AM502" s="138" t="s">
        <v>18</v>
      </c>
      <c r="AN502" s="138" t="s">
        <v>18</v>
      </c>
      <c r="AO502" s="138" t="s">
        <v>2890</v>
      </c>
      <c r="AP502" s="138" t="s">
        <v>18</v>
      </c>
      <c r="AQ502" s="138" t="s">
        <v>18</v>
      </c>
      <c r="AR502" s="137" t="s">
        <v>4251</v>
      </c>
      <c r="AS502" s="138" t="s">
        <v>18</v>
      </c>
      <c r="AT502" s="139" t="s">
        <v>5605</v>
      </c>
      <c r="AU502" s="136" t="b">
        <v>0</v>
      </c>
      <c r="AV502" s="138" t="s">
        <v>18</v>
      </c>
      <c r="AW502" s="137" t="s">
        <v>2747</v>
      </c>
      <c r="AX502" s="137" t="s">
        <v>2854</v>
      </c>
      <c r="AY502" s="136" t="b">
        <v>0</v>
      </c>
    </row>
    <row r="503" spans="2:51" ht="60" x14ac:dyDescent="0.25">
      <c r="B503" s="136">
        <v>355</v>
      </c>
      <c r="C503" s="142" t="s">
        <v>1494</v>
      </c>
      <c r="D503" s="137" t="s">
        <v>18</v>
      </c>
      <c r="E503" s="137" t="s">
        <v>76</v>
      </c>
      <c r="F503" s="137" t="s">
        <v>18</v>
      </c>
      <c r="G503" s="137" t="s">
        <v>2605</v>
      </c>
      <c r="H503" s="137" t="s">
        <v>18</v>
      </c>
      <c r="I503" s="137" t="s">
        <v>186</v>
      </c>
      <c r="J503" s="137" t="s">
        <v>2764</v>
      </c>
      <c r="K503" s="137" t="s">
        <v>1495</v>
      </c>
      <c r="L503" s="137" t="s">
        <v>57</v>
      </c>
      <c r="M503" s="137" t="s">
        <v>18</v>
      </c>
      <c r="N503" s="138" t="s">
        <v>4244</v>
      </c>
      <c r="O503" s="137" t="s">
        <v>2864</v>
      </c>
      <c r="P503" s="137" t="s">
        <v>188</v>
      </c>
      <c r="Q503" s="137" t="s">
        <v>1496</v>
      </c>
      <c r="R503" s="137" t="s">
        <v>1496</v>
      </c>
      <c r="S503" s="137" t="s">
        <v>2876</v>
      </c>
      <c r="T503" s="137" t="s">
        <v>18</v>
      </c>
      <c r="U503" s="137" t="s">
        <v>18</v>
      </c>
      <c r="V503" s="137" t="s">
        <v>18</v>
      </c>
      <c r="W503" s="137" t="s">
        <v>18</v>
      </c>
      <c r="X503" s="137" t="s">
        <v>18</v>
      </c>
      <c r="Y503" s="137" t="s">
        <v>18</v>
      </c>
      <c r="Z503" s="137" t="s">
        <v>18</v>
      </c>
      <c r="AA503" s="137" t="s">
        <v>5606</v>
      </c>
      <c r="AB503" s="137" t="s">
        <v>6202</v>
      </c>
      <c r="AC503" s="136" t="b">
        <v>1</v>
      </c>
      <c r="AD503" s="136" t="b">
        <v>1</v>
      </c>
      <c r="AE503" s="138" t="s">
        <v>18</v>
      </c>
      <c r="AF503" s="138" t="s">
        <v>18</v>
      </c>
      <c r="AG503" s="136" t="b">
        <v>0</v>
      </c>
      <c r="AH503" s="137" t="s">
        <v>18</v>
      </c>
      <c r="AI503" s="136" t="b">
        <v>0</v>
      </c>
      <c r="AJ503" s="137" t="s">
        <v>18</v>
      </c>
      <c r="AK503" s="138" t="s">
        <v>5607</v>
      </c>
      <c r="AL503" s="138" t="s">
        <v>18</v>
      </c>
      <c r="AM503" s="138" t="s">
        <v>18</v>
      </c>
      <c r="AN503" s="138" t="s">
        <v>18</v>
      </c>
      <c r="AO503" s="138" t="s">
        <v>18</v>
      </c>
      <c r="AP503" s="138" t="s">
        <v>18</v>
      </c>
      <c r="AQ503" s="138" t="s">
        <v>18</v>
      </c>
      <c r="AR503" s="137" t="s">
        <v>5608</v>
      </c>
      <c r="AS503" s="138" t="s">
        <v>18</v>
      </c>
      <c r="AT503" s="139" t="s">
        <v>5609</v>
      </c>
      <c r="AU503" s="136" t="b">
        <v>0</v>
      </c>
      <c r="AV503" s="138" t="s">
        <v>18</v>
      </c>
      <c r="AW503" s="137" t="s">
        <v>2747</v>
      </c>
      <c r="AX503" s="137" t="s">
        <v>2883</v>
      </c>
      <c r="AY503" s="136" t="b">
        <v>0</v>
      </c>
    </row>
    <row r="504" spans="2:51" ht="45" x14ac:dyDescent="0.25">
      <c r="B504" s="136">
        <v>363</v>
      </c>
      <c r="C504" s="142" t="s">
        <v>259</v>
      </c>
      <c r="D504" s="137" t="s">
        <v>18</v>
      </c>
      <c r="E504" s="137" t="s">
        <v>79</v>
      </c>
      <c r="F504" s="137" t="s">
        <v>18</v>
      </c>
      <c r="G504" s="137" t="s">
        <v>2275</v>
      </c>
      <c r="H504" s="137" t="s">
        <v>260</v>
      </c>
      <c r="I504" s="137" t="s">
        <v>186</v>
      </c>
      <c r="J504" s="137" t="s">
        <v>57</v>
      </c>
      <c r="K504" s="137" t="s">
        <v>261</v>
      </c>
      <c r="L504" s="137" t="s">
        <v>57</v>
      </c>
      <c r="M504" s="137" t="s">
        <v>18</v>
      </c>
      <c r="N504" s="138" t="s">
        <v>5610</v>
      </c>
      <c r="O504" s="137" t="s">
        <v>2839</v>
      </c>
      <c r="P504" s="137" t="s">
        <v>188</v>
      </c>
      <c r="Q504" s="137" t="s">
        <v>5611</v>
      </c>
      <c r="R504" s="137" t="s">
        <v>18</v>
      </c>
      <c r="S504" s="137" t="s">
        <v>18</v>
      </c>
      <c r="T504" s="137" t="s">
        <v>18</v>
      </c>
      <c r="U504" s="137" t="s">
        <v>18</v>
      </c>
      <c r="V504" s="137" t="s">
        <v>18</v>
      </c>
      <c r="W504" s="137" t="s">
        <v>18</v>
      </c>
      <c r="X504" s="137" t="s">
        <v>18</v>
      </c>
      <c r="Y504" s="137" t="s">
        <v>18</v>
      </c>
      <c r="Z504" s="137" t="s">
        <v>18</v>
      </c>
      <c r="AA504" s="137" t="s">
        <v>5612</v>
      </c>
      <c r="AB504" s="137" t="s">
        <v>6203</v>
      </c>
      <c r="AC504" s="136" t="b">
        <v>1</v>
      </c>
      <c r="AD504" s="136" t="b">
        <v>1</v>
      </c>
      <c r="AE504" s="138" t="s">
        <v>18</v>
      </c>
      <c r="AF504" s="138" t="s">
        <v>18</v>
      </c>
      <c r="AG504" s="136" t="b">
        <v>0</v>
      </c>
      <c r="AH504" s="137" t="s">
        <v>18</v>
      </c>
      <c r="AI504" s="136" t="b">
        <v>0</v>
      </c>
      <c r="AJ504" s="137" t="s">
        <v>18</v>
      </c>
      <c r="AK504" s="138" t="s">
        <v>5613</v>
      </c>
      <c r="AL504" s="138" t="s">
        <v>18</v>
      </c>
      <c r="AM504" s="138" t="s">
        <v>18</v>
      </c>
      <c r="AN504" s="138" t="s">
        <v>18</v>
      </c>
      <c r="AO504" s="138" t="s">
        <v>2890</v>
      </c>
      <c r="AP504" s="138" t="s">
        <v>18</v>
      </c>
      <c r="AQ504" s="138" t="s">
        <v>18</v>
      </c>
      <c r="AR504" s="137" t="s">
        <v>5614</v>
      </c>
      <c r="AS504" s="138" t="s">
        <v>18</v>
      </c>
      <c r="AT504" s="139" t="s">
        <v>5615</v>
      </c>
      <c r="AU504" s="136" t="b">
        <v>0</v>
      </c>
      <c r="AV504" s="138" t="s">
        <v>18</v>
      </c>
      <c r="AW504" s="137" t="s">
        <v>2747</v>
      </c>
      <c r="AX504" s="137" t="s">
        <v>2983</v>
      </c>
      <c r="AY504" s="136" t="b">
        <v>0</v>
      </c>
    </row>
    <row r="505" spans="2:51" ht="60" x14ac:dyDescent="0.25">
      <c r="B505" s="136">
        <v>169</v>
      </c>
      <c r="C505" s="142" t="s">
        <v>1054</v>
      </c>
      <c r="D505" s="137" t="s">
        <v>18</v>
      </c>
      <c r="E505" s="137" t="s">
        <v>604</v>
      </c>
      <c r="F505" s="137" t="s">
        <v>18</v>
      </c>
      <c r="G505" s="137" t="s">
        <v>2494</v>
      </c>
      <c r="H505" s="137" t="s">
        <v>1055</v>
      </c>
      <c r="I505" s="137" t="s">
        <v>186</v>
      </c>
      <c r="J505" s="137" t="s">
        <v>57</v>
      </c>
      <c r="K505" s="137" t="s">
        <v>1056</v>
      </c>
      <c r="L505" s="137" t="s">
        <v>57</v>
      </c>
      <c r="M505" s="137" t="s">
        <v>18</v>
      </c>
      <c r="N505" s="138" t="s">
        <v>5616</v>
      </c>
      <c r="O505" s="137" t="s">
        <v>2839</v>
      </c>
      <c r="P505" s="137" t="s">
        <v>188</v>
      </c>
      <c r="Q505" s="137" t="s">
        <v>1057</v>
      </c>
      <c r="R505" s="137" t="s">
        <v>5617</v>
      </c>
      <c r="S505" s="137" t="s">
        <v>3106</v>
      </c>
      <c r="T505" s="137" t="s">
        <v>18</v>
      </c>
      <c r="U505" s="137" t="s">
        <v>18</v>
      </c>
      <c r="V505" s="137" t="s">
        <v>18</v>
      </c>
      <c r="W505" s="137" t="s">
        <v>18</v>
      </c>
      <c r="X505" s="137" t="s">
        <v>18</v>
      </c>
      <c r="Y505" s="137" t="s">
        <v>18</v>
      </c>
      <c r="Z505" s="137" t="s">
        <v>18</v>
      </c>
      <c r="AA505" s="137" t="s">
        <v>5618</v>
      </c>
      <c r="AB505" s="137" t="s">
        <v>6204</v>
      </c>
      <c r="AC505" s="136" t="b">
        <v>1</v>
      </c>
      <c r="AD505" s="136" t="b">
        <v>1</v>
      </c>
      <c r="AE505" s="138" t="s">
        <v>18</v>
      </c>
      <c r="AF505" s="138" t="s">
        <v>18</v>
      </c>
      <c r="AG505" s="136" t="b">
        <v>0</v>
      </c>
      <c r="AH505" s="137" t="s">
        <v>18</v>
      </c>
      <c r="AI505" s="136" t="b">
        <v>0</v>
      </c>
      <c r="AJ505" s="137" t="s">
        <v>18</v>
      </c>
      <c r="AK505" s="138" t="s">
        <v>4274</v>
      </c>
      <c r="AL505" s="138" t="s">
        <v>18</v>
      </c>
      <c r="AM505" s="138" t="s">
        <v>18</v>
      </c>
      <c r="AN505" s="138" t="s">
        <v>18</v>
      </c>
      <c r="AO505" s="138" t="s">
        <v>3155</v>
      </c>
      <c r="AP505" s="138" t="s">
        <v>18</v>
      </c>
      <c r="AQ505" s="138" t="s">
        <v>18</v>
      </c>
      <c r="AR505" s="137" t="s">
        <v>4188</v>
      </c>
      <c r="AS505" s="138" t="s">
        <v>18</v>
      </c>
      <c r="AT505" s="139" t="s">
        <v>5619</v>
      </c>
      <c r="AU505" s="136" t="b">
        <v>0</v>
      </c>
      <c r="AV505" s="138" t="s">
        <v>18</v>
      </c>
      <c r="AW505" s="137" t="s">
        <v>2747</v>
      </c>
      <c r="AX505" s="137" t="s">
        <v>3114</v>
      </c>
      <c r="AY505" s="136" t="b">
        <v>0</v>
      </c>
    </row>
    <row r="506" spans="2:51" ht="30" x14ac:dyDescent="0.25">
      <c r="B506" s="136">
        <v>299</v>
      </c>
      <c r="C506" s="142" t="s">
        <v>626</v>
      </c>
      <c r="D506" s="137" t="s">
        <v>18</v>
      </c>
      <c r="E506" s="137" t="s">
        <v>53</v>
      </c>
      <c r="F506" s="137" t="s">
        <v>18</v>
      </c>
      <c r="G506" s="137" t="s">
        <v>2384</v>
      </c>
      <c r="H506" s="137" t="s">
        <v>18</v>
      </c>
      <c r="I506" s="137" t="s">
        <v>186</v>
      </c>
      <c r="J506" s="137" t="s">
        <v>57</v>
      </c>
      <c r="K506" s="137" t="s">
        <v>627</v>
      </c>
      <c r="L506" s="137" t="s">
        <v>57</v>
      </c>
      <c r="M506" s="137" t="s">
        <v>18</v>
      </c>
      <c r="N506" s="138" t="s">
        <v>5620</v>
      </c>
      <c r="O506" s="137" t="s">
        <v>2864</v>
      </c>
      <c r="P506" s="137" t="s">
        <v>188</v>
      </c>
      <c r="Q506" s="137" t="s">
        <v>628</v>
      </c>
      <c r="R506" s="137" t="s">
        <v>18</v>
      </c>
      <c r="S506" s="137" t="s">
        <v>4212</v>
      </c>
      <c r="T506" s="137" t="s">
        <v>18</v>
      </c>
      <c r="U506" s="137" t="s">
        <v>18</v>
      </c>
      <c r="V506" s="137" t="s">
        <v>18</v>
      </c>
      <c r="W506" s="137" t="s">
        <v>18</v>
      </c>
      <c r="X506" s="137" t="s">
        <v>18</v>
      </c>
      <c r="Y506" s="137" t="s">
        <v>18</v>
      </c>
      <c r="Z506" s="137" t="s">
        <v>18</v>
      </c>
      <c r="AA506" s="137" t="s">
        <v>5621</v>
      </c>
      <c r="AB506" s="137" t="s">
        <v>6205</v>
      </c>
      <c r="AC506" s="136" t="b">
        <v>1</v>
      </c>
      <c r="AD506" s="136" t="b">
        <v>1</v>
      </c>
      <c r="AE506" s="138" t="s">
        <v>18</v>
      </c>
      <c r="AF506" s="138" t="s">
        <v>18</v>
      </c>
      <c r="AG506" s="136" t="b">
        <v>0</v>
      </c>
      <c r="AH506" s="137" t="s">
        <v>18</v>
      </c>
      <c r="AI506" s="136" t="b">
        <v>0</v>
      </c>
      <c r="AJ506" s="137" t="s">
        <v>18</v>
      </c>
      <c r="AK506" s="138" t="s">
        <v>5622</v>
      </c>
      <c r="AL506" s="138" t="s">
        <v>18</v>
      </c>
      <c r="AM506" s="138" t="s">
        <v>18</v>
      </c>
      <c r="AN506" s="138" t="s">
        <v>18</v>
      </c>
      <c r="AO506" s="138" t="s">
        <v>2870</v>
      </c>
      <c r="AP506" s="138" t="s">
        <v>18</v>
      </c>
      <c r="AQ506" s="138" t="s">
        <v>18</v>
      </c>
      <c r="AR506" s="137" t="s">
        <v>4214</v>
      </c>
      <c r="AS506" s="138" t="s">
        <v>18</v>
      </c>
      <c r="AT506" s="139" t="s">
        <v>5623</v>
      </c>
      <c r="AU506" s="136" t="b">
        <v>0</v>
      </c>
      <c r="AV506" s="138" t="s">
        <v>18</v>
      </c>
      <c r="AW506" s="137" t="s">
        <v>2747</v>
      </c>
      <c r="AX506" s="137" t="s">
        <v>2873</v>
      </c>
      <c r="AY506" s="136" t="b">
        <v>0</v>
      </c>
    </row>
    <row r="507" spans="2:51" ht="30" x14ac:dyDescent="0.25">
      <c r="B507" s="136">
        <v>400</v>
      </c>
      <c r="C507" s="142" t="s">
        <v>185</v>
      </c>
      <c r="D507" s="137" t="s">
        <v>18</v>
      </c>
      <c r="E507" s="137" t="s">
        <v>99</v>
      </c>
      <c r="F507" s="137" t="s">
        <v>18</v>
      </c>
      <c r="G507" s="137" t="s">
        <v>2280</v>
      </c>
      <c r="H507" s="137" t="s">
        <v>18</v>
      </c>
      <c r="I507" s="137" t="s">
        <v>186</v>
      </c>
      <c r="J507" s="137" t="s">
        <v>57</v>
      </c>
      <c r="K507" s="137" t="s">
        <v>187</v>
      </c>
      <c r="L507" s="137" t="s">
        <v>57</v>
      </c>
      <c r="M507" s="137" t="s">
        <v>18</v>
      </c>
      <c r="N507" s="138" t="s">
        <v>5624</v>
      </c>
      <c r="O507" s="137" t="s">
        <v>2864</v>
      </c>
      <c r="P507" s="137" t="s">
        <v>188</v>
      </c>
      <c r="Q507" s="137" t="s">
        <v>189</v>
      </c>
      <c r="R507" s="137" t="s">
        <v>5625</v>
      </c>
      <c r="S507" s="137" t="s">
        <v>4249</v>
      </c>
      <c r="T507" s="137" t="s">
        <v>18</v>
      </c>
      <c r="U507" s="137" t="s">
        <v>18</v>
      </c>
      <c r="V507" s="137" t="s">
        <v>18</v>
      </c>
      <c r="W507" s="137" t="s">
        <v>18</v>
      </c>
      <c r="X507" s="137" t="s">
        <v>18</v>
      </c>
      <c r="Y507" s="137" t="s">
        <v>18</v>
      </c>
      <c r="Z507" s="137" t="s">
        <v>18</v>
      </c>
      <c r="AA507" s="137" t="s">
        <v>18</v>
      </c>
      <c r="AB507" s="137" t="s">
        <v>6206</v>
      </c>
      <c r="AC507" s="136" t="b">
        <v>1</v>
      </c>
      <c r="AD507" s="136" t="b">
        <v>1</v>
      </c>
      <c r="AE507" s="138" t="s">
        <v>18</v>
      </c>
      <c r="AF507" s="138" t="s">
        <v>18</v>
      </c>
      <c r="AG507" s="136" t="b">
        <v>0</v>
      </c>
      <c r="AH507" s="137" t="s">
        <v>18</v>
      </c>
      <c r="AI507" s="136" t="b">
        <v>0</v>
      </c>
      <c r="AJ507" s="137" t="s">
        <v>18</v>
      </c>
      <c r="AK507" s="138" t="s">
        <v>5626</v>
      </c>
      <c r="AL507" s="138" t="s">
        <v>18</v>
      </c>
      <c r="AM507" s="138" t="s">
        <v>18</v>
      </c>
      <c r="AN507" s="138" t="s">
        <v>18</v>
      </c>
      <c r="AO507" s="138" t="s">
        <v>2890</v>
      </c>
      <c r="AP507" s="138" t="s">
        <v>18</v>
      </c>
      <c r="AQ507" s="138" t="s">
        <v>18</v>
      </c>
      <c r="AR507" s="137" t="s">
        <v>4251</v>
      </c>
      <c r="AS507" s="138" t="s">
        <v>18</v>
      </c>
      <c r="AT507" s="139" t="s">
        <v>5627</v>
      </c>
      <c r="AU507" s="136" t="b">
        <v>0</v>
      </c>
      <c r="AV507" s="138" t="s">
        <v>18</v>
      </c>
      <c r="AW507" s="137" t="s">
        <v>2747</v>
      </c>
      <c r="AX507" s="137" t="s">
        <v>2854</v>
      </c>
      <c r="AY507" s="136" t="b">
        <v>0</v>
      </c>
    </row>
    <row r="508" spans="2:51" ht="30" x14ac:dyDescent="0.25">
      <c r="B508" s="136">
        <v>347</v>
      </c>
      <c r="C508" s="142" t="s">
        <v>1038</v>
      </c>
      <c r="D508" s="137" t="s">
        <v>18</v>
      </c>
      <c r="E508" s="137" t="s">
        <v>1039</v>
      </c>
      <c r="F508" s="137" t="s">
        <v>18</v>
      </c>
      <c r="G508" s="137" t="s">
        <v>2490</v>
      </c>
      <c r="H508" s="137" t="s">
        <v>1040</v>
      </c>
      <c r="I508" s="137" t="s">
        <v>186</v>
      </c>
      <c r="J508" s="137" t="s">
        <v>57</v>
      </c>
      <c r="K508" s="137" t="s">
        <v>1041</v>
      </c>
      <c r="L508" s="137" t="s">
        <v>57</v>
      </c>
      <c r="M508" s="137" t="s">
        <v>18</v>
      </c>
      <c r="N508" s="138" t="s">
        <v>5628</v>
      </c>
      <c r="O508" s="137" t="s">
        <v>2864</v>
      </c>
      <c r="P508" s="137" t="s">
        <v>188</v>
      </c>
      <c r="Q508" s="137" t="s">
        <v>1042</v>
      </c>
      <c r="R508" s="137" t="s">
        <v>5629</v>
      </c>
      <c r="S508" s="137" t="s">
        <v>18</v>
      </c>
      <c r="T508" s="137" t="s">
        <v>18</v>
      </c>
      <c r="U508" s="137" t="s">
        <v>18</v>
      </c>
      <c r="V508" s="137" t="s">
        <v>18</v>
      </c>
      <c r="W508" s="137" t="s">
        <v>18</v>
      </c>
      <c r="X508" s="137" t="s">
        <v>18</v>
      </c>
      <c r="Y508" s="137" t="s">
        <v>18</v>
      </c>
      <c r="Z508" s="137" t="s">
        <v>18</v>
      </c>
      <c r="AA508" s="137" t="s">
        <v>5630</v>
      </c>
      <c r="AB508" s="137" t="s">
        <v>18</v>
      </c>
      <c r="AC508" s="136" t="b">
        <v>1</v>
      </c>
      <c r="AD508" s="136" t="b">
        <v>1</v>
      </c>
      <c r="AE508" s="138" t="s">
        <v>18</v>
      </c>
      <c r="AF508" s="138" t="s">
        <v>18</v>
      </c>
      <c r="AG508" s="136" t="b">
        <v>0</v>
      </c>
      <c r="AH508" s="137" t="s">
        <v>18</v>
      </c>
      <c r="AI508" s="136" t="b">
        <v>0</v>
      </c>
      <c r="AJ508" s="137" t="s">
        <v>18</v>
      </c>
      <c r="AK508" s="138" t="s">
        <v>18</v>
      </c>
      <c r="AL508" s="138" t="s">
        <v>18</v>
      </c>
      <c r="AM508" s="138" t="s">
        <v>18</v>
      </c>
      <c r="AN508" s="138" t="s">
        <v>18</v>
      </c>
      <c r="AO508" s="138" t="s">
        <v>18</v>
      </c>
      <c r="AP508" s="138" t="s">
        <v>18</v>
      </c>
      <c r="AQ508" s="138" t="s">
        <v>18</v>
      </c>
      <c r="AR508" s="137" t="s">
        <v>18</v>
      </c>
      <c r="AS508" s="138" t="s">
        <v>18</v>
      </c>
      <c r="AT508" s="139" t="s">
        <v>5631</v>
      </c>
      <c r="AU508" s="136" t="b">
        <v>0</v>
      </c>
      <c r="AV508" s="138" t="s">
        <v>18</v>
      </c>
      <c r="AW508" s="137" t="s">
        <v>2747</v>
      </c>
      <c r="AX508" s="137" t="s">
        <v>5632</v>
      </c>
      <c r="AY508" s="136" t="b">
        <v>0</v>
      </c>
    </row>
    <row r="509" spans="2:51" ht="30" x14ac:dyDescent="0.25">
      <c r="B509" s="136">
        <v>300</v>
      </c>
      <c r="C509" s="142" t="s">
        <v>390</v>
      </c>
      <c r="D509" s="137" t="s">
        <v>18</v>
      </c>
      <c r="E509" s="137" t="s">
        <v>131</v>
      </c>
      <c r="F509" s="137" t="s">
        <v>18</v>
      </c>
      <c r="G509" s="137" t="s">
        <v>2326</v>
      </c>
      <c r="H509" s="137" t="s">
        <v>18</v>
      </c>
      <c r="I509" s="137" t="s">
        <v>391</v>
      </c>
      <c r="J509" s="137" t="s">
        <v>57</v>
      </c>
      <c r="K509" s="137" t="s">
        <v>392</v>
      </c>
      <c r="L509" s="137" t="s">
        <v>57</v>
      </c>
      <c r="M509" s="137" t="s">
        <v>18</v>
      </c>
      <c r="N509" s="138" t="s">
        <v>4376</v>
      </c>
      <c r="O509" s="137" t="s">
        <v>2864</v>
      </c>
      <c r="P509" s="137" t="s">
        <v>169</v>
      </c>
      <c r="Q509" s="137" t="s">
        <v>393</v>
      </c>
      <c r="R509" s="137" t="s">
        <v>5633</v>
      </c>
      <c r="S509" s="137" t="s">
        <v>2865</v>
      </c>
      <c r="T509" s="137" t="s">
        <v>18</v>
      </c>
      <c r="U509" s="137" t="s">
        <v>18</v>
      </c>
      <c r="V509" s="137" t="s">
        <v>18</v>
      </c>
      <c r="W509" s="137" t="s">
        <v>18</v>
      </c>
      <c r="X509" s="137" t="s">
        <v>18</v>
      </c>
      <c r="Y509" s="137" t="s">
        <v>18</v>
      </c>
      <c r="Z509" s="137" t="s">
        <v>18</v>
      </c>
      <c r="AA509" s="137" t="s">
        <v>5634</v>
      </c>
      <c r="AB509" s="137" t="s">
        <v>6207</v>
      </c>
      <c r="AC509" s="136" t="b">
        <v>1</v>
      </c>
      <c r="AD509" s="136" t="b">
        <v>1</v>
      </c>
      <c r="AE509" s="138" t="s">
        <v>18</v>
      </c>
      <c r="AF509" s="138" t="s">
        <v>18</v>
      </c>
      <c r="AG509" s="136" t="b">
        <v>0</v>
      </c>
      <c r="AH509" s="137" t="s">
        <v>18</v>
      </c>
      <c r="AI509" s="136" t="b">
        <v>0</v>
      </c>
      <c r="AJ509" s="137" t="s">
        <v>18</v>
      </c>
      <c r="AK509" s="138" t="s">
        <v>3531</v>
      </c>
      <c r="AL509" s="138" t="s">
        <v>18</v>
      </c>
      <c r="AM509" s="138" t="s">
        <v>18</v>
      </c>
      <c r="AN509" s="138" t="s">
        <v>18</v>
      </c>
      <c r="AO509" s="138" t="s">
        <v>2870</v>
      </c>
      <c r="AP509" s="138" t="s">
        <v>18</v>
      </c>
      <c r="AQ509" s="138" t="s">
        <v>18</v>
      </c>
      <c r="AR509" s="137" t="s">
        <v>2933</v>
      </c>
      <c r="AS509" s="138" t="s">
        <v>18</v>
      </c>
      <c r="AT509" s="139" t="s">
        <v>5635</v>
      </c>
      <c r="AU509" s="136" t="b">
        <v>0</v>
      </c>
      <c r="AV509" s="138" t="s">
        <v>18</v>
      </c>
      <c r="AW509" s="137" t="s">
        <v>2747</v>
      </c>
      <c r="AX509" s="137" t="s">
        <v>2873</v>
      </c>
      <c r="AY509" s="136" t="b">
        <v>0</v>
      </c>
    </row>
    <row r="510" spans="2:51" ht="30" x14ac:dyDescent="0.25">
      <c r="B510" s="136">
        <v>236</v>
      </c>
      <c r="C510" s="142" t="s">
        <v>1543</v>
      </c>
      <c r="D510" s="137" t="s">
        <v>18</v>
      </c>
      <c r="E510" s="137" t="s">
        <v>1544</v>
      </c>
      <c r="F510" s="137" t="s">
        <v>18</v>
      </c>
      <c r="G510" s="137" t="s">
        <v>2323</v>
      </c>
      <c r="H510" s="137" t="s">
        <v>1545</v>
      </c>
      <c r="I510" s="137" t="s">
        <v>391</v>
      </c>
      <c r="J510" s="137" t="s">
        <v>57</v>
      </c>
      <c r="K510" s="137" t="s">
        <v>1546</v>
      </c>
      <c r="L510" s="137" t="s">
        <v>57</v>
      </c>
      <c r="M510" s="137" t="s">
        <v>18</v>
      </c>
      <c r="N510" s="138" t="s">
        <v>2949</v>
      </c>
      <c r="O510" s="137" t="s">
        <v>2839</v>
      </c>
      <c r="P510" s="137" t="s">
        <v>169</v>
      </c>
      <c r="Q510" s="137" t="s">
        <v>1547</v>
      </c>
      <c r="R510" s="137" t="s">
        <v>1547</v>
      </c>
      <c r="S510" s="137" t="s">
        <v>18</v>
      </c>
      <c r="T510" s="137" t="s">
        <v>18</v>
      </c>
      <c r="U510" s="137" t="s">
        <v>18</v>
      </c>
      <c r="V510" s="137" t="s">
        <v>18</v>
      </c>
      <c r="W510" s="137" t="s">
        <v>18</v>
      </c>
      <c r="X510" s="137" t="s">
        <v>18</v>
      </c>
      <c r="Y510" s="137" t="s">
        <v>18</v>
      </c>
      <c r="Z510" s="137" t="s">
        <v>18</v>
      </c>
      <c r="AA510" s="137" t="s">
        <v>5636</v>
      </c>
      <c r="AB510" s="137" t="s">
        <v>6208</v>
      </c>
      <c r="AC510" s="136" t="b">
        <v>1</v>
      </c>
      <c r="AD510" s="136" t="b">
        <v>1</v>
      </c>
      <c r="AE510" s="138" t="s">
        <v>18</v>
      </c>
      <c r="AF510" s="138" t="s">
        <v>18</v>
      </c>
      <c r="AG510" s="136" t="b">
        <v>0</v>
      </c>
      <c r="AH510" s="137" t="s">
        <v>18</v>
      </c>
      <c r="AI510" s="136" t="b">
        <v>0</v>
      </c>
      <c r="AJ510" s="137" t="s">
        <v>18</v>
      </c>
      <c r="AK510" s="138" t="s">
        <v>18</v>
      </c>
      <c r="AL510" s="138" t="s">
        <v>18</v>
      </c>
      <c r="AM510" s="138" t="s">
        <v>18</v>
      </c>
      <c r="AN510" s="138" t="s">
        <v>18</v>
      </c>
      <c r="AO510" s="138" t="s">
        <v>18</v>
      </c>
      <c r="AP510" s="138" t="s">
        <v>18</v>
      </c>
      <c r="AQ510" s="138" t="s">
        <v>18</v>
      </c>
      <c r="AR510" s="137" t="s">
        <v>18</v>
      </c>
      <c r="AS510" s="138" t="s">
        <v>18</v>
      </c>
      <c r="AT510" s="139" t="s">
        <v>5637</v>
      </c>
      <c r="AU510" s="136" t="b">
        <v>0</v>
      </c>
      <c r="AV510" s="138" t="s">
        <v>18</v>
      </c>
      <c r="AW510" s="137" t="s">
        <v>2747</v>
      </c>
      <c r="AX510" s="137" t="s">
        <v>5638</v>
      </c>
      <c r="AY510" s="136" t="b">
        <v>0</v>
      </c>
    </row>
    <row r="511" spans="2:51" ht="45" x14ac:dyDescent="0.25">
      <c r="B511" s="136">
        <v>55</v>
      </c>
      <c r="C511" s="142" t="s">
        <v>821</v>
      </c>
      <c r="D511" s="137" t="s">
        <v>18</v>
      </c>
      <c r="E511" s="137" t="s">
        <v>131</v>
      </c>
      <c r="F511" s="137" t="s">
        <v>5639</v>
      </c>
      <c r="G511" s="137" t="s">
        <v>2435</v>
      </c>
      <c r="H511" s="137" t="s">
        <v>18</v>
      </c>
      <c r="I511" s="137" t="s">
        <v>822</v>
      </c>
      <c r="J511" s="137" t="s">
        <v>95</v>
      </c>
      <c r="K511" s="137" t="s">
        <v>823</v>
      </c>
      <c r="L511" s="137" t="s">
        <v>95</v>
      </c>
      <c r="M511" s="137" t="s">
        <v>5640</v>
      </c>
      <c r="N511" s="138" t="s">
        <v>18</v>
      </c>
      <c r="O511" s="137" t="s">
        <v>2864</v>
      </c>
      <c r="P511" s="137" t="s">
        <v>224</v>
      </c>
      <c r="Q511" s="137" t="s">
        <v>824</v>
      </c>
      <c r="R511" s="137" t="s">
        <v>5641</v>
      </c>
      <c r="S511" s="137" t="s">
        <v>2865</v>
      </c>
      <c r="T511" s="137" t="s">
        <v>2866</v>
      </c>
      <c r="U511" s="137" t="s">
        <v>18</v>
      </c>
      <c r="V511" s="137" t="s">
        <v>5642</v>
      </c>
      <c r="W511" s="137" t="s">
        <v>18</v>
      </c>
      <c r="X511" s="137" t="s">
        <v>18</v>
      </c>
      <c r="Y511" s="137" t="s">
        <v>18</v>
      </c>
      <c r="Z511" s="137" t="s">
        <v>18</v>
      </c>
      <c r="AA511" s="137" t="s">
        <v>5643</v>
      </c>
      <c r="AB511" s="137" t="s">
        <v>6209</v>
      </c>
      <c r="AC511" s="136" t="b">
        <v>1</v>
      </c>
      <c r="AD511" s="136" t="b">
        <v>1</v>
      </c>
      <c r="AE511" s="138" t="s">
        <v>5644</v>
      </c>
      <c r="AF511" s="138" t="s">
        <v>18</v>
      </c>
      <c r="AG511" s="136" t="b">
        <v>0</v>
      </c>
      <c r="AH511" s="137" t="s">
        <v>18</v>
      </c>
      <c r="AI511" s="136" t="b">
        <v>0</v>
      </c>
      <c r="AJ511" s="137" t="s">
        <v>18</v>
      </c>
      <c r="AK511" s="138" t="s">
        <v>18</v>
      </c>
      <c r="AL511" s="138" t="s">
        <v>18</v>
      </c>
      <c r="AM511" s="138" t="s">
        <v>5645</v>
      </c>
      <c r="AN511" s="138" t="s">
        <v>3308</v>
      </c>
      <c r="AO511" s="138" t="s">
        <v>2870</v>
      </c>
      <c r="AP511" s="138" t="s">
        <v>2851</v>
      </c>
      <c r="AQ511" s="138" t="s">
        <v>5646</v>
      </c>
      <c r="AR511" s="137" t="s">
        <v>2933</v>
      </c>
      <c r="AS511" s="138" t="s">
        <v>18</v>
      </c>
      <c r="AT511" s="139" t="s">
        <v>5647</v>
      </c>
      <c r="AU511" s="136" t="b">
        <v>0</v>
      </c>
      <c r="AV511" s="138" t="s">
        <v>18</v>
      </c>
      <c r="AW511" s="137" t="s">
        <v>95</v>
      </c>
      <c r="AX511" s="137" t="s">
        <v>2873</v>
      </c>
      <c r="AY511" s="136" t="b">
        <v>0</v>
      </c>
    </row>
    <row r="512" spans="2:51" ht="45" x14ac:dyDescent="0.25">
      <c r="B512" s="136">
        <v>98</v>
      </c>
      <c r="C512" s="142" t="s">
        <v>1367</v>
      </c>
      <c r="D512" s="137" t="s">
        <v>18</v>
      </c>
      <c r="E512" s="137" t="s">
        <v>304</v>
      </c>
      <c r="F512" s="137" t="s">
        <v>5648</v>
      </c>
      <c r="G512" s="137" t="s">
        <v>2569</v>
      </c>
      <c r="H512" s="137" t="s">
        <v>18</v>
      </c>
      <c r="I512" s="137" t="s">
        <v>822</v>
      </c>
      <c r="J512" s="137" t="s">
        <v>95</v>
      </c>
      <c r="K512" s="137" t="s">
        <v>6210</v>
      </c>
      <c r="L512" s="137" t="s">
        <v>95</v>
      </c>
      <c r="M512" s="137" t="s">
        <v>5649</v>
      </c>
      <c r="N512" s="138" t="s">
        <v>18</v>
      </c>
      <c r="O512" s="137" t="s">
        <v>2864</v>
      </c>
      <c r="P512" s="137" t="s">
        <v>224</v>
      </c>
      <c r="Q512" s="137" t="s">
        <v>1369</v>
      </c>
      <c r="R512" s="137" t="s">
        <v>5650</v>
      </c>
      <c r="S512" s="137" t="s">
        <v>2841</v>
      </c>
      <c r="T512" s="137" t="s">
        <v>18</v>
      </c>
      <c r="U512" s="137" t="s">
        <v>18</v>
      </c>
      <c r="V512" s="137" t="s">
        <v>5651</v>
      </c>
      <c r="W512" s="137" t="s">
        <v>5652</v>
      </c>
      <c r="X512" s="137" t="s">
        <v>18</v>
      </c>
      <c r="Y512" s="137" t="s">
        <v>18</v>
      </c>
      <c r="Z512" s="137" t="s">
        <v>18</v>
      </c>
      <c r="AA512" s="137" t="s">
        <v>18</v>
      </c>
      <c r="AB512" s="137" t="s">
        <v>6211</v>
      </c>
      <c r="AC512" s="136" t="b">
        <v>1</v>
      </c>
      <c r="AD512" s="136" t="b">
        <v>1</v>
      </c>
      <c r="AE512" s="138" t="s">
        <v>5653</v>
      </c>
      <c r="AF512" s="138" t="s">
        <v>18</v>
      </c>
      <c r="AG512" s="136" t="b">
        <v>0</v>
      </c>
      <c r="AH512" s="137" t="s">
        <v>18</v>
      </c>
      <c r="AI512" s="136" t="b">
        <v>0</v>
      </c>
      <c r="AJ512" s="137" t="s">
        <v>18</v>
      </c>
      <c r="AK512" s="138" t="s">
        <v>5654</v>
      </c>
      <c r="AL512" s="138" t="s">
        <v>18</v>
      </c>
      <c r="AM512" s="138" t="s">
        <v>18</v>
      </c>
      <c r="AN512" s="138" t="s">
        <v>18</v>
      </c>
      <c r="AO512" s="138" t="s">
        <v>2850</v>
      </c>
      <c r="AP512" s="138" t="s">
        <v>2851</v>
      </c>
      <c r="AQ512" s="138" t="s">
        <v>18</v>
      </c>
      <c r="AR512" s="137" t="s">
        <v>2852</v>
      </c>
      <c r="AS512" s="138" t="s">
        <v>18</v>
      </c>
      <c r="AT512" s="139" t="s">
        <v>5655</v>
      </c>
      <c r="AU512" s="136" t="b">
        <v>0</v>
      </c>
      <c r="AV512" s="138" t="s">
        <v>18</v>
      </c>
      <c r="AW512" s="137" t="s">
        <v>95</v>
      </c>
      <c r="AX512" s="137" t="s">
        <v>2854</v>
      </c>
      <c r="AY512" s="136" t="b">
        <v>0</v>
      </c>
    </row>
    <row r="513" spans="2:51" ht="75" x14ac:dyDescent="0.25">
      <c r="B513" s="136">
        <v>122</v>
      </c>
      <c r="C513" s="142" t="s">
        <v>1643</v>
      </c>
      <c r="D513" s="137" t="s">
        <v>18</v>
      </c>
      <c r="E513" s="137" t="s">
        <v>1644</v>
      </c>
      <c r="F513" s="137" t="s">
        <v>5656</v>
      </c>
      <c r="G513" s="137" t="s">
        <v>2638</v>
      </c>
      <c r="H513" s="137" t="s">
        <v>18</v>
      </c>
      <c r="I513" s="137" t="s">
        <v>757</v>
      </c>
      <c r="J513" s="137" t="s">
        <v>95</v>
      </c>
      <c r="K513" s="137" t="s">
        <v>1645</v>
      </c>
      <c r="L513" s="137" t="s">
        <v>95</v>
      </c>
      <c r="M513" s="137" t="s">
        <v>4009</v>
      </c>
      <c r="N513" s="138" t="s">
        <v>18</v>
      </c>
      <c r="O513" s="137" t="s">
        <v>2864</v>
      </c>
      <c r="P513" s="137" t="s">
        <v>224</v>
      </c>
      <c r="Q513" s="137" t="s">
        <v>1646</v>
      </c>
      <c r="R513" s="137" t="s">
        <v>1646</v>
      </c>
      <c r="S513" s="137" t="s">
        <v>5657</v>
      </c>
      <c r="T513" s="137" t="s">
        <v>5658</v>
      </c>
      <c r="U513" s="137" t="s">
        <v>18</v>
      </c>
      <c r="V513" s="137" t="s">
        <v>5659</v>
      </c>
      <c r="W513" s="137" t="s">
        <v>5660</v>
      </c>
      <c r="X513" s="137" t="s">
        <v>18</v>
      </c>
      <c r="Y513" s="137" t="s">
        <v>18</v>
      </c>
      <c r="Z513" s="137" t="s">
        <v>18</v>
      </c>
      <c r="AA513" s="137" t="s">
        <v>5661</v>
      </c>
      <c r="AB513" s="137" t="s">
        <v>6212</v>
      </c>
      <c r="AC513" s="136" t="b">
        <v>1</v>
      </c>
      <c r="AD513" s="136" t="b">
        <v>1</v>
      </c>
      <c r="AE513" s="138" t="s">
        <v>5662</v>
      </c>
      <c r="AF513" s="138" t="s">
        <v>18</v>
      </c>
      <c r="AG513" s="136" t="b">
        <v>1</v>
      </c>
      <c r="AH513" s="137" t="s">
        <v>18</v>
      </c>
      <c r="AI513" s="136" t="b">
        <v>0</v>
      </c>
      <c r="AJ513" s="137" t="s">
        <v>18</v>
      </c>
      <c r="AK513" s="138" t="s">
        <v>5663</v>
      </c>
      <c r="AL513" s="138" t="s">
        <v>18</v>
      </c>
      <c r="AM513" s="138" t="s">
        <v>18</v>
      </c>
      <c r="AN513" s="138" t="s">
        <v>18</v>
      </c>
      <c r="AO513" s="138" t="s">
        <v>5664</v>
      </c>
      <c r="AP513" s="138" t="s">
        <v>2851</v>
      </c>
      <c r="AQ513" s="138" t="s">
        <v>18</v>
      </c>
      <c r="AR513" s="137" t="s">
        <v>18</v>
      </c>
      <c r="AS513" s="138" t="s">
        <v>18</v>
      </c>
      <c r="AT513" s="139" t="s">
        <v>5665</v>
      </c>
      <c r="AU513" s="136" t="b">
        <v>0</v>
      </c>
      <c r="AV513" s="138" t="s">
        <v>18</v>
      </c>
      <c r="AW513" s="137" t="s">
        <v>95</v>
      </c>
      <c r="AX513" s="137" t="s">
        <v>5666</v>
      </c>
      <c r="AY513" s="136" t="b">
        <v>0</v>
      </c>
    </row>
    <row r="514" spans="2:51" ht="60" x14ac:dyDescent="0.25">
      <c r="B514" s="136">
        <v>48</v>
      </c>
      <c r="C514" s="142" t="s">
        <v>754</v>
      </c>
      <c r="D514" s="137" t="s">
        <v>18</v>
      </c>
      <c r="E514" s="137" t="s">
        <v>755</v>
      </c>
      <c r="F514" s="137" t="s">
        <v>755</v>
      </c>
      <c r="G514" s="137" t="s">
        <v>2416</v>
      </c>
      <c r="H514" s="137" t="s">
        <v>756</v>
      </c>
      <c r="I514" s="137" t="s">
        <v>757</v>
      </c>
      <c r="J514" s="137" t="s">
        <v>95</v>
      </c>
      <c r="K514" s="137" t="s">
        <v>758</v>
      </c>
      <c r="L514" s="137" t="s">
        <v>95</v>
      </c>
      <c r="M514" s="137" t="s">
        <v>5667</v>
      </c>
      <c r="N514" s="138" t="s">
        <v>18</v>
      </c>
      <c r="O514" s="137" t="s">
        <v>2864</v>
      </c>
      <c r="P514" s="137" t="s">
        <v>224</v>
      </c>
      <c r="Q514" s="137" t="s">
        <v>759</v>
      </c>
      <c r="R514" s="137" t="s">
        <v>759</v>
      </c>
      <c r="S514" s="137" t="s">
        <v>18</v>
      </c>
      <c r="T514" s="137" t="s">
        <v>5658</v>
      </c>
      <c r="U514" s="137" t="s">
        <v>18</v>
      </c>
      <c r="V514" s="137" t="s">
        <v>5668</v>
      </c>
      <c r="W514" s="137" t="s">
        <v>5669</v>
      </c>
      <c r="X514" s="137" t="s">
        <v>18</v>
      </c>
      <c r="Y514" s="137" t="s">
        <v>18</v>
      </c>
      <c r="Z514" s="137" t="s">
        <v>18</v>
      </c>
      <c r="AA514" s="137" t="s">
        <v>5670</v>
      </c>
      <c r="AB514" s="137" t="s">
        <v>6213</v>
      </c>
      <c r="AC514" s="136" t="b">
        <v>1</v>
      </c>
      <c r="AD514" s="136" t="b">
        <v>1</v>
      </c>
      <c r="AE514" s="138" t="s">
        <v>5662</v>
      </c>
      <c r="AF514" s="138" t="s">
        <v>18</v>
      </c>
      <c r="AG514" s="136" t="b">
        <v>0</v>
      </c>
      <c r="AH514" s="137" t="s">
        <v>18</v>
      </c>
      <c r="AI514" s="136" t="b">
        <v>0</v>
      </c>
      <c r="AJ514" s="137" t="s">
        <v>18</v>
      </c>
      <c r="AK514" s="138" t="s">
        <v>5671</v>
      </c>
      <c r="AL514" s="138" t="s">
        <v>18</v>
      </c>
      <c r="AM514" s="138" t="s">
        <v>18</v>
      </c>
      <c r="AN514" s="138" t="s">
        <v>18</v>
      </c>
      <c r="AO514" s="138" t="s">
        <v>4105</v>
      </c>
      <c r="AP514" s="138" t="s">
        <v>2851</v>
      </c>
      <c r="AQ514" s="138" t="s">
        <v>18</v>
      </c>
      <c r="AR514" s="137" t="s">
        <v>5672</v>
      </c>
      <c r="AS514" s="138" t="s">
        <v>18</v>
      </c>
      <c r="AT514" s="139" t="s">
        <v>5673</v>
      </c>
      <c r="AU514" s="136" t="b">
        <v>0</v>
      </c>
      <c r="AV514" s="138" t="s">
        <v>18</v>
      </c>
      <c r="AW514" s="137" t="s">
        <v>95</v>
      </c>
      <c r="AX514" s="137" t="s">
        <v>5666</v>
      </c>
      <c r="AY514" s="136" t="b">
        <v>1</v>
      </c>
    </row>
    <row r="515" spans="2:51" ht="60" x14ac:dyDescent="0.25">
      <c r="B515" s="136">
        <v>146</v>
      </c>
      <c r="C515" s="142" t="s">
        <v>1883</v>
      </c>
      <c r="D515" s="137" t="s">
        <v>18</v>
      </c>
      <c r="E515" s="137" t="s">
        <v>1884</v>
      </c>
      <c r="F515" s="137" t="s">
        <v>5674</v>
      </c>
      <c r="G515" s="137" t="s">
        <v>2700</v>
      </c>
      <c r="H515" s="137" t="s">
        <v>18</v>
      </c>
      <c r="I515" s="137" t="s">
        <v>757</v>
      </c>
      <c r="J515" s="137" t="s">
        <v>95</v>
      </c>
      <c r="K515" s="137" t="s">
        <v>1885</v>
      </c>
      <c r="L515" s="137" t="s">
        <v>95</v>
      </c>
      <c r="M515" s="137" t="s">
        <v>5675</v>
      </c>
      <c r="N515" s="138" t="s">
        <v>18</v>
      </c>
      <c r="O515" s="137" t="s">
        <v>2864</v>
      </c>
      <c r="P515" s="137" t="s">
        <v>224</v>
      </c>
      <c r="Q515" s="137" t="s">
        <v>1886</v>
      </c>
      <c r="R515" s="137" t="s">
        <v>1886</v>
      </c>
      <c r="S515" s="137" t="s">
        <v>18</v>
      </c>
      <c r="T515" s="137" t="s">
        <v>5658</v>
      </c>
      <c r="U515" s="137" t="s">
        <v>5676</v>
      </c>
      <c r="V515" s="137" t="s">
        <v>5677</v>
      </c>
      <c r="W515" s="137" t="s">
        <v>5669</v>
      </c>
      <c r="X515" s="137" t="s">
        <v>5678</v>
      </c>
      <c r="Y515" s="137" t="s">
        <v>5679</v>
      </c>
      <c r="Z515" s="137" t="s">
        <v>18</v>
      </c>
      <c r="AA515" s="137" t="s">
        <v>5680</v>
      </c>
      <c r="AB515" s="137" t="s">
        <v>6214</v>
      </c>
      <c r="AC515" s="136" t="b">
        <v>1</v>
      </c>
      <c r="AD515" s="136" t="b">
        <v>1</v>
      </c>
      <c r="AE515" s="138" t="s">
        <v>5662</v>
      </c>
      <c r="AF515" s="138" t="s">
        <v>18</v>
      </c>
      <c r="AG515" s="136" t="b">
        <v>0</v>
      </c>
      <c r="AH515" s="137" t="s">
        <v>18</v>
      </c>
      <c r="AI515" s="136" t="b">
        <v>0</v>
      </c>
      <c r="AJ515" s="137" t="s">
        <v>18</v>
      </c>
      <c r="AK515" s="138" t="s">
        <v>5681</v>
      </c>
      <c r="AL515" s="138" t="s">
        <v>18</v>
      </c>
      <c r="AM515" s="138" t="s">
        <v>18</v>
      </c>
      <c r="AN515" s="138" t="s">
        <v>18</v>
      </c>
      <c r="AO515" s="138" t="s">
        <v>3070</v>
      </c>
      <c r="AP515" s="138" t="s">
        <v>2851</v>
      </c>
      <c r="AQ515" s="138" t="s">
        <v>18</v>
      </c>
      <c r="AR515" s="137" t="s">
        <v>18</v>
      </c>
      <c r="AS515" s="138" t="s">
        <v>18</v>
      </c>
      <c r="AT515" s="139" t="s">
        <v>5682</v>
      </c>
      <c r="AU515" s="136" t="b">
        <v>0</v>
      </c>
      <c r="AV515" s="138" t="s">
        <v>18</v>
      </c>
      <c r="AW515" s="137" t="s">
        <v>95</v>
      </c>
      <c r="AX515" s="137" t="s">
        <v>5666</v>
      </c>
      <c r="AY515" s="136" t="b">
        <v>0</v>
      </c>
    </row>
    <row r="516" spans="2:51" x14ac:dyDescent="0.25">
      <c r="C516" s="143"/>
    </row>
    <row r="517" spans="2:51" x14ac:dyDescent="0.25">
      <c r="C517" s="143"/>
    </row>
    <row r="518" spans="2:51" x14ac:dyDescent="0.25">
      <c r="C518" s="143"/>
    </row>
    <row r="519" spans="2:51" x14ac:dyDescent="0.25">
      <c r="C519" s="143"/>
    </row>
    <row r="520" spans="2:51" x14ac:dyDescent="0.25">
      <c r="C520" s="143"/>
    </row>
    <row r="521" spans="2:51" x14ac:dyDescent="0.25">
      <c r="C521" s="143"/>
    </row>
    <row r="522" spans="2:51" x14ac:dyDescent="0.25">
      <c r="C522" s="143"/>
    </row>
    <row r="523" spans="2:51" x14ac:dyDescent="0.25">
      <c r="C523" s="143"/>
    </row>
    <row r="524" spans="2:51" x14ac:dyDescent="0.25">
      <c r="C524" s="143"/>
    </row>
    <row r="525" spans="2:51" x14ac:dyDescent="0.25">
      <c r="C525" s="143"/>
    </row>
    <row r="526" spans="2:51" x14ac:dyDescent="0.25">
      <c r="C526" s="143"/>
    </row>
    <row r="527" spans="2:51" x14ac:dyDescent="0.25">
      <c r="C527" s="143"/>
    </row>
    <row r="528" spans="2:51" x14ac:dyDescent="0.25">
      <c r="C528" s="143"/>
    </row>
    <row r="529" spans="3:3" x14ac:dyDescent="0.25">
      <c r="C529" s="143"/>
    </row>
    <row r="530" spans="3:3" x14ac:dyDescent="0.25">
      <c r="C530" s="143"/>
    </row>
    <row r="531" spans="3:3" x14ac:dyDescent="0.25">
      <c r="C531" s="143"/>
    </row>
    <row r="532" spans="3:3" x14ac:dyDescent="0.25">
      <c r="C532" s="143"/>
    </row>
    <row r="533" spans="3:3" x14ac:dyDescent="0.25">
      <c r="C533" s="143"/>
    </row>
    <row r="534" spans="3:3" x14ac:dyDescent="0.25">
      <c r="C534" s="143"/>
    </row>
    <row r="535" spans="3:3" x14ac:dyDescent="0.25">
      <c r="C535" s="143"/>
    </row>
    <row r="536" spans="3:3" x14ac:dyDescent="0.25">
      <c r="C536" s="143"/>
    </row>
    <row r="537" spans="3:3" x14ac:dyDescent="0.25">
      <c r="C537" s="143"/>
    </row>
    <row r="538" spans="3:3" x14ac:dyDescent="0.25">
      <c r="C538" s="143"/>
    </row>
    <row r="539" spans="3:3" x14ac:dyDescent="0.25">
      <c r="C539" s="143"/>
    </row>
    <row r="540" spans="3:3" x14ac:dyDescent="0.25">
      <c r="C540" s="143"/>
    </row>
    <row r="541" spans="3:3" x14ac:dyDescent="0.25">
      <c r="C541" s="143"/>
    </row>
    <row r="542" spans="3:3" x14ac:dyDescent="0.25">
      <c r="C542" s="143"/>
    </row>
    <row r="543" spans="3:3" x14ac:dyDescent="0.25">
      <c r="C543" s="143"/>
    </row>
    <row r="544" spans="3:3" x14ac:dyDescent="0.25">
      <c r="C544" s="143"/>
    </row>
    <row r="545" spans="3:3" x14ac:dyDescent="0.25">
      <c r="C545" s="143"/>
    </row>
    <row r="546" spans="3:3" x14ac:dyDescent="0.25">
      <c r="C546" s="143"/>
    </row>
    <row r="547" spans="3:3" x14ac:dyDescent="0.25">
      <c r="C547" s="143"/>
    </row>
    <row r="548" spans="3:3" x14ac:dyDescent="0.25">
      <c r="C548" s="143"/>
    </row>
    <row r="549" spans="3:3" x14ac:dyDescent="0.25">
      <c r="C549" s="143"/>
    </row>
    <row r="550" spans="3:3" x14ac:dyDescent="0.25">
      <c r="C550" s="143"/>
    </row>
    <row r="551" spans="3:3" x14ac:dyDescent="0.25">
      <c r="C551" s="143"/>
    </row>
    <row r="552" spans="3:3" x14ac:dyDescent="0.25">
      <c r="C552" s="143"/>
    </row>
    <row r="553" spans="3:3" x14ac:dyDescent="0.25">
      <c r="C553" s="143"/>
    </row>
  </sheetData>
  <autoFilter ref="B3:AY515"/>
  <hyperlinks>
    <hyperlink ref="AT4" r:id="rId1"/>
    <hyperlink ref="AT5" r:id="rId2"/>
    <hyperlink ref="AT6"/>
    <hyperlink ref="AT7" r:id="rId3"/>
    <hyperlink ref="AT8" r:id="rId4"/>
    <hyperlink ref="AT9" r:id="rId5"/>
    <hyperlink ref="AT10" r:id="rId6"/>
    <hyperlink ref="AT11"/>
    <hyperlink ref="AT12" r:id="rId7"/>
    <hyperlink ref="AT13" r:id="rId8"/>
    <hyperlink ref="AT14" r:id="rId9"/>
    <hyperlink ref="AT15" r:id="rId10"/>
    <hyperlink ref="AT16" r:id="rId11"/>
    <hyperlink ref="AT17" r:id="rId12"/>
    <hyperlink ref="AT18" r:id="rId13"/>
    <hyperlink ref="AT19" r:id="rId14"/>
    <hyperlink ref="AT20" r:id="rId15"/>
    <hyperlink ref="AT21" r:id="rId16"/>
    <hyperlink ref="AT22" r:id="rId17"/>
    <hyperlink ref="AT23" r:id="rId18"/>
    <hyperlink ref="AT24" r:id="rId19"/>
    <hyperlink ref="AT25" r:id="rId20"/>
    <hyperlink ref="AT26" r:id="rId21"/>
    <hyperlink ref="AT27" r:id="rId22"/>
    <hyperlink ref="AT28" r:id="rId23"/>
    <hyperlink ref="AT29" r:id="rId24"/>
    <hyperlink ref="AT30" r:id="rId25"/>
    <hyperlink ref="AT31" r:id="rId26"/>
    <hyperlink ref="AT32" r:id="rId27"/>
    <hyperlink ref="AT33" r:id="rId28"/>
    <hyperlink ref="AT34" r:id="rId29"/>
    <hyperlink ref="AT35" r:id="rId30"/>
    <hyperlink ref="AT36" r:id="rId31"/>
    <hyperlink ref="AT37" r:id="rId32"/>
    <hyperlink ref="AT38" r:id="rId33"/>
    <hyperlink ref="AT40" r:id="rId34"/>
    <hyperlink ref="AT41" r:id="rId35"/>
    <hyperlink ref="AT42" r:id="rId36"/>
    <hyperlink ref="AT43" r:id="rId37"/>
    <hyperlink ref="AT44" r:id="rId38"/>
    <hyperlink ref="AT45" r:id="rId39"/>
    <hyperlink ref="AT46" r:id="rId40"/>
    <hyperlink ref="AT47" r:id="rId41"/>
    <hyperlink ref="AT48" r:id="rId42"/>
    <hyperlink ref="AT49" r:id="rId43"/>
    <hyperlink ref="AT50" r:id="rId44"/>
    <hyperlink ref="AT51" r:id="rId45"/>
    <hyperlink ref="AT52" r:id="rId46"/>
    <hyperlink ref="AT53" r:id="rId47"/>
    <hyperlink ref="AT54" r:id="rId48"/>
    <hyperlink ref="AT55" r:id="rId49"/>
    <hyperlink ref="AT56" r:id="rId50"/>
    <hyperlink ref="AT57" r:id="rId51"/>
    <hyperlink ref="AT58" r:id="rId52"/>
    <hyperlink ref="AT59" r:id="rId53"/>
    <hyperlink ref="AT60" r:id="rId54"/>
    <hyperlink ref="AT61" r:id="rId55"/>
    <hyperlink ref="AT62" r:id="rId56"/>
    <hyperlink ref="AT63" r:id="rId57"/>
    <hyperlink ref="AT64" r:id="rId58"/>
    <hyperlink ref="AT65" r:id="rId59"/>
    <hyperlink ref="AT66" r:id="rId60"/>
    <hyperlink ref="AT67" r:id="rId61"/>
    <hyperlink ref="AT68" r:id="rId62"/>
    <hyperlink ref="AT69" r:id="rId63"/>
    <hyperlink ref="AT70" r:id="rId64"/>
    <hyperlink ref="AT71" r:id="rId65"/>
    <hyperlink ref="AT72" r:id="rId66"/>
    <hyperlink ref="AT73" r:id="rId67"/>
    <hyperlink ref="AT74" r:id="rId68"/>
    <hyperlink ref="AT75" r:id="rId69"/>
    <hyperlink ref="AT76" r:id="rId70"/>
    <hyperlink ref="AT77" r:id="rId71"/>
    <hyperlink ref="AT78" r:id="rId72"/>
    <hyperlink ref="AT79" r:id="rId73"/>
    <hyperlink ref="AT80" r:id="rId74"/>
    <hyperlink ref="AT81" r:id="rId75"/>
    <hyperlink ref="AT82"/>
    <hyperlink ref="AT83" r:id="rId76"/>
    <hyperlink ref="AT84" r:id="rId77"/>
    <hyperlink ref="AT85" r:id="rId78"/>
    <hyperlink ref="AT86"/>
    <hyperlink ref="AT87" r:id="rId79"/>
    <hyperlink ref="AT88"/>
    <hyperlink ref="AT89" r:id="rId80"/>
    <hyperlink ref="AT90" r:id="rId81"/>
    <hyperlink ref="AT91" r:id="rId82"/>
    <hyperlink ref="AT92" r:id="rId83"/>
    <hyperlink ref="AT93" r:id="rId84"/>
    <hyperlink ref="AT94" r:id="rId85"/>
    <hyperlink ref="AT95"/>
    <hyperlink ref="AT96" r:id="rId86"/>
    <hyperlink ref="AT97" r:id="rId87"/>
    <hyperlink ref="AT98" r:id="rId88"/>
    <hyperlink ref="AT99" r:id="rId89"/>
    <hyperlink ref="AT100" r:id="rId90"/>
    <hyperlink ref="AT101" r:id="rId91"/>
    <hyperlink ref="AT102" r:id="rId92"/>
    <hyperlink ref="AT103" r:id="rId93"/>
    <hyperlink ref="AT104" r:id="rId94"/>
    <hyperlink ref="AT105" r:id="rId95"/>
    <hyperlink ref="AT106" r:id="rId96"/>
    <hyperlink ref="AT107" r:id="rId97"/>
    <hyperlink ref="AT108" r:id="rId98"/>
    <hyperlink ref="AT109" r:id="rId99"/>
    <hyperlink ref="AT110" r:id="rId100"/>
    <hyperlink ref="AT111" r:id="rId101"/>
    <hyperlink ref="AT113" r:id="rId102"/>
    <hyperlink ref="AT114" r:id="rId103"/>
    <hyperlink ref="AT115" r:id="rId104"/>
    <hyperlink ref="AT116" r:id="rId105"/>
    <hyperlink ref="AT117" r:id="rId106"/>
    <hyperlink ref="AT118" r:id="rId107"/>
    <hyperlink ref="AT119" r:id="rId108"/>
    <hyperlink ref="AT120" r:id="rId109"/>
    <hyperlink ref="AT121" r:id="rId110"/>
    <hyperlink ref="AT122" r:id="rId111"/>
    <hyperlink ref="AT123" r:id="rId112"/>
    <hyperlink ref="AT124"/>
    <hyperlink ref="AT125" r:id="rId113"/>
    <hyperlink ref="AT126" r:id="rId114"/>
    <hyperlink ref="AT127" r:id="rId115"/>
    <hyperlink ref="AT128" r:id="rId116"/>
    <hyperlink ref="AT129" r:id="rId117"/>
    <hyperlink ref="AT130" r:id="rId118"/>
    <hyperlink ref="AT131" r:id="rId119"/>
    <hyperlink ref="AT132" r:id="rId120"/>
    <hyperlink ref="AT133" r:id="rId121"/>
    <hyperlink ref="AT134" r:id="rId122"/>
    <hyperlink ref="AT135" r:id="rId123"/>
    <hyperlink ref="AT136" r:id="rId124"/>
    <hyperlink ref="AT137" r:id="rId125"/>
    <hyperlink ref="AT138" r:id="rId126"/>
    <hyperlink ref="AT139" r:id="rId127"/>
    <hyperlink ref="AT140" r:id="rId128"/>
    <hyperlink ref="AT141" r:id="rId129"/>
    <hyperlink ref="AT142" r:id="rId130"/>
    <hyperlink ref="AT143" r:id="rId131"/>
    <hyperlink ref="AT144" r:id="rId132"/>
    <hyperlink ref="AT145" r:id="rId133"/>
    <hyperlink ref="AT146" r:id="rId134"/>
    <hyperlink ref="AT147" r:id="rId135"/>
    <hyperlink ref="AT148" r:id="rId136"/>
    <hyperlink ref="AT149" r:id="rId137"/>
    <hyperlink ref="AT150" r:id="rId138"/>
    <hyperlink ref="AT151" r:id="rId139"/>
    <hyperlink ref="AT152" r:id="rId140"/>
    <hyperlink ref="AT153" r:id="rId141"/>
    <hyperlink ref="AT154" r:id="rId142"/>
    <hyperlink ref="AT155" r:id="rId143"/>
    <hyperlink ref="AT156" r:id="rId144"/>
    <hyperlink ref="AT157" r:id="rId145"/>
    <hyperlink ref="AT158" r:id="rId146"/>
    <hyperlink ref="AT159" r:id="rId147"/>
    <hyperlink ref="AT160" r:id="rId148"/>
    <hyperlink ref="AT161" r:id="rId149"/>
    <hyperlink ref="AT162" r:id="rId150"/>
    <hyperlink ref="AT163" r:id="rId151"/>
    <hyperlink ref="AT164" r:id="rId152"/>
    <hyperlink ref="AT165" r:id="rId153"/>
    <hyperlink ref="AT166" r:id="rId154"/>
    <hyperlink ref="AT167" r:id="rId155"/>
    <hyperlink ref="AT168" r:id="rId156"/>
    <hyperlink ref="AT169" r:id="rId157"/>
    <hyperlink ref="AT170" r:id="rId158"/>
    <hyperlink ref="AT171" r:id="rId159"/>
    <hyperlink ref="AT172" r:id="rId160"/>
    <hyperlink ref="AT173" r:id="rId161"/>
    <hyperlink ref="AT174" r:id="rId162"/>
    <hyperlink ref="AT175" r:id="rId163"/>
    <hyperlink ref="AT176" r:id="rId164"/>
    <hyperlink ref="AT177" r:id="rId165"/>
    <hyperlink ref="AT178" r:id="rId166"/>
    <hyperlink ref="AT179" r:id="rId167"/>
    <hyperlink ref="AT180" r:id="rId168"/>
    <hyperlink ref="AT181" r:id="rId169"/>
    <hyperlink ref="AT182" r:id="rId170"/>
    <hyperlink ref="AT183" r:id="rId171"/>
    <hyperlink ref="AT184" r:id="rId172"/>
    <hyperlink ref="AT185"/>
    <hyperlink ref="AT186" r:id="rId173"/>
    <hyperlink ref="AT187" r:id="rId174"/>
    <hyperlink ref="AT188" r:id="rId175"/>
    <hyperlink ref="AT189" r:id="rId176"/>
    <hyperlink ref="AT190" r:id="rId177"/>
    <hyperlink ref="AT191" r:id="rId178"/>
    <hyperlink ref="AT192" r:id="rId179"/>
    <hyperlink ref="AT193" r:id="rId180"/>
    <hyperlink ref="AT194" r:id="rId181"/>
    <hyperlink ref="AT195" r:id="rId182"/>
    <hyperlink ref="AT196" r:id="rId183"/>
    <hyperlink ref="AT197" r:id="rId184"/>
    <hyperlink ref="AT198" r:id="rId185"/>
    <hyperlink ref="AT199" r:id="rId186"/>
    <hyperlink ref="AT200" r:id="rId187"/>
    <hyperlink ref="AT201" r:id="rId188"/>
    <hyperlink ref="AT202" r:id="rId189"/>
    <hyperlink ref="AT203" r:id="rId190"/>
    <hyperlink ref="AT204" r:id="rId191"/>
    <hyperlink ref="AT205" r:id="rId192"/>
    <hyperlink ref="AT206" r:id="rId193"/>
    <hyperlink ref="AT207" r:id="rId194"/>
    <hyperlink ref="AT208" r:id="rId195"/>
    <hyperlink ref="AT209" r:id="rId196"/>
    <hyperlink ref="AT210" r:id="rId197"/>
    <hyperlink ref="AT211" r:id="rId198"/>
    <hyperlink ref="AT212" r:id="rId199"/>
    <hyperlink ref="AT213" r:id="rId200"/>
    <hyperlink ref="AT214" r:id="rId201"/>
    <hyperlink ref="AT215" r:id="rId202"/>
    <hyperlink ref="AT216" r:id="rId203"/>
    <hyperlink ref="AT217" r:id="rId204"/>
    <hyperlink ref="AT218" r:id="rId205"/>
    <hyperlink ref="AT219" r:id="rId206"/>
    <hyperlink ref="AT220" r:id="rId207"/>
    <hyperlink ref="AT221" r:id="rId208"/>
    <hyperlink ref="AT222" r:id="rId209"/>
    <hyperlink ref="AT223" r:id="rId210"/>
    <hyperlink ref="AT224" r:id="rId211"/>
    <hyperlink ref="AT225" r:id="rId212"/>
    <hyperlink ref="AT226" r:id="rId213"/>
    <hyperlink ref="AT227" r:id="rId214"/>
    <hyperlink ref="AT228" r:id="rId215"/>
    <hyperlink ref="AT229" r:id="rId216"/>
    <hyperlink ref="AT230" r:id="rId217"/>
    <hyperlink ref="AT231" r:id="rId218"/>
    <hyperlink ref="AT232" r:id="rId219"/>
    <hyperlink ref="AT233" r:id="rId220"/>
    <hyperlink ref="AT234" r:id="rId221"/>
    <hyperlink ref="AT235" r:id="rId222"/>
    <hyperlink ref="AT236"/>
    <hyperlink ref="AT237" r:id="rId223"/>
    <hyperlink ref="AT238" r:id="rId224"/>
    <hyperlink ref="AT239" r:id="rId225"/>
    <hyperlink ref="AT240" r:id="rId226"/>
    <hyperlink ref="AT241"/>
    <hyperlink ref="AT242" r:id="rId227"/>
    <hyperlink ref="AT243" r:id="rId228"/>
    <hyperlink ref="AT244" r:id="rId229"/>
    <hyperlink ref="AT245" r:id="rId230"/>
    <hyperlink ref="AT246" r:id="rId231"/>
    <hyperlink ref="AT247" r:id="rId232"/>
    <hyperlink ref="AT248" r:id="rId233"/>
    <hyperlink ref="AT249" r:id="rId234"/>
    <hyperlink ref="AT250" r:id="rId235"/>
    <hyperlink ref="AT251" r:id="rId236"/>
    <hyperlink ref="AT252" r:id="rId237"/>
    <hyperlink ref="AT253" r:id="rId238"/>
    <hyperlink ref="AT254" r:id="rId239"/>
    <hyperlink ref="AT255" r:id="rId240"/>
    <hyperlink ref="AT256" r:id="rId241"/>
    <hyperlink ref="AT257" r:id="rId242"/>
    <hyperlink ref="AT258" r:id="rId243"/>
    <hyperlink ref="AT259" r:id="rId244"/>
    <hyperlink ref="AT260" r:id="rId245"/>
    <hyperlink ref="AT261" r:id="rId246"/>
    <hyperlink ref="AT262" r:id="rId247"/>
    <hyperlink ref="AT263" r:id="rId248"/>
    <hyperlink ref="AT264" r:id="rId249"/>
    <hyperlink ref="AT265" r:id="rId250"/>
    <hyperlink ref="AT266" r:id="rId251"/>
    <hyperlink ref="AT267"/>
    <hyperlink ref="AT268" r:id="rId252"/>
    <hyperlink ref="AT269" r:id="rId253"/>
    <hyperlink ref="AT270" r:id="rId254"/>
    <hyperlink ref="AT271" r:id="rId255"/>
    <hyperlink ref="AT272" r:id="rId256"/>
    <hyperlink ref="AT273" r:id="rId257"/>
    <hyperlink ref="AT274" r:id="rId258"/>
    <hyperlink ref="AT275" r:id="rId259"/>
    <hyperlink ref="AT276" r:id="rId260"/>
    <hyperlink ref="AT277" r:id="rId261"/>
    <hyperlink ref="AT278" r:id="rId262"/>
    <hyperlink ref="AT279" r:id="rId263"/>
    <hyperlink ref="AT280" r:id="rId264"/>
    <hyperlink ref="AT281" r:id="rId265"/>
    <hyperlink ref="AT282" r:id="rId266"/>
    <hyperlink ref="AT283" r:id="rId267"/>
    <hyperlink ref="AT284" r:id="rId268"/>
    <hyperlink ref="AT285" r:id="rId269"/>
    <hyperlink ref="AT286" r:id="rId270"/>
    <hyperlink ref="AT287" r:id="rId271"/>
    <hyperlink ref="AT288" r:id="rId272"/>
    <hyperlink ref="AT289" r:id="rId273"/>
    <hyperlink ref="AT290" r:id="rId274"/>
    <hyperlink ref="AT291" r:id="rId275"/>
    <hyperlink ref="AT292" r:id="rId276"/>
    <hyperlink ref="AT293" r:id="rId277"/>
    <hyperlink ref="AT294" r:id="rId278"/>
    <hyperlink ref="AT295"/>
    <hyperlink ref="AT296" r:id="rId279"/>
    <hyperlink ref="AT297" r:id="rId280"/>
    <hyperlink ref="AT298" r:id="rId281"/>
    <hyperlink ref="AT299" r:id="rId282"/>
    <hyperlink ref="AT300"/>
    <hyperlink ref="AT301" r:id="rId283"/>
    <hyperlink ref="AT302" r:id="rId284"/>
    <hyperlink ref="AT303" r:id="rId285"/>
    <hyperlink ref="AT304" r:id="rId286"/>
    <hyperlink ref="AT305" r:id="rId287"/>
    <hyperlink ref="AT306" r:id="rId288"/>
    <hyperlink ref="AT307" r:id="rId289"/>
    <hyperlink ref="AT308" r:id="rId290"/>
    <hyperlink ref="AT309" r:id="rId291"/>
    <hyperlink ref="AT310" r:id="rId292"/>
    <hyperlink ref="AT311" r:id="rId293"/>
    <hyperlink ref="AT312" r:id="rId294"/>
    <hyperlink ref="AT313" r:id="rId295"/>
    <hyperlink ref="AT314" r:id="rId296"/>
    <hyperlink ref="AT315" r:id="rId297"/>
    <hyperlink ref="AT316" r:id="rId298"/>
    <hyperlink ref="AT317" r:id="rId299"/>
    <hyperlink ref="AT318" r:id="rId300"/>
    <hyperlink ref="AT319" r:id="rId301"/>
    <hyperlink ref="AT320" r:id="rId302"/>
    <hyperlink ref="AT321" r:id="rId303"/>
    <hyperlink ref="AT322" r:id="rId304"/>
    <hyperlink ref="AT323" r:id="rId305"/>
    <hyperlink ref="AT324" r:id="rId306"/>
    <hyperlink ref="AT325" r:id="rId307"/>
    <hyperlink ref="AT326" r:id="rId308"/>
    <hyperlink ref="AT327" r:id="rId309"/>
    <hyperlink ref="AT328" r:id="rId310"/>
    <hyperlink ref="AT329" r:id="rId311"/>
    <hyperlink ref="AT330" r:id="rId312"/>
    <hyperlink ref="AT331" r:id="rId313"/>
    <hyperlink ref="AT332" r:id="rId314"/>
    <hyperlink ref="AT333" r:id="rId315"/>
    <hyperlink ref="AT334" r:id="rId316"/>
    <hyperlink ref="AT335" r:id="rId317"/>
    <hyperlink ref="AT336" r:id="rId318"/>
    <hyperlink ref="AT337" r:id="rId319"/>
    <hyperlink ref="AT338" r:id="rId320"/>
    <hyperlink ref="AT339" r:id="rId321"/>
    <hyperlink ref="AT340" r:id="rId322"/>
    <hyperlink ref="AT341" r:id="rId323"/>
    <hyperlink ref="AT342" r:id="rId324"/>
    <hyperlink ref="AT343" r:id="rId325"/>
    <hyperlink ref="AT344" r:id="rId326"/>
    <hyperlink ref="AT345" r:id="rId327"/>
    <hyperlink ref="AT346" r:id="rId328"/>
    <hyperlink ref="AT347" r:id="rId329"/>
    <hyperlink ref="AT348" r:id="rId330"/>
    <hyperlink ref="AT349" r:id="rId331"/>
    <hyperlink ref="AT350" r:id="rId332"/>
    <hyperlink ref="AT351" r:id="rId333"/>
    <hyperlink ref="AT352" r:id="rId334"/>
    <hyperlink ref="AT353" r:id="rId335"/>
    <hyperlink ref="AT354"/>
    <hyperlink ref="AT355" r:id="rId336"/>
    <hyperlink ref="AT356" r:id="rId337"/>
    <hyperlink ref="AT357" r:id="rId338"/>
    <hyperlink ref="AT358" r:id="rId339"/>
    <hyperlink ref="AT359" r:id="rId340"/>
    <hyperlink ref="AT360" r:id="rId341"/>
    <hyperlink ref="AT361" r:id="rId342"/>
    <hyperlink ref="AT362" r:id="rId343"/>
    <hyperlink ref="AT363" r:id="rId344"/>
    <hyperlink ref="AT364" r:id="rId345"/>
    <hyperlink ref="AT365" r:id="rId346"/>
    <hyperlink ref="AT366" r:id="rId347"/>
    <hyperlink ref="AT367" r:id="rId348"/>
    <hyperlink ref="AT368" r:id="rId349"/>
    <hyperlink ref="AT369"/>
    <hyperlink ref="AT370" r:id="rId350"/>
    <hyperlink ref="AT371" r:id="rId351"/>
    <hyperlink ref="AT372" r:id="rId352"/>
    <hyperlink ref="AT373" r:id="rId353"/>
    <hyperlink ref="AT374" r:id="rId354"/>
    <hyperlink ref="AT375" r:id="rId355"/>
    <hyperlink ref="AT376" r:id="rId356"/>
    <hyperlink ref="AT377" r:id="rId357"/>
    <hyperlink ref="AT378" r:id="rId358"/>
    <hyperlink ref="AT379" r:id="rId359"/>
    <hyperlink ref="AT380" r:id="rId360"/>
    <hyperlink ref="AT381" r:id="rId361"/>
    <hyperlink ref="AT382" r:id="rId362"/>
    <hyperlink ref="AT383" r:id="rId363"/>
    <hyperlink ref="AT384" r:id="rId364"/>
    <hyperlink ref="AT385" r:id="rId365"/>
    <hyperlink ref="AT386" r:id="rId366"/>
    <hyperlink ref="AT387" r:id="rId367"/>
    <hyperlink ref="AT388" r:id="rId368"/>
    <hyperlink ref="AT389" r:id="rId369"/>
    <hyperlink ref="AT390" r:id="rId370"/>
    <hyperlink ref="AT391" r:id="rId371"/>
    <hyperlink ref="AT392" r:id="rId372"/>
    <hyperlink ref="AT393" r:id="rId373"/>
    <hyperlink ref="AT394" r:id="rId374"/>
    <hyperlink ref="AT395" r:id="rId375"/>
    <hyperlink ref="AT396" r:id="rId376"/>
    <hyperlink ref="AT397" r:id="rId377"/>
    <hyperlink ref="AT398" r:id="rId378"/>
    <hyperlink ref="AT399" r:id="rId379"/>
    <hyperlink ref="AT400"/>
    <hyperlink ref="AT401" r:id="rId380"/>
    <hyperlink ref="AT402" r:id="rId381"/>
    <hyperlink ref="AT403" r:id="rId382"/>
    <hyperlink ref="AT404" r:id="rId383"/>
    <hyperlink ref="AT405" r:id="rId384"/>
    <hyperlink ref="AT406" r:id="rId385"/>
    <hyperlink ref="AT407" r:id="rId386"/>
    <hyperlink ref="AT408" r:id="rId387"/>
    <hyperlink ref="AT409" r:id="rId388"/>
    <hyperlink ref="AT410" r:id="rId389"/>
    <hyperlink ref="AT411" r:id="rId390"/>
    <hyperlink ref="AT412" r:id="rId391"/>
    <hyperlink ref="AT413" r:id="rId392"/>
    <hyperlink ref="AT414" r:id="rId393"/>
    <hyperlink ref="AT415" r:id="rId394"/>
    <hyperlink ref="AT416" r:id="rId395"/>
    <hyperlink ref="AT417" r:id="rId396"/>
    <hyperlink ref="AT418" r:id="rId397"/>
    <hyperlink ref="AT419" r:id="rId398"/>
    <hyperlink ref="AT420" r:id="rId399"/>
    <hyperlink ref="AT421" r:id="rId400"/>
    <hyperlink ref="AT422" r:id="rId401"/>
    <hyperlink ref="AT423" r:id="rId402"/>
    <hyperlink ref="AT424" r:id="rId403"/>
    <hyperlink ref="AT425" r:id="rId404"/>
    <hyperlink ref="AT426" r:id="rId405"/>
    <hyperlink ref="AT427" r:id="rId406"/>
    <hyperlink ref="AT428" r:id="rId407"/>
    <hyperlink ref="AT429" r:id="rId408"/>
    <hyperlink ref="AT430" r:id="rId409"/>
    <hyperlink ref="AT431" r:id="rId410"/>
    <hyperlink ref="AT432" r:id="rId411"/>
    <hyperlink ref="AT433" r:id="rId412"/>
    <hyperlink ref="AT434" r:id="rId413"/>
    <hyperlink ref="AT435" r:id="rId414"/>
    <hyperlink ref="AT436" r:id="rId415"/>
    <hyperlink ref="AT437" r:id="rId416"/>
    <hyperlink ref="AT438" r:id="rId417"/>
    <hyperlink ref="AT439" r:id="rId418"/>
    <hyperlink ref="AT440" r:id="rId419"/>
    <hyperlink ref="AT441" r:id="rId420"/>
    <hyperlink ref="AT442" r:id="rId421"/>
    <hyperlink ref="AT443" r:id="rId422"/>
    <hyperlink ref="AT444" r:id="rId423"/>
    <hyperlink ref="AT445" r:id="rId424"/>
    <hyperlink ref="AT446" r:id="rId425"/>
    <hyperlink ref="AT447" r:id="rId426"/>
    <hyperlink ref="AT448" r:id="rId427"/>
    <hyperlink ref="AT449" r:id="rId428"/>
    <hyperlink ref="AT450" r:id="rId429"/>
    <hyperlink ref="AT451" r:id="rId430"/>
    <hyperlink ref="AT452" r:id="rId431"/>
    <hyperlink ref="AT453" r:id="rId432"/>
    <hyperlink ref="AT454" r:id="rId433"/>
    <hyperlink ref="AT455" r:id="rId434"/>
    <hyperlink ref="AT456" r:id="rId435"/>
    <hyperlink ref="AT457" r:id="rId436"/>
    <hyperlink ref="AT458" r:id="rId437"/>
    <hyperlink ref="AT459" r:id="rId438"/>
    <hyperlink ref="AT460" r:id="rId439"/>
    <hyperlink ref="AT461" r:id="rId440"/>
    <hyperlink ref="AT462" r:id="rId441"/>
    <hyperlink ref="AT463" r:id="rId442"/>
    <hyperlink ref="AT464" r:id="rId443"/>
    <hyperlink ref="AT465" r:id="rId444"/>
    <hyperlink ref="AT466" r:id="rId445"/>
    <hyperlink ref="AT467" r:id="rId446"/>
    <hyperlink ref="AT468" r:id="rId447"/>
    <hyperlink ref="AT469" r:id="rId448"/>
    <hyperlink ref="AT470" r:id="rId449"/>
    <hyperlink ref="AT471" r:id="rId450"/>
    <hyperlink ref="AT472" r:id="rId451"/>
    <hyperlink ref="AT473" r:id="rId452"/>
    <hyperlink ref="AT474" r:id="rId453"/>
    <hyperlink ref="AT475" r:id="rId454"/>
    <hyperlink ref="AT476" r:id="rId455"/>
    <hyperlink ref="AT477" r:id="rId456"/>
    <hyperlink ref="AT478" r:id="rId457"/>
    <hyperlink ref="AT479" r:id="rId458"/>
    <hyperlink ref="AT480" r:id="rId459"/>
    <hyperlink ref="AT481" r:id="rId460"/>
    <hyperlink ref="AT482" r:id="rId461"/>
    <hyperlink ref="AT483" r:id="rId462"/>
    <hyperlink ref="AT484" r:id="rId463"/>
    <hyperlink ref="AT485" r:id="rId464"/>
    <hyperlink ref="AT486" r:id="rId465"/>
    <hyperlink ref="AT487" r:id="rId466"/>
    <hyperlink ref="AT488" r:id="rId467"/>
    <hyperlink ref="AT489" r:id="rId468"/>
    <hyperlink ref="AT490" r:id="rId469"/>
    <hyperlink ref="AT491" r:id="rId470"/>
    <hyperlink ref="AT492" r:id="rId471"/>
    <hyperlink ref="AT493" r:id="rId472"/>
    <hyperlink ref="AT494" r:id="rId473"/>
    <hyperlink ref="AT495"/>
    <hyperlink ref="AT496" r:id="rId474"/>
    <hyperlink ref="AT497" r:id="rId475"/>
    <hyperlink ref="AT498" r:id="rId476"/>
    <hyperlink ref="AT499" r:id="rId477"/>
    <hyperlink ref="AT500" r:id="rId478"/>
    <hyperlink ref="AT501" r:id="rId479"/>
    <hyperlink ref="AT502" r:id="rId480"/>
    <hyperlink ref="AT503" r:id="rId481"/>
    <hyperlink ref="AT504" r:id="rId482"/>
    <hyperlink ref="AT505" r:id="rId483"/>
    <hyperlink ref="AT506" r:id="rId484"/>
    <hyperlink ref="AT507" r:id="rId485"/>
    <hyperlink ref="AT508" r:id="rId486"/>
    <hyperlink ref="AT509" r:id="rId487"/>
    <hyperlink ref="AT510" r:id="rId488"/>
    <hyperlink ref="AT511" r:id="rId489"/>
    <hyperlink ref="AT512" r:id="rId490"/>
    <hyperlink ref="AT513" r:id="rId491"/>
    <hyperlink ref="AT514" r:id="rId492"/>
    <hyperlink ref="AT515" r:id="rId49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59999389629810485"/>
    <pageSetUpPr fitToPage="1"/>
  </sheetPr>
  <dimension ref="A1:R509"/>
  <sheetViews>
    <sheetView tabSelected="1" workbookViewId="0">
      <selection activeCell="R3" sqref="R3"/>
    </sheetView>
  </sheetViews>
  <sheetFormatPr defaultRowHeight="35.1" customHeight="1" x14ac:dyDescent="0.2"/>
  <cols>
    <col min="1" max="1" width="8.5703125" style="151" customWidth="1"/>
    <col min="2" max="2" width="17.85546875" style="109" customWidth="1"/>
    <col min="3" max="3" width="15.140625" style="109" customWidth="1"/>
    <col min="4" max="4" width="14.7109375" style="109" customWidth="1"/>
    <col min="5" max="5" width="15.42578125" style="109" customWidth="1"/>
    <col min="6" max="6" width="13.42578125" style="109" customWidth="1"/>
    <col min="7" max="7" width="16" style="109" customWidth="1"/>
    <col min="8" max="8" width="14.85546875" style="109" customWidth="1"/>
    <col min="9" max="9" width="16.5703125" style="109" hidden="1" customWidth="1"/>
    <col min="10" max="10" width="16.42578125" style="109" hidden="1" customWidth="1"/>
    <col min="11" max="11" width="13.140625" style="109" customWidth="1"/>
    <col min="12" max="12" width="7.42578125" style="109" hidden="1" customWidth="1"/>
    <col min="13" max="14" width="15.42578125" style="147" customWidth="1"/>
    <col min="15" max="16384" width="9.140625" style="105"/>
  </cols>
  <sheetData>
    <row r="1" spans="1:18" ht="24" customHeight="1" x14ac:dyDescent="0.35">
      <c r="A1" s="158" t="s">
        <v>6216</v>
      </c>
      <c r="B1" s="158"/>
      <c r="C1" s="158"/>
      <c r="D1" s="158"/>
      <c r="E1" s="158"/>
      <c r="F1" s="158"/>
      <c r="G1" s="158"/>
      <c r="H1" s="158"/>
      <c r="I1" s="158"/>
      <c r="J1" s="158"/>
      <c r="K1" s="158"/>
      <c r="L1" s="158"/>
      <c r="M1" s="158"/>
      <c r="N1" s="158"/>
    </row>
    <row r="2" spans="1:18" s="112" customFormat="1" ht="81.75" customHeight="1" x14ac:dyDescent="0.2">
      <c r="A2" s="150" t="s">
        <v>0</v>
      </c>
      <c r="B2" s="127" t="s">
        <v>1</v>
      </c>
      <c r="C2" s="127" t="s">
        <v>2177</v>
      </c>
      <c r="D2" s="127" t="s">
        <v>3</v>
      </c>
      <c r="E2" s="127" t="s">
        <v>4</v>
      </c>
      <c r="F2" s="127" t="s">
        <v>2740</v>
      </c>
      <c r="G2" s="127" t="s">
        <v>5</v>
      </c>
      <c r="H2" s="127" t="s">
        <v>6</v>
      </c>
      <c r="I2" s="127" t="s">
        <v>5690</v>
      </c>
      <c r="J2" s="131" t="s">
        <v>7</v>
      </c>
      <c r="K2" s="134" t="s">
        <v>5691</v>
      </c>
      <c r="L2" s="133" t="s">
        <v>2741</v>
      </c>
      <c r="M2" s="148" t="s">
        <v>6219</v>
      </c>
      <c r="N2" s="146" t="s">
        <v>2744</v>
      </c>
      <c r="R2" s="112" t="s">
        <v>2741</v>
      </c>
    </row>
    <row r="3" spans="1:18" s="107" customFormat="1" ht="42.75" customHeight="1" x14ac:dyDescent="0.25">
      <c r="A3" s="145" t="s">
        <v>10</v>
      </c>
      <c r="B3" s="106" t="s">
        <v>11</v>
      </c>
      <c r="C3" s="106" t="s">
        <v>2247</v>
      </c>
      <c r="D3" s="106" t="s">
        <v>12</v>
      </c>
      <c r="E3" s="106" t="s">
        <v>13</v>
      </c>
      <c r="F3" s="129" t="s">
        <v>57</v>
      </c>
      <c r="G3" s="130" t="s">
        <v>14</v>
      </c>
      <c r="H3" s="106" t="s">
        <v>13</v>
      </c>
      <c r="I3" s="106" t="str">
        <f>VLOOKUP(A3,'List Filter'!$B$2:$P$518,14,FALSE)</f>
        <v>Standard 40 Hour</v>
      </c>
      <c r="J3" s="106" t="str">
        <f>VLOOKUP($A3,'List Filter'!$B$2:$AX$518,15,FALSE)</f>
        <v>Portsmouth</v>
      </c>
      <c r="K3" s="132" t="str">
        <f>VLOOKUP(A3,Sheet5!$C$4:$AY$515,15,FALSE)</f>
        <v>023 92660534</v>
      </c>
      <c r="L3" s="132"/>
      <c r="M3" s="117" t="s">
        <v>6233</v>
      </c>
      <c r="N3" s="128" t="s">
        <v>5683</v>
      </c>
    </row>
    <row r="4" spans="1:18" s="113" customFormat="1" ht="35.1" customHeight="1" x14ac:dyDescent="0.25">
      <c r="A4" s="145" t="s">
        <v>16</v>
      </c>
      <c r="B4" s="106" t="s">
        <v>17</v>
      </c>
      <c r="C4" s="106" t="s">
        <v>330</v>
      </c>
      <c r="D4" s="106" t="s">
        <v>18</v>
      </c>
      <c r="E4" s="106" t="s">
        <v>19</v>
      </c>
      <c r="F4" s="129" t="s">
        <v>21</v>
      </c>
      <c r="G4" s="130" t="s">
        <v>20</v>
      </c>
      <c r="H4" s="106" t="s">
        <v>21</v>
      </c>
      <c r="I4" s="106" t="str">
        <f>VLOOKUP(A4,'List Filter'!$B$2:$P$518,14,FALSE)</f>
        <v>Standard 40 Hour</v>
      </c>
      <c r="J4" s="106" t="str">
        <f>VLOOKUP($A4,'List Filter'!$B$2:$AX$518,15,FALSE)</f>
        <v>South Wight</v>
      </c>
      <c r="K4" s="132" t="str">
        <f>VLOOKUP(A4,Sheet5!$C$4:$AY$515,15,FALSE)</f>
        <v>01983 730240</v>
      </c>
      <c r="L4" s="106" t="str">
        <f>VLOOKUP($A4,'List Filter'!$B$2:$AX$518,25,FALSE)</f>
        <v/>
      </c>
      <c r="M4" s="117" t="s">
        <v>6233</v>
      </c>
      <c r="N4" s="128" t="s">
        <v>5683</v>
      </c>
    </row>
    <row r="5" spans="1:18" s="107" customFormat="1" ht="35.1" customHeight="1" x14ac:dyDescent="0.25">
      <c r="A5" s="145" t="s">
        <v>2145</v>
      </c>
      <c r="B5" s="106" t="s">
        <v>24</v>
      </c>
      <c r="C5" s="106" t="s">
        <v>2248</v>
      </c>
      <c r="D5" s="106" t="s">
        <v>25</v>
      </c>
      <c r="E5" s="106" t="s">
        <v>26</v>
      </c>
      <c r="F5" s="129" t="s">
        <v>2749</v>
      </c>
      <c r="G5" s="130" t="s">
        <v>27</v>
      </c>
      <c r="H5" s="106" t="s">
        <v>21</v>
      </c>
      <c r="I5" s="106" t="str">
        <f>VLOOKUP(A5,'List Filter'!$B$2:$P$518,14,FALSE)</f>
        <v>Standard 40 Hour</v>
      </c>
      <c r="J5" s="106" t="str">
        <f>VLOOKUP($A5,'List Filter'!$B$2:$AX$518,15,FALSE)</f>
        <v>CARISBROOKE</v>
      </c>
      <c r="K5" s="132" t="str">
        <f>VLOOKUP(A5,Sheet5!$C$4:$AY$515,15,FALSE)</f>
        <v>01983 525216</v>
      </c>
      <c r="L5" s="106" t="str">
        <f>VLOOKUP($A5,'List Filter'!$B$2:$AX$518,25,FALSE)</f>
        <v/>
      </c>
      <c r="M5" s="117" t="s">
        <v>6233</v>
      </c>
      <c r="N5" s="128" t="s">
        <v>5683</v>
      </c>
    </row>
    <row r="6" spans="1:18" s="107" customFormat="1" ht="35.1" customHeight="1" x14ac:dyDescent="0.25">
      <c r="A6" s="145" t="s">
        <v>30</v>
      </c>
      <c r="B6" s="106" t="s">
        <v>31</v>
      </c>
      <c r="C6" s="106" t="s">
        <v>2249</v>
      </c>
      <c r="D6" s="106" t="s">
        <v>18</v>
      </c>
      <c r="E6" s="106" t="s">
        <v>32</v>
      </c>
      <c r="F6" s="129" t="s">
        <v>57</v>
      </c>
      <c r="G6" s="130" t="s">
        <v>33</v>
      </c>
      <c r="H6" s="106" t="s">
        <v>32</v>
      </c>
      <c r="I6" s="106" t="str">
        <f>VLOOKUP(A6,'List Filter'!$B$2:$P$518,14,FALSE)</f>
        <v>Standard 40 Hour</v>
      </c>
      <c r="J6" s="106" t="str">
        <f>VLOOKUP($A6,'List Filter'!$B$2:$AX$518,15,FALSE)</f>
        <v>Southampton</v>
      </c>
      <c r="K6" s="132" t="str">
        <f>VLOOKUP(A6,Sheet5!$C$4:$AY$515,15,FALSE)</f>
        <v>02380 631472</v>
      </c>
      <c r="L6" s="106" t="str">
        <f>VLOOKUP($A6,'List Filter'!$B$2:$AX$518,25,FALSE)</f>
        <v/>
      </c>
      <c r="M6" s="117" t="s">
        <v>6233</v>
      </c>
      <c r="N6" s="128" t="s">
        <v>5683</v>
      </c>
    </row>
    <row r="7" spans="1:18" s="107" customFormat="1" ht="35.1" customHeight="1" x14ac:dyDescent="0.25">
      <c r="A7" s="145" t="s">
        <v>35</v>
      </c>
      <c r="B7" s="106" t="s">
        <v>36</v>
      </c>
      <c r="C7" s="106" t="s">
        <v>2250</v>
      </c>
      <c r="D7" s="106" t="s">
        <v>37</v>
      </c>
      <c r="E7" s="106" t="s">
        <v>32</v>
      </c>
      <c r="F7" s="129" t="s">
        <v>57</v>
      </c>
      <c r="G7" s="130" t="s">
        <v>38</v>
      </c>
      <c r="H7" s="106" t="s">
        <v>32</v>
      </c>
      <c r="I7" s="106" t="str">
        <f>VLOOKUP(A7,'List Filter'!$B$2:$P$518,14,FALSE)</f>
        <v>Standard 40 Hour</v>
      </c>
      <c r="J7" s="106" t="str">
        <f>VLOOKUP($A7,'List Filter'!$B$2:$AX$518,15,FALSE)</f>
        <v>Southampton</v>
      </c>
      <c r="K7" s="132" t="str">
        <f>VLOOKUP(A7,Sheet5!$C$4:$AY$515,15,FALSE)</f>
        <v>023 80554217</v>
      </c>
      <c r="L7" s="106" t="str">
        <f>VLOOKUP($A7,'List Filter'!$B$2:$AX$518,25,FALSE)</f>
        <v/>
      </c>
      <c r="M7" s="117" t="s">
        <v>6233</v>
      </c>
      <c r="N7" s="128" t="s">
        <v>5683</v>
      </c>
    </row>
    <row r="8" spans="1:18" s="107" customFormat="1" ht="35.1" customHeight="1" x14ac:dyDescent="0.25">
      <c r="A8" s="145" t="s">
        <v>40</v>
      </c>
      <c r="B8" s="106" t="s">
        <v>41</v>
      </c>
      <c r="C8" s="106" t="s">
        <v>2251</v>
      </c>
      <c r="D8" s="106" t="s">
        <v>42</v>
      </c>
      <c r="E8" s="106" t="s">
        <v>32</v>
      </c>
      <c r="F8" s="129" t="s">
        <v>57</v>
      </c>
      <c r="G8" s="130" t="s">
        <v>43</v>
      </c>
      <c r="H8" s="106" t="s">
        <v>32</v>
      </c>
      <c r="I8" s="106" t="str">
        <f>VLOOKUP(A8,'List Filter'!$B$2:$P$518,14,FALSE)</f>
        <v>Standard 40 Hour</v>
      </c>
      <c r="J8" s="106" t="str">
        <f>VLOOKUP($A8,'List Filter'!$B$2:$AX$518,15,FALSE)</f>
        <v>Southampton</v>
      </c>
      <c r="K8" s="132" t="str">
        <f>VLOOKUP(A8,Sheet5!$C$4:$AY$515,15,FALSE)</f>
        <v>023 80790654</v>
      </c>
      <c r="L8" s="106" t="str">
        <f>VLOOKUP($A8,'List Filter'!$B$2:$AX$518,25,FALSE)</f>
        <v/>
      </c>
      <c r="M8" s="117" t="s">
        <v>2745</v>
      </c>
      <c r="N8" s="128" t="s">
        <v>2058</v>
      </c>
    </row>
    <row r="9" spans="1:18" s="107" customFormat="1" ht="35.1" customHeight="1" x14ac:dyDescent="0.25">
      <c r="A9" s="145" t="s">
        <v>45</v>
      </c>
      <c r="B9" s="106" t="s">
        <v>46</v>
      </c>
      <c r="C9" s="106" t="s">
        <v>2252</v>
      </c>
      <c r="D9" s="106" t="s">
        <v>18</v>
      </c>
      <c r="E9" s="106" t="s">
        <v>47</v>
      </c>
      <c r="F9" s="129" t="s">
        <v>95</v>
      </c>
      <c r="G9" s="130" t="s">
        <v>48</v>
      </c>
      <c r="H9" s="106" t="s">
        <v>49</v>
      </c>
      <c r="I9" s="106" t="str">
        <f>VLOOKUP(A9,'List Filter'!$B$2:$P$518,14,FALSE)</f>
        <v>100 Hour</v>
      </c>
      <c r="J9" s="106" t="str">
        <f>VLOOKUP($A9,'List Filter'!$B$2:$AX$518,15,FALSE)</f>
        <v>Bournemouth West</v>
      </c>
      <c r="K9" s="132" t="str">
        <f>VLOOKUP(A9,Sheet5!$C$4:$AY$515,15,FALSE)</f>
        <v>01202 772110</v>
      </c>
      <c r="L9" s="106" t="str">
        <f>VLOOKUP($A9,'List Filter'!$B$2:$AX$518,25,FALSE)</f>
        <v/>
      </c>
      <c r="M9" s="117" t="s">
        <v>2745</v>
      </c>
      <c r="N9" s="128" t="s">
        <v>2065</v>
      </c>
      <c r="Q9" s="107" t="s">
        <v>6237</v>
      </c>
    </row>
    <row r="10" spans="1:18" s="107" customFormat="1" ht="35.1" customHeight="1" x14ac:dyDescent="0.25">
      <c r="A10" s="145" t="s">
        <v>52</v>
      </c>
      <c r="B10" s="106" t="s">
        <v>131</v>
      </c>
      <c r="C10" s="106" t="s">
        <v>2253</v>
      </c>
      <c r="D10" s="106" t="s">
        <v>54</v>
      </c>
      <c r="E10" s="106" t="s">
        <v>55</v>
      </c>
      <c r="F10" s="129" t="s">
        <v>57</v>
      </c>
      <c r="G10" s="130" t="s">
        <v>56</v>
      </c>
      <c r="H10" s="106" t="s">
        <v>57</v>
      </c>
      <c r="I10" s="106" t="str">
        <f>VLOOKUP(A10,'List Filter'!$B$2:$P$518,14,FALSE)</f>
        <v>Standard 40 Hour</v>
      </c>
      <c r="J10" s="106" t="str">
        <f>VLOOKUP($A10,'List Filter'!$B$2:$AX$518,15,FALSE)</f>
        <v>Hart</v>
      </c>
      <c r="K10" s="132" t="str">
        <f>VLOOKUP(A10,Sheet5!$C$4:$AY$515,15,FALSE)</f>
        <v>01252 612613</v>
      </c>
      <c r="L10" s="106" t="str">
        <f>VLOOKUP($A10,'List Filter'!$B$2:$AX$518,25,FALSE)</f>
        <v/>
      </c>
      <c r="M10" s="117" t="s">
        <v>6233</v>
      </c>
      <c r="N10" s="128" t="s">
        <v>5683</v>
      </c>
    </row>
    <row r="11" spans="1:18" s="107" customFormat="1" ht="35.1" customHeight="1" x14ac:dyDescent="0.25">
      <c r="A11" s="145" t="s">
        <v>60</v>
      </c>
      <c r="B11" s="106" t="s">
        <v>24</v>
      </c>
      <c r="C11" s="106" t="s">
        <v>2254</v>
      </c>
      <c r="D11" s="106" t="s">
        <v>61</v>
      </c>
      <c r="E11" s="106" t="s">
        <v>62</v>
      </c>
      <c r="F11" s="129" t="s">
        <v>2749</v>
      </c>
      <c r="G11" s="130" t="s">
        <v>63</v>
      </c>
      <c r="H11" s="106" t="s">
        <v>21</v>
      </c>
      <c r="I11" s="106" t="str">
        <f>VLOOKUP(A11,'List Filter'!$B$2:$P$518,14,FALSE)</f>
        <v>Standard 40 Hour</v>
      </c>
      <c r="J11" s="106" t="str">
        <f>VLOOKUP($A11,'List Filter'!$B$2:$AX$518,15,FALSE)</f>
        <v>Isle of Wight</v>
      </c>
      <c r="K11" s="132" t="str">
        <f>VLOOKUP(A11,Sheet5!$C$4:$AY$515,15,FALSE)</f>
        <v>01983 402050</v>
      </c>
      <c r="L11" s="106" t="str">
        <f>VLOOKUP($A11,'List Filter'!$B$2:$AX$518,25,FALSE)</f>
        <v/>
      </c>
      <c r="M11" s="117" t="s">
        <v>6233</v>
      </c>
      <c r="N11" s="128" t="s">
        <v>5683</v>
      </c>
    </row>
    <row r="12" spans="1:18" s="107" customFormat="1" ht="35.1" customHeight="1" x14ac:dyDescent="0.25">
      <c r="A12" s="145" t="s">
        <v>65</v>
      </c>
      <c r="B12" s="106" t="s">
        <v>2751</v>
      </c>
      <c r="C12" s="106" t="s">
        <v>2255</v>
      </c>
      <c r="D12" s="106" t="s">
        <v>67</v>
      </c>
      <c r="E12" s="106" t="s">
        <v>68</v>
      </c>
      <c r="F12" s="129" t="s">
        <v>57</v>
      </c>
      <c r="G12" s="130" t="s">
        <v>69</v>
      </c>
      <c r="H12" s="106" t="s">
        <v>57</v>
      </c>
      <c r="I12" s="106" t="str">
        <f>VLOOKUP(A12,'List Filter'!$B$2:$P$518,14,FALSE)</f>
        <v>Standard 40 Hour</v>
      </c>
      <c r="J12" s="106" t="str">
        <f>VLOOKUP($A12,'List Filter'!$B$2:$AX$518,15,FALSE)</f>
        <v>Havant</v>
      </c>
      <c r="K12" s="132" t="str">
        <f>VLOOKUP(A12,Sheet5!$C$4:$AY$515,15,FALSE)</f>
        <v>023 92471781</v>
      </c>
      <c r="L12" s="106" t="str">
        <f>VLOOKUP($A12,'List Filter'!$B$2:$AX$518,25,FALSE)</f>
        <v/>
      </c>
      <c r="M12" s="117" t="s">
        <v>6233</v>
      </c>
      <c r="N12" s="128" t="s">
        <v>5683</v>
      </c>
    </row>
    <row r="13" spans="1:18" s="107" customFormat="1" ht="35.1" customHeight="1" x14ac:dyDescent="0.25">
      <c r="A13" s="145" t="s">
        <v>71</v>
      </c>
      <c r="B13" s="106" t="s">
        <v>36</v>
      </c>
      <c r="C13" s="106" t="s">
        <v>2256</v>
      </c>
      <c r="D13" s="106" t="s">
        <v>72</v>
      </c>
      <c r="E13" s="106" t="s">
        <v>32</v>
      </c>
      <c r="F13" s="129" t="s">
        <v>57</v>
      </c>
      <c r="G13" s="130" t="s">
        <v>73</v>
      </c>
      <c r="H13" s="106" t="s">
        <v>32</v>
      </c>
      <c r="I13" s="106" t="str">
        <f>VLOOKUP(A13,'List Filter'!$B$2:$P$518,14,FALSE)</f>
        <v>Standard 40 Hour</v>
      </c>
      <c r="J13" s="106" t="str">
        <f>VLOOKUP($A13,'List Filter'!$B$2:$AX$518,15,FALSE)</f>
        <v>Southampton</v>
      </c>
      <c r="K13" s="132" t="str">
        <f>VLOOKUP(A13,Sheet5!$C$4:$AY$515,15,FALSE)</f>
        <v>023 80448394</v>
      </c>
      <c r="L13" s="106" t="str">
        <f>VLOOKUP($A13,'List Filter'!$B$2:$AX$518,25,FALSE)</f>
        <v/>
      </c>
      <c r="M13" s="117" t="s">
        <v>6233</v>
      </c>
      <c r="N13" s="128" t="s">
        <v>5683</v>
      </c>
    </row>
    <row r="14" spans="1:18" s="107" customFormat="1" ht="35.1" customHeight="1" x14ac:dyDescent="0.25">
      <c r="A14" s="145" t="s">
        <v>75</v>
      </c>
      <c r="B14" s="106" t="s">
        <v>76</v>
      </c>
      <c r="C14" s="106" t="s">
        <v>2257</v>
      </c>
      <c r="D14" s="106" t="s">
        <v>72</v>
      </c>
      <c r="E14" s="106" t="s">
        <v>32</v>
      </c>
      <c r="F14" s="129" t="s">
        <v>57</v>
      </c>
      <c r="G14" s="130" t="s">
        <v>73</v>
      </c>
      <c r="H14" s="106" t="s">
        <v>32</v>
      </c>
      <c r="I14" s="106" t="str">
        <f>VLOOKUP(A14,'List Filter'!$B$2:$P$518,14,FALSE)</f>
        <v>Standard 40 Hour</v>
      </c>
      <c r="J14" s="106" t="str">
        <f>VLOOKUP($A14,'List Filter'!$B$2:$AX$518,15,FALSE)</f>
        <v>Southampton</v>
      </c>
      <c r="K14" s="132" t="str">
        <f>VLOOKUP(A14,Sheet5!$C$4:$AY$515,15,FALSE)</f>
        <v>023 80447100</v>
      </c>
      <c r="L14" s="106" t="str">
        <f>VLOOKUP($A14,'List Filter'!$B$2:$AX$518,25,FALSE)</f>
        <v/>
      </c>
      <c r="M14" s="117" t="s">
        <v>6233</v>
      </c>
      <c r="N14" s="128" t="s">
        <v>5683</v>
      </c>
    </row>
    <row r="15" spans="1:18" s="107" customFormat="1" ht="35.1" customHeight="1" x14ac:dyDescent="0.25">
      <c r="A15" s="145" t="s">
        <v>78</v>
      </c>
      <c r="B15" s="106" t="s">
        <v>79</v>
      </c>
      <c r="C15" s="106" t="s">
        <v>2258</v>
      </c>
      <c r="D15" s="106" t="s">
        <v>80</v>
      </c>
      <c r="E15" s="106" t="s">
        <v>81</v>
      </c>
      <c r="F15" s="129" t="s">
        <v>2749</v>
      </c>
      <c r="G15" s="130" t="s">
        <v>82</v>
      </c>
      <c r="H15" s="106" t="s">
        <v>21</v>
      </c>
      <c r="I15" s="106" t="str">
        <f>VLOOKUP(A15,'List Filter'!$B$2:$P$518,14,FALSE)</f>
        <v>Standard 40 Hour</v>
      </c>
      <c r="J15" s="106" t="str">
        <f>VLOOKUP($A15,'List Filter'!$B$2:$AX$518,15,FALSE)</f>
        <v>Isle of Wight</v>
      </c>
      <c r="K15" s="132" t="str">
        <f>VLOOKUP(A15,Sheet5!$C$4:$AY$515,15,FALSE)</f>
        <v>01633591005</v>
      </c>
      <c r="L15" s="106" t="str">
        <f>VLOOKUP($A15,'List Filter'!$B$2:$AX$518,25,FALSE)</f>
        <v/>
      </c>
      <c r="M15" s="117" t="s">
        <v>2745</v>
      </c>
      <c r="N15" s="128" t="s">
        <v>2100</v>
      </c>
    </row>
    <row r="16" spans="1:18" s="107" customFormat="1" ht="35.1" customHeight="1" x14ac:dyDescent="0.25">
      <c r="A16" s="145" t="s">
        <v>83</v>
      </c>
      <c r="B16" s="106" t="s">
        <v>84</v>
      </c>
      <c r="C16" s="106" t="s">
        <v>2259</v>
      </c>
      <c r="D16" s="106" t="s">
        <v>18</v>
      </c>
      <c r="E16" s="106" t="s">
        <v>47</v>
      </c>
      <c r="F16" s="129" t="s">
        <v>95</v>
      </c>
      <c r="G16" s="130" t="s">
        <v>85</v>
      </c>
      <c r="H16" s="106" t="s">
        <v>49</v>
      </c>
      <c r="I16" s="106" t="str">
        <f>VLOOKUP(A16,'List Filter'!$B$2:$P$518,14,FALSE)</f>
        <v>Standard 40 Hour</v>
      </c>
      <c r="J16" s="106" t="str">
        <f>VLOOKUP($A16,'List Filter'!$B$2:$AX$518,15,FALSE)</f>
        <v>Bournemouth North</v>
      </c>
      <c r="K16" s="132" t="str">
        <f>VLOOKUP(A16,Sheet5!$C$4:$AY$515,15,FALSE)</f>
        <v>01202 529529</v>
      </c>
      <c r="L16" s="106" t="str">
        <f>VLOOKUP($A16,'List Filter'!$B$2:$AX$518,25,FALSE)</f>
        <v/>
      </c>
      <c r="M16" s="117" t="s">
        <v>2745</v>
      </c>
      <c r="N16" s="128" t="s">
        <v>2077</v>
      </c>
    </row>
    <row r="17" spans="1:14" s="107" customFormat="1" ht="35.1" customHeight="1" x14ac:dyDescent="0.25">
      <c r="A17" s="145" t="s">
        <v>2260</v>
      </c>
      <c r="B17" s="106" t="s">
        <v>2753</v>
      </c>
      <c r="C17" s="106" t="s">
        <v>2261</v>
      </c>
      <c r="D17" s="106" t="s">
        <v>88</v>
      </c>
      <c r="E17" s="106" t="s">
        <v>89</v>
      </c>
      <c r="F17" s="129" t="s">
        <v>95</v>
      </c>
      <c r="G17" s="130" t="s">
        <v>2754</v>
      </c>
      <c r="H17" s="106" t="s">
        <v>49</v>
      </c>
      <c r="I17" s="106" t="str">
        <f>VLOOKUP(A17,'List Filter'!$B$2:$P$518,14,FALSE)</f>
        <v>Distance Selling</v>
      </c>
      <c r="J17" s="106" t="str">
        <f>VLOOKUP($A17,'List Filter'!$B$2:$AX$518,15,FALSE)</f>
        <v>Poole Bay &amp; Parkstone</v>
      </c>
      <c r="K17" s="132" t="str">
        <f>VLOOKUP(A17,Sheet5!$C$4:$AY$515,15,FALSE)</f>
        <v>01202 742221</v>
      </c>
      <c r="L17" s="106" t="str">
        <f>VLOOKUP($A17,'List Filter'!$B$2:$AX$518,25,FALSE)</f>
        <v/>
      </c>
      <c r="M17" s="117" t="s">
        <v>2743</v>
      </c>
      <c r="N17" s="128" t="s">
        <v>5683</v>
      </c>
    </row>
    <row r="18" spans="1:14" s="107" customFormat="1" ht="35.1" customHeight="1" x14ac:dyDescent="0.25">
      <c r="A18" s="145" t="s">
        <v>91</v>
      </c>
      <c r="B18" s="106" t="s">
        <v>11</v>
      </c>
      <c r="C18" s="106" t="s">
        <v>2262</v>
      </c>
      <c r="D18" s="106" t="s">
        <v>92</v>
      </c>
      <c r="E18" s="106" t="s">
        <v>93</v>
      </c>
      <c r="F18" s="129" t="s">
        <v>95</v>
      </c>
      <c r="G18" s="130" t="s">
        <v>94</v>
      </c>
      <c r="H18" s="106" t="s">
        <v>95</v>
      </c>
      <c r="I18" s="106" t="str">
        <f>VLOOKUP(A18,'List Filter'!$B$2:$P$518,14,FALSE)</f>
        <v>Standard 40 Hour</v>
      </c>
      <c r="J18" s="106" t="str">
        <f>VLOOKUP($A18,'List Filter'!$B$2:$AX$518,15,FALSE)</f>
        <v>Weymouth &amp; Portland</v>
      </c>
      <c r="K18" s="132" t="str">
        <f>VLOOKUP(A18,Sheet5!$C$4:$AY$515,15,FALSE)</f>
        <v>01305 814828</v>
      </c>
      <c r="L18" s="106" t="str">
        <f>VLOOKUP($A18,'List Filter'!$B$2:$AX$518,25,FALSE)</f>
        <v/>
      </c>
      <c r="M18" s="117" t="s">
        <v>6233</v>
      </c>
      <c r="N18" s="128" t="s">
        <v>5683</v>
      </c>
    </row>
    <row r="19" spans="1:14" s="107" customFormat="1" ht="35.1" customHeight="1" x14ac:dyDescent="0.25">
      <c r="A19" s="145" t="s">
        <v>98</v>
      </c>
      <c r="B19" s="106" t="s">
        <v>99</v>
      </c>
      <c r="C19" s="106" t="s">
        <v>2263</v>
      </c>
      <c r="D19" s="106" t="s">
        <v>18</v>
      </c>
      <c r="E19" s="106" t="s">
        <v>100</v>
      </c>
      <c r="F19" s="129" t="s">
        <v>95</v>
      </c>
      <c r="G19" s="130" t="s">
        <v>101</v>
      </c>
      <c r="H19" s="106" t="s">
        <v>95</v>
      </c>
      <c r="I19" s="106" t="str">
        <f>VLOOKUP(A19,'List Filter'!$B$2:$P$518,14,FALSE)</f>
        <v>Standard 40 Hour</v>
      </c>
      <c r="J19" s="106" t="str">
        <f>VLOOKUP($A19,'List Filter'!$B$2:$AX$518,15,FALSE)</f>
        <v>East Dorset</v>
      </c>
      <c r="K19" s="132" t="str">
        <f>VLOOKUP(A19,Sheet5!$C$4:$AY$515,15,FALSE)</f>
        <v>01202 693289</v>
      </c>
      <c r="L19" s="106" t="str">
        <f>VLOOKUP($A19,'List Filter'!$B$2:$AX$518,25,FALSE)</f>
        <v/>
      </c>
      <c r="M19" s="117" t="s">
        <v>6233</v>
      </c>
      <c r="N19" s="128" t="s">
        <v>5683</v>
      </c>
    </row>
    <row r="20" spans="1:14" s="107" customFormat="1" ht="35.1" customHeight="1" x14ac:dyDescent="0.25">
      <c r="A20" s="145" t="s">
        <v>104</v>
      </c>
      <c r="B20" s="106" t="s">
        <v>105</v>
      </c>
      <c r="C20" s="106" t="s">
        <v>2264</v>
      </c>
      <c r="D20" s="106" t="s">
        <v>18</v>
      </c>
      <c r="E20" s="106" t="s">
        <v>13</v>
      </c>
      <c r="F20" s="129" t="s">
        <v>57</v>
      </c>
      <c r="G20" s="130" t="s">
        <v>106</v>
      </c>
      <c r="H20" s="106" t="s">
        <v>13</v>
      </c>
      <c r="I20" s="106" t="str">
        <f>VLOOKUP(A20,'List Filter'!$B$2:$P$518,14,FALSE)</f>
        <v>Standard 40 Hour</v>
      </c>
      <c r="J20" s="106" t="str">
        <f>VLOOKUP($A20,'List Filter'!$B$2:$AX$518,15,FALSE)</f>
        <v>Portsmouth</v>
      </c>
      <c r="K20" s="132" t="str">
        <f>VLOOKUP(A20,Sheet5!$C$4:$AY$515,15,FALSE)</f>
        <v>023 92822022</v>
      </c>
      <c r="L20" s="106" t="str">
        <f>VLOOKUP($A20,'List Filter'!$B$2:$AX$518,25,FALSE)</f>
        <v/>
      </c>
      <c r="M20" s="117" t="s">
        <v>6233</v>
      </c>
      <c r="N20" s="128" t="s">
        <v>5683</v>
      </c>
    </row>
    <row r="21" spans="1:14" s="107" customFormat="1" ht="35.1" customHeight="1" x14ac:dyDescent="0.25">
      <c r="A21" s="145" t="s">
        <v>108</v>
      </c>
      <c r="B21" s="106" t="s">
        <v>109</v>
      </c>
      <c r="C21" s="106" t="s">
        <v>2265</v>
      </c>
      <c r="D21" s="106" t="s">
        <v>18</v>
      </c>
      <c r="E21" s="106" t="s">
        <v>110</v>
      </c>
      <c r="F21" s="129" t="s">
        <v>57</v>
      </c>
      <c r="G21" s="130" t="s">
        <v>111</v>
      </c>
      <c r="H21" s="106" t="s">
        <v>57</v>
      </c>
      <c r="I21" s="106" t="str">
        <f>VLOOKUP(A21,'List Filter'!$B$2:$P$518,14,FALSE)</f>
        <v>Standard 40 Hour</v>
      </c>
      <c r="J21" s="106" t="str">
        <f>VLOOKUP($A21,'List Filter'!$B$2:$AX$518,15,FALSE)</f>
        <v>East Hampshire</v>
      </c>
      <c r="K21" s="132" t="str">
        <f>VLOOKUP(A21,Sheet5!$C$4:$AY$515,15,FALSE)</f>
        <v>02392 413952</v>
      </c>
      <c r="L21" s="106" t="str">
        <f>VLOOKUP($A21,'List Filter'!$B$2:$AX$518,25,FALSE)</f>
        <v/>
      </c>
      <c r="M21" s="117" t="s">
        <v>6233</v>
      </c>
      <c r="N21" s="128" t="s">
        <v>5683</v>
      </c>
    </row>
    <row r="22" spans="1:14" s="107" customFormat="1" ht="35.1" customHeight="1" x14ac:dyDescent="0.25">
      <c r="A22" s="145" t="s">
        <v>114</v>
      </c>
      <c r="B22" s="106" t="s">
        <v>115</v>
      </c>
      <c r="C22" s="106" t="s">
        <v>2266</v>
      </c>
      <c r="D22" s="106" t="s">
        <v>12</v>
      </c>
      <c r="E22" s="106" t="s">
        <v>13</v>
      </c>
      <c r="F22" s="129" t="s">
        <v>57</v>
      </c>
      <c r="G22" s="130" t="s">
        <v>116</v>
      </c>
      <c r="H22" s="106" t="s">
        <v>13</v>
      </c>
      <c r="I22" s="106" t="str">
        <f>VLOOKUP(A22,'List Filter'!$B$2:$P$518,14,FALSE)</f>
        <v>Standard 40 Hour</v>
      </c>
      <c r="J22" s="106" t="str">
        <f>VLOOKUP($A22,'List Filter'!$B$2:$AX$518,15,FALSE)</f>
        <v>Portsmouth</v>
      </c>
      <c r="K22" s="132" t="str">
        <f>VLOOKUP(A22,Sheet5!$C$4:$AY$515,15,FALSE)</f>
        <v>023 92663836</v>
      </c>
      <c r="L22" s="106" t="str">
        <f>VLOOKUP($A22,'List Filter'!$B$2:$AX$518,25,FALSE)</f>
        <v/>
      </c>
      <c r="M22" s="117" t="s">
        <v>6233</v>
      </c>
      <c r="N22" s="128" t="s">
        <v>5683</v>
      </c>
    </row>
    <row r="23" spans="1:14" s="107" customFormat="1" ht="35.1" customHeight="1" x14ac:dyDescent="0.25">
      <c r="A23" s="145" t="s">
        <v>118</v>
      </c>
      <c r="B23" s="106" t="s">
        <v>131</v>
      </c>
      <c r="C23" s="106" t="s">
        <v>2267</v>
      </c>
      <c r="D23" s="106" t="s">
        <v>18</v>
      </c>
      <c r="E23" s="106" t="s">
        <v>13</v>
      </c>
      <c r="F23" s="129" t="s">
        <v>57</v>
      </c>
      <c r="G23" s="130" t="s">
        <v>119</v>
      </c>
      <c r="H23" s="106" t="s">
        <v>13</v>
      </c>
      <c r="I23" s="106" t="str">
        <f>VLOOKUP(A23,'List Filter'!$B$2:$P$518,14,FALSE)</f>
        <v>Standard 40 Hour</v>
      </c>
      <c r="J23" s="106" t="str">
        <f>VLOOKUP($A23,'List Filter'!$B$2:$AX$518,15,FALSE)</f>
        <v>Portsmouth</v>
      </c>
      <c r="K23" s="132" t="str">
        <f>VLOOKUP(A23,Sheet5!$C$4:$AY$515,15,FALSE)</f>
        <v>023 92816993</v>
      </c>
      <c r="L23" s="106" t="str">
        <f>VLOOKUP($A23,'List Filter'!$B$2:$AX$518,25,FALSE)</f>
        <v/>
      </c>
      <c r="M23" s="117" t="s">
        <v>6233</v>
      </c>
      <c r="N23" s="128" t="s">
        <v>5683</v>
      </c>
    </row>
    <row r="24" spans="1:14" s="113" customFormat="1" ht="35.1" customHeight="1" x14ac:dyDescent="0.25">
      <c r="A24" s="145" t="s">
        <v>121</v>
      </c>
      <c r="B24" s="106" t="s">
        <v>122</v>
      </c>
      <c r="C24" s="106" t="s">
        <v>2268</v>
      </c>
      <c r="D24" s="106" t="s">
        <v>123</v>
      </c>
      <c r="E24" s="106" t="s">
        <v>47</v>
      </c>
      <c r="F24" s="129" t="s">
        <v>95</v>
      </c>
      <c r="G24" s="130" t="s">
        <v>124</v>
      </c>
      <c r="H24" s="106" t="s">
        <v>49</v>
      </c>
      <c r="I24" s="106" t="str">
        <f>VLOOKUP(A24,'List Filter'!$B$2:$P$518,14,FALSE)</f>
        <v>Standard 40 Hour</v>
      </c>
      <c r="J24" s="106" t="str">
        <f>VLOOKUP($A24,'List Filter'!$B$2:$AX$518,15,FALSE)</f>
        <v>Bournemouth North</v>
      </c>
      <c r="K24" s="132" t="str">
        <f>VLOOKUP(A24,Sheet5!$C$4:$AY$515,15,FALSE)</f>
        <v>01202 514861</v>
      </c>
      <c r="L24" s="106" t="str">
        <f>VLOOKUP($A24,'List Filter'!$B$2:$AX$518,25,FALSE)</f>
        <v/>
      </c>
      <c r="M24" s="117" t="s">
        <v>6233</v>
      </c>
      <c r="N24" s="128" t="s">
        <v>5683</v>
      </c>
    </row>
    <row r="25" spans="1:14" s="108" customFormat="1" ht="35.1" customHeight="1" x14ac:dyDescent="0.25">
      <c r="A25" s="145" t="s">
        <v>126</v>
      </c>
      <c r="B25" s="106" t="s">
        <v>36</v>
      </c>
      <c r="C25" s="106" t="s">
        <v>2269</v>
      </c>
      <c r="D25" s="106" t="s">
        <v>127</v>
      </c>
      <c r="E25" s="106" t="s">
        <v>128</v>
      </c>
      <c r="F25" s="129" t="s">
        <v>57</v>
      </c>
      <c r="G25" s="130" t="s">
        <v>129</v>
      </c>
      <c r="H25" s="106" t="s">
        <v>57</v>
      </c>
      <c r="I25" s="106" t="str">
        <f>VLOOKUP(A25,'List Filter'!$B$2:$P$518,14,FALSE)</f>
        <v>Standard 40 Hour</v>
      </c>
      <c r="J25" s="106" t="str">
        <f>VLOOKUP($A25,'List Filter'!$B$2:$AX$518,15,FALSE)</f>
        <v>Eastleigh</v>
      </c>
      <c r="K25" s="132" t="str">
        <f>VLOOKUP(A25,Sheet5!$C$4:$AY$515,15,FALSE)</f>
        <v>023 80252751</v>
      </c>
      <c r="L25" s="106" t="str">
        <f>VLOOKUP($A25,'List Filter'!$B$2:$AX$518,25,FALSE)</f>
        <v/>
      </c>
      <c r="M25" s="117" t="s">
        <v>2745</v>
      </c>
      <c r="N25" s="128" t="s">
        <v>2079</v>
      </c>
    </row>
    <row r="26" spans="1:14" s="107" customFormat="1" ht="35.1" customHeight="1" x14ac:dyDescent="0.25">
      <c r="A26" s="145" t="s">
        <v>2178</v>
      </c>
      <c r="B26" s="106" t="s">
        <v>131</v>
      </c>
      <c r="C26" s="106" t="s">
        <v>2179</v>
      </c>
      <c r="D26" s="106" t="s">
        <v>132</v>
      </c>
      <c r="E26" s="106" t="s">
        <v>89</v>
      </c>
      <c r="F26" s="129" t="s">
        <v>95</v>
      </c>
      <c r="G26" s="130" t="s">
        <v>2180</v>
      </c>
      <c r="H26" s="106" t="s">
        <v>49</v>
      </c>
      <c r="I26" s="106" t="str">
        <f>VLOOKUP(A26,'List Filter'!$B$2:$P$518,14,FALSE)</f>
        <v>Standard 40 Hour</v>
      </c>
      <c r="J26" s="106" t="str">
        <f>VLOOKUP($A26,'List Filter'!$B$2:$AX$518,15,FALSE)</f>
        <v>Poole Bay &amp; Parkstone</v>
      </c>
      <c r="K26" s="132" t="str">
        <f>VLOOKUP(A26,Sheet5!$C$4:$AY$515,15,FALSE)</f>
        <v>01202 731764</v>
      </c>
      <c r="L26" s="106" t="str">
        <f>VLOOKUP($A26,'List Filter'!$B$2:$AX$518,25,FALSE)</f>
        <v/>
      </c>
      <c r="M26" s="117" t="s">
        <v>6233</v>
      </c>
      <c r="N26" s="128" t="s">
        <v>5683</v>
      </c>
    </row>
    <row r="27" spans="1:14" s="107" customFormat="1" ht="35.1" customHeight="1" x14ac:dyDescent="0.25">
      <c r="A27" s="145" t="s">
        <v>134</v>
      </c>
      <c r="B27" s="106" t="s">
        <v>135</v>
      </c>
      <c r="C27" s="106" t="s">
        <v>2270</v>
      </c>
      <c r="D27" s="106" t="s">
        <v>136</v>
      </c>
      <c r="E27" s="106" t="s">
        <v>137</v>
      </c>
      <c r="F27" s="129" t="s">
        <v>57</v>
      </c>
      <c r="G27" s="130" t="s">
        <v>138</v>
      </c>
      <c r="H27" s="106" t="s">
        <v>57</v>
      </c>
      <c r="I27" s="106" t="str">
        <f>VLOOKUP(A27,'List Filter'!$B$2:$P$518,14,FALSE)</f>
        <v>100 Hour</v>
      </c>
      <c r="J27" s="106" t="str">
        <f>VLOOKUP($A27,'List Filter'!$B$2:$AX$518,15,FALSE)</f>
        <v>East Hampshire</v>
      </c>
      <c r="K27" s="132" t="str">
        <f>VLOOKUP(A27,Sheet5!$C$4:$AY$515,15,FALSE)</f>
        <v>01730 264943</v>
      </c>
      <c r="L27" s="106" t="str">
        <f>VLOOKUP($A27,'List Filter'!$B$2:$AX$518,25,FALSE)</f>
        <v/>
      </c>
      <c r="M27" s="117" t="s">
        <v>6233</v>
      </c>
      <c r="N27" s="128" t="s">
        <v>5683</v>
      </c>
    </row>
    <row r="28" spans="1:14" s="107" customFormat="1" ht="35.1" customHeight="1" x14ac:dyDescent="0.25">
      <c r="A28" s="145" t="s">
        <v>140</v>
      </c>
      <c r="B28" s="106" t="s">
        <v>141</v>
      </c>
      <c r="C28" s="106" t="s">
        <v>2271</v>
      </c>
      <c r="D28" s="106" t="s">
        <v>142</v>
      </c>
      <c r="E28" s="106" t="s">
        <v>143</v>
      </c>
      <c r="F28" s="129" t="s">
        <v>57</v>
      </c>
      <c r="G28" s="130" t="s">
        <v>144</v>
      </c>
      <c r="H28" s="106" t="s">
        <v>57</v>
      </c>
      <c r="I28" s="106" t="str">
        <f>VLOOKUP(A28,'List Filter'!$B$2:$P$518,14,FALSE)</f>
        <v>Standard 40 Hour</v>
      </c>
      <c r="J28" s="106" t="str">
        <f>VLOOKUP($A28,'List Filter'!$B$2:$AX$518,15,FALSE)</f>
        <v>Basingstoke &amp; Deane</v>
      </c>
      <c r="K28" s="132" t="str">
        <f>VLOOKUP(A28,Sheet5!$C$4:$AY$515,15,FALSE)</f>
        <v>01256 471414</v>
      </c>
      <c r="L28" s="106" t="str">
        <f>VLOOKUP($A28,'List Filter'!$B$2:$AX$518,25,FALSE)</f>
        <v/>
      </c>
      <c r="M28" s="117" t="s">
        <v>2745</v>
      </c>
      <c r="N28" s="128" t="s">
        <v>2100</v>
      </c>
    </row>
    <row r="29" spans="1:14" s="107" customFormat="1" ht="35.1" customHeight="1" x14ac:dyDescent="0.25">
      <c r="A29" s="145" t="s">
        <v>5684</v>
      </c>
      <c r="B29" s="106" t="s">
        <v>24</v>
      </c>
      <c r="C29" s="106" t="s">
        <v>5685</v>
      </c>
      <c r="D29" s="106" t="s">
        <v>5686</v>
      </c>
      <c r="E29" s="106" t="s">
        <v>5687</v>
      </c>
      <c r="F29" s="129" t="s">
        <v>2757</v>
      </c>
      <c r="G29" s="130" t="s">
        <v>5688</v>
      </c>
      <c r="H29" s="106" t="s">
        <v>2757</v>
      </c>
      <c r="I29" s="106" t="s">
        <v>2757</v>
      </c>
      <c r="J29" s="106"/>
      <c r="K29" s="132" t="s">
        <v>6215</v>
      </c>
      <c r="L29" s="106"/>
      <c r="M29" s="117" t="s">
        <v>2742</v>
      </c>
      <c r="N29" s="128" t="s">
        <v>5683</v>
      </c>
    </row>
    <row r="30" spans="1:14" s="107" customFormat="1" ht="35.1" customHeight="1" x14ac:dyDescent="0.25">
      <c r="A30" s="145" t="s">
        <v>147</v>
      </c>
      <c r="B30" s="106" t="s">
        <v>135</v>
      </c>
      <c r="C30" s="106" t="s">
        <v>2272</v>
      </c>
      <c r="D30" s="106" t="s">
        <v>148</v>
      </c>
      <c r="E30" s="106" t="s">
        <v>89</v>
      </c>
      <c r="F30" s="129" t="s">
        <v>95</v>
      </c>
      <c r="G30" s="130" t="s">
        <v>149</v>
      </c>
      <c r="H30" s="106" t="s">
        <v>49</v>
      </c>
      <c r="I30" s="106" t="str">
        <f>VLOOKUP(A30,'List Filter'!$B$2:$P$518,14,FALSE)</f>
        <v>Out of Town Retail Area</v>
      </c>
      <c r="J30" s="106" t="str">
        <f>VLOOKUP($A30,'List Filter'!$B$2:$AX$518,15,FALSE)</f>
        <v>Poole Bay &amp; Parkstone</v>
      </c>
      <c r="K30" s="132" t="str">
        <f>VLOOKUP(A30,Sheet5!$C$4:$AY$515,15,FALSE)</f>
        <v>01202 769838</v>
      </c>
      <c r="L30" s="106" t="str">
        <f>VLOOKUP($A30,'List Filter'!$B$2:$AX$518,25,FALSE)</f>
        <v/>
      </c>
      <c r="M30" s="117" t="s">
        <v>2745</v>
      </c>
      <c r="N30" s="128" t="s">
        <v>2064</v>
      </c>
    </row>
    <row r="31" spans="1:14" s="107" customFormat="1" ht="35.1" customHeight="1" x14ac:dyDescent="0.25">
      <c r="A31" s="145" t="s">
        <v>151</v>
      </c>
      <c r="B31" s="106" t="s">
        <v>135</v>
      </c>
      <c r="C31" s="106" t="s">
        <v>2273</v>
      </c>
      <c r="D31" s="106" t="s">
        <v>152</v>
      </c>
      <c r="E31" s="106" t="s">
        <v>89</v>
      </c>
      <c r="F31" s="129" t="s">
        <v>95</v>
      </c>
      <c r="G31" s="130" t="s">
        <v>153</v>
      </c>
      <c r="H31" s="106" t="s">
        <v>49</v>
      </c>
      <c r="I31" s="106" t="str">
        <f>VLOOKUP(A31,'List Filter'!$B$2:$P$518,14,FALSE)</f>
        <v>Standard 40 Hour</v>
      </c>
      <c r="J31" s="106" t="str">
        <f>VLOOKUP($A31,'List Filter'!$B$2:$AX$518,15,FALSE)</f>
        <v>Poole Central</v>
      </c>
      <c r="K31" s="132" t="str">
        <f>VLOOKUP(A31,Sheet5!$C$4:$AY$515,15,FALSE)</f>
        <v>01202 681377</v>
      </c>
      <c r="L31" s="106" t="str">
        <f>VLOOKUP($A31,'List Filter'!$B$2:$AX$518,25,FALSE)</f>
        <v/>
      </c>
      <c r="M31" s="117" t="s">
        <v>2745</v>
      </c>
      <c r="N31" s="128" t="s">
        <v>2061</v>
      </c>
    </row>
    <row r="32" spans="1:14" s="107" customFormat="1" ht="35.1" customHeight="1" x14ac:dyDescent="0.25">
      <c r="A32" s="145" t="s">
        <v>2790</v>
      </c>
      <c r="B32" s="106" t="s">
        <v>2791</v>
      </c>
      <c r="C32" s="106" t="s">
        <v>2792</v>
      </c>
      <c r="D32" s="106" t="s">
        <v>2793</v>
      </c>
      <c r="E32" s="106" t="s">
        <v>300</v>
      </c>
      <c r="F32" s="129" t="s">
        <v>57</v>
      </c>
      <c r="G32" s="130" t="s">
        <v>2794</v>
      </c>
      <c r="H32" s="106" t="s">
        <v>57</v>
      </c>
      <c r="I32" s="106" t="str">
        <f>VLOOKUP(A32,'List Filter'!$B$2:$P$518,14,FALSE)</f>
        <v>Distance Selling</v>
      </c>
      <c r="J32" s="106" t="str">
        <f>VLOOKUP($A32,'List Filter'!$B$2:$AX$518,15,FALSE)</f>
        <v>Gosport</v>
      </c>
      <c r="K32" s="132" t="str">
        <f>VLOOKUP(A32,Sheet5!$C$4:$AY$515,15,FALSE)</f>
        <v>01329 722060</v>
      </c>
      <c r="L32" s="106" t="str">
        <f>VLOOKUP($A32,'List Filter'!$B$2:$AX$518,25,FALSE)</f>
        <v/>
      </c>
      <c r="M32" s="117" t="s">
        <v>2742</v>
      </c>
      <c r="N32" s="128" t="s">
        <v>5683</v>
      </c>
    </row>
    <row r="33" spans="1:14" s="107" customFormat="1" ht="35.1" customHeight="1" x14ac:dyDescent="0.25">
      <c r="A33" s="145" t="s">
        <v>156</v>
      </c>
      <c r="B33" s="106" t="s">
        <v>157</v>
      </c>
      <c r="C33" s="106" t="s">
        <v>2274</v>
      </c>
      <c r="D33" s="106" t="s">
        <v>18</v>
      </c>
      <c r="E33" s="106" t="s">
        <v>158</v>
      </c>
      <c r="F33" s="129" t="s">
        <v>2749</v>
      </c>
      <c r="G33" s="130" t="s">
        <v>159</v>
      </c>
      <c r="H33" s="106" t="s">
        <v>21</v>
      </c>
      <c r="I33" s="106" t="str">
        <f>VLOOKUP(A33,'List Filter'!$B$2:$P$518,14,FALSE)</f>
        <v>Standard 40 Hour</v>
      </c>
      <c r="J33" s="106" t="str">
        <f>VLOOKUP($A33,'List Filter'!$B$2:$AX$518,15,FALSE)</f>
        <v>Isle of Wight</v>
      </c>
      <c r="K33" s="132" t="str">
        <f>VLOOKUP(A33,Sheet5!$C$4:$AY$515,15,FALSE)</f>
        <v>01983 613116</v>
      </c>
      <c r="L33" s="106"/>
      <c r="M33" s="117" t="s">
        <v>6233</v>
      </c>
      <c r="N33" s="128" t="s">
        <v>5683</v>
      </c>
    </row>
    <row r="34" spans="1:14" s="107" customFormat="1" ht="35.1" customHeight="1" x14ac:dyDescent="0.25">
      <c r="A34" s="145" t="s">
        <v>161</v>
      </c>
      <c r="B34" s="106" t="s">
        <v>79</v>
      </c>
      <c r="C34" s="106" t="s">
        <v>2275</v>
      </c>
      <c r="D34" s="106" t="s">
        <v>162</v>
      </c>
      <c r="E34" s="106" t="s">
        <v>163</v>
      </c>
      <c r="F34" s="129" t="s">
        <v>57</v>
      </c>
      <c r="G34" s="130" t="s">
        <v>164</v>
      </c>
      <c r="H34" s="106" t="s">
        <v>57</v>
      </c>
      <c r="I34" s="106" t="str">
        <f>VLOOKUP(A34,'List Filter'!$B$2:$P$518,14,FALSE)</f>
        <v>100 Hour</v>
      </c>
      <c r="J34" s="106" t="str">
        <f>VLOOKUP($A34,'List Filter'!$B$2:$AX$518,15,FALSE)</f>
        <v>Fareham</v>
      </c>
      <c r="K34" s="132" t="str">
        <f>VLOOKUP(A34,Sheet5!$C$4:$AY$515,15,FALSE)</f>
        <v>0345 6719437</v>
      </c>
      <c r="L34" s="106" t="str">
        <f>VLOOKUP($A34,'List Filter'!$B$2:$AX$518,25,FALSE)</f>
        <v/>
      </c>
      <c r="M34" s="117" t="s">
        <v>2745</v>
      </c>
      <c r="N34" s="128" t="s">
        <v>2100</v>
      </c>
    </row>
    <row r="35" spans="1:14" s="107" customFormat="1" ht="35.1" customHeight="1" x14ac:dyDescent="0.25">
      <c r="A35" s="145" t="s">
        <v>166</v>
      </c>
      <c r="B35" s="106" t="s">
        <v>36</v>
      </c>
      <c r="C35" s="106" t="s">
        <v>2276</v>
      </c>
      <c r="D35" s="106" t="s">
        <v>18</v>
      </c>
      <c r="E35" s="106" t="s">
        <v>167</v>
      </c>
      <c r="F35" s="129" t="s">
        <v>57</v>
      </c>
      <c r="G35" s="130" t="s">
        <v>168</v>
      </c>
      <c r="H35" s="106" t="s">
        <v>57</v>
      </c>
      <c r="I35" s="106" t="str">
        <f>VLOOKUP(A35,'List Filter'!$B$2:$P$518,14,FALSE)</f>
        <v>Standard 40 Hour</v>
      </c>
      <c r="J35" s="106" t="str">
        <f>VLOOKUP($A35,'List Filter'!$B$2:$AX$518,15,FALSE)</f>
        <v>New Forest</v>
      </c>
      <c r="K35" s="132" t="str">
        <f>VLOOKUP(A35,Sheet5!$C$4:$AY$515,15,FALSE)</f>
        <v>01425 610359</v>
      </c>
      <c r="L35" s="106" t="str">
        <f>VLOOKUP($A35,'List Filter'!$B$2:$AX$518,25,FALSE)</f>
        <v/>
      </c>
      <c r="M35" s="117" t="s">
        <v>2745</v>
      </c>
      <c r="N35" s="128" t="s">
        <v>2079</v>
      </c>
    </row>
    <row r="36" spans="1:14" s="107" customFormat="1" ht="35.1" customHeight="1" x14ac:dyDescent="0.25">
      <c r="A36" s="145" t="s">
        <v>171</v>
      </c>
      <c r="B36" s="106" t="s">
        <v>79</v>
      </c>
      <c r="C36" s="106" t="s">
        <v>2277</v>
      </c>
      <c r="D36" s="106" t="s">
        <v>173</v>
      </c>
      <c r="E36" s="106" t="s">
        <v>199</v>
      </c>
      <c r="F36" s="129" t="s">
        <v>57</v>
      </c>
      <c r="G36" s="130" t="s">
        <v>174</v>
      </c>
      <c r="H36" s="106" t="s">
        <v>57</v>
      </c>
      <c r="I36" s="106" t="str">
        <f>VLOOKUP(A36,'List Filter'!$B$2:$P$518,14,FALSE)</f>
        <v>Standard 40 Hour</v>
      </c>
      <c r="J36" s="106" t="str">
        <f>VLOOKUP($A36,'List Filter'!$B$2:$AX$518,15,FALSE)</f>
        <v>Rushmoor</v>
      </c>
      <c r="K36" s="132" t="str">
        <f>VLOOKUP(A36,Sheet5!$C$4:$AY$515,15,FALSE)</f>
        <v>0345 6779004</v>
      </c>
      <c r="L36" s="106" t="str">
        <f>VLOOKUP($A36,'List Filter'!$B$2:$AX$518,25,FALSE)</f>
        <v/>
      </c>
      <c r="M36" s="117" t="s">
        <v>2745</v>
      </c>
      <c r="N36" s="128" t="s">
        <v>2100</v>
      </c>
    </row>
    <row r="37" spans="1:14" s="107" customFormat="1" ht="35.1" customHeight="1" x14ac:dyDescent="0.25">
      <c r="A37" s="145" t="s">
        <v>176</v>
      </c>
      <c r="B37" s="106" t="s">
        <v>131</v>
      </c>
      <c r="C37" s="106" t="s">
        <v>2278</v>
      </c>
      <c r="D37" s="106" t="s">
        <v>177</v>
      </c>
      <c r="E37" s="106" t="s">
        <v>143</v>
      </c>
      <c r="F37" s="129" t="s">
        <v>57</v>
      </c>
      <c r="G37" s="130" t="s">
        <v>178</v>
      </c>
      <c r="H37" s="106" t="s">
        <v>57</v>
      </c>
      <c r="I37" s="106" t="str">
        <f>VLOOKUP(A37,'List Filter'!$B$2:$P$518,14,FALSE)</f>
        <v>Standard 40 Hour</v>
      </c>
      <c r="J37" s="106" t="str">
        <f>VLOOKUP($A37,'List Filter'!$B$2:$AX$518,15,FALSE)</f>
        <v>Basingstoke &amp; Deane</v>
      </c>
      <c r="K37" s="132" t="str">
        <f>VLOOKUP(A37,Sheet5!$C$4:$AY$515,15,FALSE)</f>
        <v>01256 479338</v>
      </c>
      <c r="L37" s="106" t="str">
        <f>VLOOKUP($A37,'List Filter'!$B$2:$AX$518,25,FALSE)</f>
        <v/>
      </c>
      <c r="M37" s="117" t="s">
        <v>6233</v>
      </c>
      <c r="N37" s="128" t="s">
        <v>5683</v>
      </c>
    </row>
    <row r="38" spans="1:14" s="107" customFormat="1" ht="35.1" customHeight="1" x14ac:dyDescent="0.25">
      <c r="A38" s="145" t="s">
        <v>180</v>
      </c>
      <c r="B38" s="106" t="s">
        <v>181</v>
      </c>
      <c r="C38" s="106" t="s">
        <v>2279</v>
      </c>
      <c r="D38" s="106" t="s">
        <v>182</v>
      </c>
      <c r="E38" s="106" t="s">
        <v>163</v>
      </c>
      <c r="F38" s="129" t="s">
        <v>57</v>
      </c>
      <c r="G38" s="130" t="s">
        <v>183</v>
      </c>
      <c r="H38" s="106" t="s">
        <v>57</v>
      </c>
      <c r="I38" s="106" t="str">
        <f>VLOOKUP(A38,'List Filter'!$B$2:$P$518,14,FALSE)</f>
        <v>100 Hour</v>
      </c>
      <c r="J38" s="106" t="str">
        <f>VLOOKUP($A38,'List Filter'!$B$2:$AX$518,15,FALSE)</f>
        <v>Fareham</v>
      </c>
      <c r="K38" s="132" t="str">
        <f>VLOOKUP(A38,Sheet5!$C$4:$AY$515,15,FALSE)</f>
        <v>01329 282879</v>
      </c>
      <c r="L38" s="106" t="str">
        <f>VLOOKUP($A38,'List Filter'!$B$2:$AX$518,25,FALSE)</f>
        <v/>
      </c>
      <c r="M38" s="117" t="s">
        <v>6233</v>
      </c>
      <c r="N38" s="128" t="s">
        <v>5683</v>
      </c>
    </row>
    <row r="39" spans="1:14" s="107" customFormat="1" ht="35.1" customHeight="1" x14ac:dyDescent="0.25">
      <c r="A39" s="145" t="s">
        <v>185</v>
      </c>
      <c r="B39" s="106" t="s">
        <v>99</v>
      </c>
      <c r="C39" s="106" t="s">
        <v>2280</v>
      </c>
      <c r="D39" s="106" t="s">
        <v>18</v>
      </c>
      <c r="E39" s="106" t="s">
        <v>186</v>
      </c>
      <c r="F39" s="129" t="s">
        <v>57</v>
      </c>
      <c r="G39" s="130" t="s">
        <v>187</v>
      </c>
      <c r="H39" s="106" t="s">
        <v>57</v>
      </c>
      <c r="I39" s="106" t="str">
        <f>VLOOKUP(A39,'List Filter'!$B$2:$P$518,14,FALSE)</f>
        <v>Standard 40 Hour</v>
      </c>
      <c r="J39" s="106" t="str">
        <f>VLOOKUP($A39,'List Filter'!$B$2:$AX$518,15,FALSE)</f>
        <v>Test Valley</v>
      </c>
      <c r="K39" s="132" t="str">
        <f>VLOOKUP(A39,Sheet5!$C$4:$AY$515,15,FALSE)</f>
        <v>01264 323844</v>
      </c>
      <c r="L39" s="106" t="str">
        <f>VLOOKUP($A39,'List Filter'!$B$2:$AX$518,25,FALSE)</f>
        <v/>
      </c>
      <c r="M39" s="117" t="s">
        <v>6233</v>
      </c>
      <c r="N39" s="128" t="s">
        <v>5683</v>
      </c>
    </row>
    <row r="40" spans="1:14" s="107" customFormat="1" ht="35.1" customHeight="1" x14ac:dyDescent="0.25">
      <c r="A40" s="145" t="s">
        <v>190</v>
      </c>
      <c r="B40" s="106" t="s">
        <v>191</v>
      </c>
      <c r="C40" s="106" t="s">
        <v>2281</v>
      </c>
      <c r="D40" s="106" t="s">
        <v>18</v>
      </c>
      <c r="E40" s="106" t="s">
        <v>68</v>
      </c>
      <c r="F40" s="129" t="s">
        <v>57</v>
      </c>
      <c r="G40" s="130" t="s">
        <v>192</v>
      </c>
      <c r="H40" s="106" t="s">
        <v>57</v>
      </c>
      <c r="I40" s="106" t="str">
        <f>VLOOKUP(A40,'List Filter'!$B$2:$P$518,14,FALSE)</f>
        <v>Standard 40 Hour</v>
      </c>
      <c r="J40" s="106" t="str">
        <f>VLOOKUP($A40,'List Filter'!$B$2:$AX$518,15,FALSE)</f>
        <v>HAVANT</v>
      </c>
      <c r="K40" s="132" t="str">
        <f>VLOOKUP(A40,Sheet5!$C$4:$AY$515,15,FALSE)</f>
        <v>02392 483146</v>
      </c>
      <c r="L40" s="106" t="str">
        <f>VLOOKUP($A40,'List Filter'!$B$2:$AX$518,25,FALSE)</f>
        <v/>
      </c>
      <c r="M40" s="117" t="s">
        <v>6233</v>
      </c>
      <c r="N40" s="128" t="s">
        <v>5683</v>
      </c>
    </row>
    <row r="41" spans="1:14" s="107" customFormat="1" ht="35.1" customHeight="1" x14ac:dyDescent="0.25">
      <c r="A41" s="145" t="s">
        <v>195</v>
      </c>
      <c r="B41" s="106" t="s">
        <v>196</v>
      </c>
      <c r="C41" s="106" t="s">
        <v>2282</v>
      </c>
      <c r="D41" s="106" t="s">
        <v>132</v>
      </c>
      <c r="E41" s="106" t="s">
        <v>89</v>
      </c>
      <c r="F41" s="129" t="s">
        <v>95</v>
      </c>
      <c r="G41" s="130" t="s">
        <v>197</v>
      </c>
      <c r="H41" s="106" t="s">
        <v>49</v>
      </c>
      <c r="I41" s="106" t="str">
        <f>VLOOKUP(A41,'List Filter'!$B$2:$P$518,14,FALSE)</f>
        <v>Standard 40 Hour</v>
      </c>
      <c r="J41" s="106" t="str">
        <f>VLOOKUP($A41,'List Filter'!$B$2:$AX$518,15,FALSE)</f>
        <v>Poole Bay &amp; Parkstone</v>
      </c>
      <c r="K41" s="132" t="str">
        <f>VLOOKUP(A41,Sheet5!$C$4:$AY$515,15,FALSE)</f>
        <v>01202 740176</v>
      </c>
      <c r="L41" s="106" t="str">
        <f>VLOOKUP($A41,'List Filter'!$B$2:$AX$518,25,FALSE)</f>
        <v/>
      </c>
      <c r="M41" s="117" t="s">
        <v>6233</v>
      </c>
      <c r="N41" s="128" t="s">
        <v>5683</v>
      </c>
    </row>
    <row r="42" spans="1:14" s="107" customFormat="1" ht="35.1" customHeight="1" x14ac:dyDescent="0.25">
      <c r="A42" s="145" t="s">
        <v>2181</v>
      </c>
      <c r="B42" s="106" t="s">
        <v>2182</v>
      </c>
      <c r="C42" s="106" t="s">
        <v>2183</v>
      </c>
      <c r="D42" s="106" t="s">
        <v>2184</v>
      </c>
      <c r="E42" s="106" t="s">
        <v>199</v>
      </c>
      <c r="F42" s="129" t="s">
        <v>57</v>
      </c>
      <c r="G42" s="130" t="s">
        <v>2185</v>
      </c>
      <c r="H42" s="106" t="s">
        <v>57</v>
      </c>
      <c r="I42" s="106" t="str">
        <f>VLOOKUP(A42,'List Filter'!$B$2:$P$518,14,FALSE)</f>
        <v>Distance Selling</v>
      </c>
      <c r="J42" s="106" t="str">
        <f>VLOOKUP($A42,'List Filter'!$B$2:$AX$518,15,FALSE)</f>
        <v>Rushmoor</v>
      </c>
      <c r="K42" s="132" t="str">
        <f>VLOOKUP(A42,Sheet5!$C$4:$AY$515,15,FALSE)</f>
        <v>01252 447226</v>
      </c>
      <c r="L42" s="106" t="str">
        <f>VLOOKUP($A42,'List Filter'!$B$2:$AX$518,25,FALSE)</f>
        <v/>
      </c>
      <c r="M42" s="117" t="s">
        <v>2742</v>
      </c>
      <c r="N42" s="128" t="s">
        <v>5683</v>
      </c>
    </row>
    <row r="43" spans="1:14" s="107" customFormat="1" ht="35.1" customHeight="1" x14ac:dyDescent="0.25">
      <c r="A43" s="145" t="s">
        <v>200</v>
      </c>
      <c r="B43" s="106" t="s">
        <v>11</v>
      </c>
      <c r="C43" s="106" t="s">
        <v>2283</v>
      </c>
      <c r="D43" s="106" t="s">
        <v>12</v>
      </c>
      <c r="E43" s="106" t="s">
        <v>13</v>
      </c>
      <c r="F43" s="129" t="s">
        <v>57</v>
      </c>
      <c r="G43" s="130" t="s">
        <v>201</v>
      </c>
      <c r="H43" s="106" t="s">
        <v>13</v>
      </c>
      <c r="I43" s="106" t="str">
        <f>VLOOKUP(A43,'List Filter'!$B$2:$P$518,14,FALSE)</f>
        <v>Standard 40 Hour</v>
      </c>
      <c r="J43" s="106" t="str">
        <f>VLOOKUP($A43,'List Filter'!$B$2:$AX$518,15,FALSE)</f>
        <v>Portsmouth</v>
      </c>
      <c r="K43" s="132" t="str">
        <f>VLOOKUP(A43,Sheet5!$C$4:$AY$515,15,FALSE)</f>
        <v>023 92663017</v>
      </c>
      <c r="L43" s="106" t="str">
        <f>VLOOKUP($A43,'List Filter'!$B$2:$AX$518,25,FALSE)</f>
        <v/>
      </c>
      <c r="M43" s="117" t="s">
        <v>6233</v>
      </c>
      <c r="N43" s="128" t="s">
        <v>5683</v>
      </c>
    </row>
    <row r="44" spans="1:14" s="107" customFormat="1" ht="35.1" customHeight="1" x14ac:dyDescent="0.25">
      <c r="A44" s="145" t="s">
        <v>203</v>
      </c>
      <c r="B44" s="106" t="s">
        <v>204</v>
      </c>
      <c r="C44" s="106" t="s">
        <v>2284</v>
      </c>
      <c r="D44" s="106" t="s">
        <v>205</v>
      </c>
      <c r="E44" s="106" t="s">
        <v>89</v>
      </c>
      <c r="F44" s="129" t="s">
        <v>95</v>
      </c>
      <c r="G44" s="130" t="s">
        <v>206</v>
      </c>
      <c r="H44" s="106" t="s">
        <v>49</v>
      </c>
      <c r="I44" s="106" t="str">
        <f>VLOOKUP(A44,'List Filter'!$B$2:$P$518,14,FALSE)</f>
        <v>100 Hour</v>
      </c>
      <c r="J44" s="106" t="str">
        <f>VLOOKUP($A44,'List Filter'!$B$2:$AX$518,15,FALSE)</f>
        <v>Poole Bay &amp; Parkstone</v>
      </c>
      <c r="K44" s="132" t="str">
        <f>VLOOKUP(A44,Sheet5!$C$4:$AY$515,15,FALSE)</f>
        <v>01172 914835</v>
      </c>
      <c r="L44" s="106" t="str">
        <f>VLOOKUP($A44,'List Filter'!$B$2:$AX$518,25,FALSE)</f>
        <v/>
      </c>
      <c r="M44" s="117" t="s">
        <v>2745</v>
      </c>
      <c r="N44" s="128" t="s">
        <v>2100</v>
      </c>
    </row>
    <row r="45" spans="1:14" s="107" customFormat="1" ht="35.1" customHeight="1" x14ac:dyDescent="0.25">
      <c r="A45" s="145" t="s">
        <v>208</v>
      </c>
      <c r="B45" s="106" t="s">
        <v>209</v>
      </c>
      <c r="C45" s="106" t="s">
        <v>2285</v>
      </c>
      <c r="D45" s="106" t="s">
        <v>18</v>
      </c>
      <c r="E45" s="106" t="s">
        <v>199</v>
      </c>
      <c r="F45" s="129" t="s">
        <v>57</v>
      </c>
      <c r="G45" s="130" t="s">
        <v>210</v>
      </c>
      <c r="H45" s="106" t="s">
        <v>57</v>
      </c>
      <c r="I45" s="106" t="str">
        <f>VLOOKUP(A45,'List Filter'!$B$2:$P$518,14,FALSE)</f>
        <v>Standard 40 Hour</v>
      </c>
      <c r="J45" s="106" t="str">
        <f>VLOOKUP($A45,'List Filter'!$B$2:$AX$518,15,FALSE)</f>
        <v>Rushmoor</v>
      </c>
      <c r="K45" s="132" t="str">
        <f>VLOOKUP(A45,Sheet5!$C$4:$AY$515,15,FALSE)</f>
        <v>01252 314018</v>
      </c>
      <c r="L45" s="106" t="str">
        <f>VLOOKUP($A45,'List Filter'!$B$2:$AX$518,25,FALSE)</f>
        <v/>
      </c>
      <c r="M45" s="117" t="s">
        <v>6233</v>
      </c>
      <c r="N45" s="128" t="s">
        <v>5683</v>
      </c>
    </row>
    <row r="46" spans="1:14" s="107" customFormat="1" ht="35.1" customHeight="1" x14ac:dyDescent="0.25">
      <c r="A46" s="145" t="s">
        <v>212</v>
      </c>
      <c r="B46" s="106" t="s">
        <v>213</v>
      </c>
      <c r="C46" s="106" t="s">
        <v>2286</v>
      </c>
      <c r="D46" s="106" t="s">
        <v>18</v>
      </c>
      <c r="E46" s="106" t="s">
        <v>13</v>
      </c>
      <c r="F46" s="129" t="s">
        <v>57</v>
      </c>
      <c r="G46" s="130" t="s">
        <v>214</v>
      </c>
      <c r="H46" s="106" t="s">
        <v>13</v>
      </c>
      <c r="I46" s="106" t="str">
        <f>VLOOKUP(A46,'List Filter'!$B$2:$P$518,14,FALSE)</f>
        <v>Standard 40 Hour</v>
      </c>
      <c r="J46" s="106" t="str">
        <f>VLOOKUP($A46,'List Filter'!$B$2:$AX$518,15,FALSE)</f>
        <v>Portsmouth</v>
      </c>
      <c r="K46" s="132" t="str">
        <f>VLOOKUP(A46,Sheet5!$C$4:$AY$515,15,FALSE)</f>
        <v>023 92831112</v>
      </c>
      <c r="L46" s="106" t="str">
        <f>VLOOKUP($A46,'List Filter'!$B$2:$AX$518,25,FALSE)</f>
        <v/>
      </c>
      <c r="M46" s="117" t="s">
        <v>6233</v>
      </c>
      <c r="N46" s="128" t="s">
        <v>5683</v>
      </c>
    </row>
    <row r="47" spans="1:14" s="107" customFormat="1" ht="35.1" customHeight="1" x14ac:dyDescent="0.25">
      <c r="A47" s="145" t="s">
        <v>216</v>
      </c>
      <c r="B47" s="106" t="s">
        <v>217</v>
      </c>
      <c r="C47" s="106" t="s">
        <v>2287</v>
      </c>
      <c r="D47" s="106" t="s">
        <v>218</v>
      </c>
      <c r="E47" s="106" t="s">
        <v>128</v>
      </c>
      <c r="F47" s="129" t="s">
        <v>57</v>
      </c>
      <c r="G47" s="130" t="s">
        <v>219</v>
      </c>
      <c r="H47" s="106" t="s">
        <v>57</v>
      </c>
      <c r="I47" s="106" t="str">
        <f>VLOOKUP(A47,'List Filter'!$B$2:$P$518,14,FALSE)</f>
        <v>Standard 40 Hour</v>
      </c>
      <c r="J47" s="106" t="str">
        <f>VLOOKUP($A47,'List Filter'!$B$2:$AX$518,15,FALSE)</f>
        <v>Eastleigh</v>
      </c>
      <c r="K47" s="132" t="str">
        <f>VLOOKUP(A47,Sheet5!$C$4:$AY$515,15,FALSE)</f>
        <v>023 80653003</v>
      </c>
      <c r="L47" s="106" t="str">
        <f>VLOOKUP($A47,'List Filter'!$B$2:$AX$518,25,FALSE)</f>
        <v/>
      </c>
      <c r="M47" s="117" t="s">
        <v>6233</v>
      </c>
      <c r="N47" s="128" t="s">
        <v>5683</v>
      </c>
    </row>
    <row r="48" spans="1:14" s="113" customFormat="1" ht="35.1" customHeight="1" x14ac:dyDescent="0.25">
      <c r="A48" s="145" t="s">
        <v>221</v>
      </c>
      <c r="B48" s="106" t="s">
        <v>99</v>
      </c>
      <c r="C48" s="106" t="s">
        <v>2288</v>
      </c>
      <c r="D48" s="106" t="s">
        <v>18</v>
      </c>
      <c r="E48" s="106" t="s">
        <v>222</v>
      </c>
      <c r="F48" s="129" t="s">
        <v>95</v>
      </c>
      <c r="G48" s="130" t="s">
        <v>223</v>
      </c>
      <c r="H48" s="106" t="s">
        <v>95</v>
      </c>
      <c r="I48" s="106" t="str">
        <f>VLOOKUP(A48,'List Filter'!$B$2:$P$518,14,FALSE)</f>
        <v>Standard 40 Hour</v>
      </c>
      <c r="J48" s="106" t="str">
        <f>VLOOKUP($A48,'List Filter'!$B$2:$AX$518,15,FALSE)</f>
        <v>North Dorset</v>
      </c>
      <c r="K48" s="132" t="str">
        <f>VLOOKUP(A48,Sheet5!$C$4:$AY$515,15,FALSE)</f>
        <v>01258 472426</v>
      </c>
      <c r="L48" s="106" t="str">
        <f>VLOOKUP($A48,'List Filter'!$B$2:$AX$518,25,FALSE)</f>
        <v/>
      </c>
      <c r="M48" s="117" t="s">
        <v>2745</v>
      </c>
      <c r="N48" s="128" t="s">
        <v>2103</v>
      </c>
    </row>
    <row r="49" spans="1:14" s="107" customFormat="1" ht="35.1" customHeight="1" x14ac:dyDescent="0.25">
      <c r="A49" s="145" t="s">
        <v>226</v>
      </c>
      <c r="B49" s="106" t="s">
        <v>36</v>
      </c>
      <c r="C49" s="106" t="s">
        <v>2289</v>
      </c>
      <c r="D49" s="106" t="s">
        <v>18</v>
      </c>
      <c r="E49" s="106" t="s">
        <v>13</v>
      </c>
      <c r="F49" s="129" t="s">
        <v>57</v>
      </c>
      <c r="G49" s="130" t="s">
        <v>227</v>
      </c>
      <c r="H49" s="106" t="s">
        <v>13</v>
      </c>
      <c r="I49" s="106" t="str">
        <f>VLOOKUP(A49,'List Filter'!$B$2:$P$518,14,FALSE)</f>
        <v>Standard 40 Hour</v>
      </c>
      <c r="J49" s="106" t="str">
        <f>VLOOKUP($A49,'List Filter'!$B$2:$AX$518,15,FALSE)</f>
        <v>Portsmouth</v>
      </c>
      <c r="K49" s="132" t="str">
        <f>VLOOKUP(A49,Sheet5!$C$4:$AY$515,15,FALSE)</f>
        <v>023 92825248</v>
      </c>
      <c r="L49" s="106" t="str">
        <f>VLOOKUP($A49,'List Filter'!$B$2:$AX$518,25,FALSE)</f>
        <v/>
      </c>
      <c r="M49" s="117" t="s">
        <v>2745</v>
      </c>
      <c r="N49" s="128" t="s">
        <v>2117</v>
      </c>
    </row>
    <row r="50" spans="1:14" s="107" customFormat="1" ht="35.1" customHeight="1" x14ac:dyDescent="0.25">
      <c r="A50" s="145" t="s">
        <v>2756</v>
      </c>
      <c r="B50" s="106" t="s">
        <v>1910</v>
      </c>
      <c r="C50" s="106" t="s">
        <v>2639</v>
      </c>
      <c r="D50" s="106" t="s">
        <v>1648</v>
      </c>
      <c r="E50" s="106" t="s">
        <v>143</v>
      </c>
      <c r="F50" s="129" t="s">
        <v>57</v>
      </c>
      <c r="G50" s="130" t="s">
        <v>1649</v>
      </c>
      <c r="H50" s="106" t="s">
        <v>57</v>
      </c>
      <c r="I50" s="106" t="str">
        <f>VLOOKUP(A50,'List Filter'!$B$2:$P$518,14,FALSE)</f>
        <v>Standard 40 Hour</v>
      </c>
      <c r="J50" s="106" t="str">
        <f>VLOOKUP($A50,'List Filter'!$B$2:$AX$518,15,FALSE)</f>
        <v>Basingstoke &amp; Dean</v>
      </c>
      <c r="K50" s="132" t="str">
        <f>VLOOKUP(A50,Sheet5!$C$4:$AY$515,15,FALSE)</f>
        <v>01256 323176</v>
      </c>
      <c r="L50" s="106" t="str">
        <f>VLOOKUP($A50,'List Filter'!$B$2:$AX$518,25,FALSE)</f>
        <v/>
      </c>
      <c r="M50" s="117" t="s">
        <v>6233</v>
      </c>
      <c r="N50" s="128" t="s">
        <v>5683</v>
      </c>
    </row>
    <row r="51" spans="1:14" s="107" customFormat="1" ht="35.1" customHeight="1" x14ac:dyDescent="0.25">
      <c r="A51" s="145" t="s">
        <v>229</v>
      </c>
      <c r="B51" s="106" t="s">
        <v>131</v>
      </c>
      <c r="C51" s="106" t="s">
        <v>2290</v>
      </c>
      <c r="D51" s="106" t="s">
        <v>230</v>
      </c>
      <c r="E51" s="106" t="s">
        <v>47</v>
      </c>
      <c r="F51" s="129" t="s">
        <v>95</v>
      </c>
      <c r="G51" s="130" t="s">
        <v>231</v>
      </c>
      <c r="H51" s="106" t="s">
        <v>49</v>
      </c>
      <c r="I51" s="106" t="str">
        <f>VLOOKUP(A51,'List Filter'!$B$2:$P$518,14,FALSE)</f>
        <v>Standard 40 Hour</v>
      </c>
      <c r="J51" s="106" t="str">
        <f>VLOOKUP($A51,'List Filter'!$B$2:$AX$518,15,FALSE)</f>
        <v>Bournemouth North</v>
      </c>
      <c r="K51" s="132" t="str">
        <f>VLOOKUP(A51,Sheet5!$C$4:$AY$515,15,FALSE)</f>
        <v>01202 573363</v>
      </c>
      <c r="L51" s="106" t="str">
        <f>VLOOKUP($A51,'List Filter'!$B$2:$AX$518,25,FALSE)</f>
        <v/>
      </c>
      <c r="M51" s="117" t="s">
        <v>6233</v>
      </c>
      <c r="N51" s="128" t="s">
        <v>5683</v>
      </c>
    </row>
    <row r="52" spans="1:14" s="107" customFormat="1" ht="35.1" customHeight="1" x14ac:dyDescent="0.25">
      <c r="A52" s="145" t="s">
        <v>233</v>
      </c>
      <c r="B52" s="106" t="s">
        <v>234</v>
      </c>
      <c r="C52" s="106" t="s">
        <v>2291</v>
      </c>
      <c r="D52" s="106" t="s">
        <v>18</v>
      </c>
      <c r="E52" s="106" t="s">
        <v>93</v>
      </c>
      <c r="F52" s="129" t="s">
        <v>95</v>
      </c>
      <c r="G52" s="130" t="s">
        <v>235</v>
      </c>
      <c r="H52" s="106" t="s">
        <v>95</v>
      </c>
      <c r="I52" s="106" t="str">
        <f>VLOOKUP(A52,'List Filter'!$B$2:$P$518,14,FALSE)</f>
        <v>Standard 40 Hour</v>
      </c>
      <c r="J52" s="106" t="str">
        <f>VLOOKUP($A52,'List Filter'!$B$2:$AX$518,15,FALSE)</f>
        <v>Weymouth &amp; Portland</v>
      </c>
      <c r="K52" s="132" t="str">
        <f>VLOOKUP(A52,Sheet5!$C$4:$AY$515,15,FALSE)</f>
        <v>01305 783287</v>
      </c>
      <c r="L52" s="106" t="str">
        <f>VLOOKUP($A52,'List Filter'!$B$2:$AX$518,25,FALSE)</f>
        <v/>
      </c>
      <c r="M52" s="117" t="s">
        <v>6233</v>
      </c>
      <c r="N52" s="128" t="s">
        <v>5683</v>
      </c>
    </row>
    <row r="53" spans="1:14" s="107" customFormat="1" ht="35.1" customHeight="1" x14ac:dyDescent="0.25">
      <c r="A53" s="145" t="s">
        <v>237</v>
      </c>
      <c r="B53" s="106" t="s">
        <v>11</v>
      </c>
      <c r="C53" s="106" t="s">
        <v>2292</v>
      </c>
      <c r="D53" s="106" t="s">
        <v>67</v>
      </c>
      <c r="E53" s="106" t="s">
        <v>68</v>
      </c>
      <c r="F53" s="129" t="s">
        <v>57</v>
      </c>
      <c r="G53" s="130" t="s">
        <v>238</v>
      </c>
      <c r="H53" s="106" t="s">
        <v>57</v>
      </c>
      <c r="I53" s="106" t="str">
        <f>VLOOKUP(A53,'List Filter'!$B$2:$P$518,14,FALSE)</f>
        <v>Standard 40 Hour</v>
      </c>
      <c r="J53" s="106" t="str">
        <f>VLOOKUP($A53,'List Filter'!$B$2:$AX$518,15,FALSE)</f>
        <v>Havant</v>
      </c>
      <c r="K53" s="132" t="str">
        <f>VLOOKUP(A53,Sheet5!$C$4:$AY$515,15,FALSE)</f>
        <v>023 92483831</v>
      </c>
      <c r="L53" s="106" t="str">
        <f>VLOOKUP($A53,'List Filter'!$B$2:$AX$518,25,FALSE)</f>
        <v/>
      </c>
      <c r="M53" s="117" t="s">
        <v>6233</v>
      </c>
      <c r="N53" s="128" t="s">
        <v>5683</v>
      </c>
    </row>
    <row r="54" spans="1:14" s="107" customFormat="1" ht="35.1" customHeight="1" x14ac:dyDescent="0.25">
      <c r="A54" s="145" t="s">
        <v>240</v>
      </c>
      <c r="B54" s="106" t="s">
        <v>131</v>
      </c>
      <c r="C54" s="106" t="s">
        <v>2293</v>
      </c>
      <c r="D54" s="106" t="s">
        <v>241</v>
      </c>
      <c r="E54" s="106" t="s">
        <v>55</v>
      </c>
      <c r="F54" s="129" t="s">
        <v>57</v>
      </c>
      <c r="G54" s="130" t="s">
        <v>242</v>
      </c>
      <c r="H54" s="106" t="s">
        <v>57</v>
      </c>
      <c r="I54" s="106" t="str">
        <f>VLOOKUP(A54,'List Filter'!$B$2:$P$518,14,FALSE)</f>
        <v>Standard 40 Hour</v>
      </c>
      <c r="J54" s="106" t="str">
        <f>VLOOKUP($A54,'List Filter'!$B$2:$AX$518,15,FALSE)</f>
        <v>Hart</v>
      </c>
      <c r="K54" s="132" t="str">
        <f>VLOOKUP(A54,Sheet5!$C$4:$AY$515,15,FALSE)</f>
        <v>01252 626580</v>
      </c>
      <c r="L54" s="106" t="str">
        <f>VLOOKUP($A54,'List Filter'!$B$2:$AX$518,25,FALSE)</f>
        <v/>
      </c>
      <c r="M54" s="117" t="s">
        <v>6233</v>
      </c>
      <c r="N54" s="128" t="s">
        <v>5683</v>
      </c>
    </row>
    <row r="55" spans="1:14" s="107" customFormat="1" ht="35.1" customHeight="1" x14ac:dyDescent="0.25">
      <c r="A55" s="145" t="s">
        <v>244</v>
      </c>
      <c r="B55" s="106" t="s">
        <v>245</v>
      </c>
      <c r="C55" s="106" t="s">
        <v>2294</v>
      </c>
      <c r="D55" s="106" t="s">
        <v>18</v>
      </c>
      <c r="E55" s="106" t="s">
        <v>246</v>
      </c>
      <c r="F55" s="129" t="s">
        <v>95</v>
      </c>
      <c r="G55" s="130" t="s">
        <v>247</v>
      </c>
      <c r="H55" s="106" t="s">
        <v>95</v>
      </c>
      <c r="I55" s="106" t="str">
        <f>VLOOKUP(A55,'List Filter'!$B$2:$P$518,14,FALSE)</f>
        <v>Standard 40 Hour</v>
      </c>
      <c r="J55" s="106" t="str">
        <f>VLOOKUP($A55,'List Filter'!$B$2:$AX$518,15,FALSE)</f>
        <v>West Dorset</v>
      </c>
      <c r="K55" s="132" t="str">
        <f>VLOOKUP(A55,Sheet5!$C$4:$AY$515,15,FALSE)</f>
        <v>01305 264012</v>
      </c>
      <c r="L55" s="106" t="str">
        <f>VLOOKUP($A55,'List Filter'!$B$2:$AX$518,25,FALSE)</f>
        <v/>
      </c>
      <c r="M55" s="117" t="s">
        <v>6233</v>
      </c>
      <c r="N55" s="128" t="s">
        <v>5683</v>
      </c>
    </row>
    <row r="56" spans="1:14" s="107" customFormat="1" ht="35.1" customHeight="1" x14ac:dyDescent="0.25">
      <c r="A56" s="145" t="s">
        <v>250</v>
      </c>
      <c r="B56" s="106" t="s">
        <v>251</v>
      </c>
      <c r="C56" s="106" t="s">
        <v>2295</v>
      </c>
      <c r="D56" s="106" t="s">
        <v>252</v>
      </c>
      <c r="E56" s="106" t="s">
        <v>253</v>
      </c>
      <c r="F56" s="129" t="s">
        <v>57</v>
      </c>
      <c r="G56" s="130" t="s">
        <v>254</v>
      </c>
      <c r="H56" s="106" t="s">
        <v>57</v>
      </c>
      <c r="I56" s="106" t="str">
        <f>VLOOKUP(A56,'List Filter'!$B$2:$P$518,14,FALSE)</f>
        <v>100 Hour</v>
      </c>
      <c r="J56" s="106" t="str">
        <f>VLOOKUP($A56,'List Filter'!$B$2:$AX$518,15,FALSE)</f>
        <v>Havant</v>
      </c>
      <c r="K56" s="132" t="str">
        <f>VLOOKUP(A56,Sheet5!$C$4:$AY$515,15,FALSE)</f>
        <v>02392 2255777</v>
      </c>
      <c r="L56" s="106" t="str">
        <f>VLOOKUP($A56,'List Filter'!$B$2:$AX$518,25,FALSE)</f>
        <v/>
      </c>
      <c r="M56" s="117" t="s">
        <v>6233</v>
      </c>
      <c r="N56" s="128" t="s">
        <v>5683</v>
      </c>
    </row>
    <row r="57" spans="1:14" s="107" customFormat="1" ht="35.1" customHeight="1" x14ac:dyDescent="0.25">
      <c r="A57" s="145" t="s">
        <v>256</v>
      </c>
      <c r="B57" s="106" t="s">
        <v>36</v>
      </c>
      <c r="C57" s="106" t="s">
        <v>2296</v>
      </c>
      <c r="D57" s="106" t="s">
        <v>18</v>
      </c>
      <c r="E57" s="106" t="s">
        <v>186</v>
      </c>
      <c r="F57" s="129" t="s">
        <v>57</v>
      </c>
      <c r="G57" s="130" t="s">
        <v>257</v>
      </c>
      <c r="H57" s="106" t="s">
        <v>57</v>
      </c>
      <c r="I57" s="106" t="str">
        <f>VLOOKUP(A57,'List Filter'!$B$2:$P$518,14,FALSE)</f>
        <v>Standard 40 Hour</v>
      </c>
      <c r="J57" s="106" t="str">
        <f>VLOOKUP($A57,'List Filter'!$B$2:$AX$518,15,FALSE)</f>
        <v>Test Valley</v>
      </c>
      <c r="K57" s="132" t="str">
        <f>VLOOKUP(A57,Sheet5!$C$4:$AY$515,15,FALSE)</f>
        <v>01264 352180</v>
      </c>
      <c r="L57" s="106" t="str">
        <f>VLOOKUP($A57,'List Filter'!$B$2:$AX$518,25,FALSE)</f>
        <v/>
      </c>
      <c r="M57" s="117" t="s">
        <v>2745</v>
      </c>
      <c r="N57" s="128" t="s">
        <v>2079</v>
      </c>
    </row>
    <row r="58" spans="1:14" s="107" customFormat="1" ht="35.1" customHeight="1" x14ac:dyDescent="0.25">
      <c r="A58" s="145" t="s">
        <v>259</v>
      </c>
      <c r="B58" s="106" t="s">
        <v>79</v>
      </c>
      <c r="C58" s="106" t="s">
        <v>2275</v>
      </c>
      <c r="D58" s="106" t="s">
        <v>260</v>
      </c>
      <c r="E58" s="106" t="s">
        <v>186</v>
      </c>
      <c r="F58" s="129" t="s">
        <v>57</v>
      </c>
      <c r="G58" s="130" t="s">
        <v>261</v>
      </c>
      <c r="H58" s="106" t="s">
        <v>57</v>
      </c>
      <c r="I58" s="106" t="str">
        <f>VLOOKUP(A58,'List Filter'!$B$2:$P$518,14,FALSE)</f>
        <v>100 Hour</v>
      </c>
      <c r="J58" s="106" t="str">
        <f>VLOOKUP($A58,'List Filter'!$B$2:$AX$518,15,FALSE)</f>
        <v>Test Valley</v>
      </c>
      <c r="K58" s="132" t="str">
        <f>VLOOKUP(A58,Sheet5!$C$4:$AY$515,15,FALSE)</f>
        <v>0345 6779007</v>
      </c>
      <c r="L58" s="106" t="str">
        <f>VLOOKUP($A58,'List Filter'!$B$2:$AX$518,25,FALSE)</f>
        <v/>
      </c>
      <c r="M58" s="117" t="s">
        <v>2745</v>
      </c>
      <c r="N58" s="128" t="s">
        <v>2100</v>
      </c>
    </row>
    <row r="59" spans="1:14" s="113" customFormat="1" ht="35.1" customHeight="1" x14ac:dyDescent="0.25">
      <c r="A59" s="145" t="s">
        <v>263</v>
      </c>
      <c r="B59" s="106" t="s">
        <v>264</v>
      </c>
      <c r="C59" s="106" t="s">
        <v>265</v>
      </c>
      <c r="D59" s="106" t="s">
        <v>266</v>
      </c>
      <c r="E59" s="106" t="s">
        <v>357</v>
      </c>
      <c r="F59" s="129" t="s">
        <v>57</v>
      </c>
      <c r="G59" s="130" t="s">
        <v>267</v>
      </c>
      <c r="H59" s="106" t="s">
        <v>57</v>
      </c>
      <c r="I59" s="106" t="str">
        <f>VLOOKUP(A59,'List Filter'!$B$2:$P$518,14,FALSE)</f>
        <v>Standard 40 Hour</v>
      </c>
      <c r="J59" s="106" t="str">
        <f>VLOOKUP($A59,'List Filter'!$B$2:$AX$518,15,FALSE)</f>
        <v>Eastleigh</v>
      </c>
      <c r="K59" s="132" t="str">
        <f>VLOOKUP(A59,Sheet5!$C$4:$AY$515,15,FALSE)</f>
        <v>023 80453311</v>
      </c>
      <c r="L59" s="106" t="str">
        <f>VLOOKUP($A59,'List Filter'!$B$2:$AX$518,25,FALSE)</f>
        <v/>
      </c>
      <c r="M59" s="117" t="s">
        <v>6233</v>
      </c>
      <c r="N59" s="128" t="s">
        <v>5683</v>
      </c>
    </row>
    <row r="60" spans="1:14" s="107" customFormat="1" ht="35.1" customHeight="1" x14ac:dyDescent="0.25">
      <c r="A60" s="145" t="s">
        <v>269</v>
      </c>
      <c r="B60" s="106" t="s">
        <v>36</v>
      </c>
      <c r="C60" s="106" t="s">
        <v>2297</v>
      </c>
      <c r="D60" s="106" t="s">
        <v>18</v>
      </c>
      <c r="E60" s="106" t="s">
        <v>270</v>
      </c>
      <c r="F60" s="129" t="s">
        <v>57</v>
      </c>
      <c r="G60" s="130" t="s">
        <v>271</v>
      </c>
      <c r="H60" s="106" t="s">
        <v>57</v>
      </c>
      <c r="I60" s="106" t="str">
        <f>VLOOKUP(A60,'List Filter'!$B$2:$P$518,14,FALSE)</f>
        <v>Standard 40 Hour</v>
      </c>
      <c r="J60" s="106" t="str">
        <f>VLOOKUP($A60,'List Filter'!$B$2:$AX$518,15,FALSE)</f>
        <v>East Hampshire</v>
      </c>
      <c r="K60" s="132" t="str">
        <f>VLOOKUP(A60,Sheet5!$C$4:$AY$515,15,FALSE)</f>
        <v>01420 83126</v>
      </c>
      <c r="L60" s="106" t="str">
        <f>VLOOKUP($A60,'List Filter'!$B$2:$AX$518,25,FALSE)</f>
        <v/>
      </c>
      <c r="M60" s="117" t="s">
        <v>2745</v>
      </c>
      <c r="N60" s="128" t="s">
        <v>2079</v>
      </c>
    </row>
    <row r="61" spans="1:14" s="107" customFormat="1" ht="35.1" customHeight="1" x14ac:dyDescent="0.25">
      <c r="A61" s="145" t="s">
        <v>273</v>
      </c>
      <c r="B61" s="106" t="s">
        <v>11</v>
      </c>
      <c r="C61" s="106" t="s">
        <v>2298</v>
      </c>
      <c r="D61" s="106" t="s">
        <v>18</v>
      </c>
      <c r="E61" s="106" t="s">
        <v>274</v>
      </c>
      <c r="F61" s="129" t="s">
        <v>57</v>
      </c>
      <c r="G61" s="130" t="s">
        <v>275</v>
      </c>
      <c r="H61" s="106" t="s">
        <v>57</v>
      </c>
      <c r="I61" s="106" t="str">
        <f>VLOOKUP(A61,'List Filter'!$B$2:$P$518,14,FALSE)</f>
        <v>Standard 40 Hour</v>
      </c>
      <c r="J61" s="106" t="str">
        <f>VLOOKUP($A61,'List Filter'!$B$2:$AX$518,15,FALSE)</f>
        <v>New Forest</v>
      </c>
      <c r="K61" s="132" t="str">
        <f>VLOOKUP(A61,Sheet5!$C$4:$AY$515,15,FALSE)</f>
        <v>023 80282630</v>
      </c>
      <c r="L61" s="106" t="str">
        <f>VLOOKUP($A61,'List Filter'!$B$2:$AX$518,25,FALSE)</f>
        <v/>
      </c>
      <c r="M61" s="117" t="s">
        <v>6233</v>
      </c>
      <c r="N61" s="128" t="s">
        <v>5683</v>
      </c>
    </row>
    <row r="62" spans="1:14" s="107" customFormat="1" ht="35.1" customHeight="1" x14ac:dyDescent="0.25">
      <c r="A62" s="145" t="s">
        <v>277</v>
      </c>
      <c r="B62" s="106" t="s">
        <v>278</v>
      </c>
      <c r="C62" s="106" t="s">
        <v>2299</v>
      </c>
      <c r="D62" s="106" t="s">
        <v>279</v>
      </c>
      <c r="E62" s="106" t="s">
        <v>13</v>
      </c>
      <c r="F62" s="129" t="s">
        <v>57</v>
      </c>
      <c r="G62" s="130" t="s">
        <v>280</v>
      </c>
      <c r="H62" s="106" t="s">
        <v>13</v>
      </c>
      <c r="I62" s="106" t="str">
        <f>VLOOKUP(A62,'List Filter'!$B$2:$P$518,14,FALSE)</f>
        <v>Standard 40 Hour</v>
      </c>
      <c r="J62" s="106" t="str">
        <f>VLOOKUP($A62,'List Filter'!$B$2:$AX$518,15,FALSE)</f>
        <v>Portsmouth</v>
      </c>
      <c r="K62" s="132" t="str">
        <f>VLOOKUP(A62,Sheet5!$C$4:$AY$515,15,FALSE)</f>
        <v>023 92731680</v>
      </c>
      <c r="L62" s="106" t="str">
        <f>VLOOKUP($A62,'List Filter'!$B$2:$AX$518,25,FALSE)</f>
        <v/>
      </c>
      <c r="M62" s="117" t="s">
        <v>6233</v>
      </c>
      <c r="N62" s="128" t="s">
        <v>5683</v>
      </c>
    </row>
    <row r="63" spans="1:14" s="107" customFormat="1" ht="34.5" customHeight="1" x14ac:dyDescent="0.25">
      <c r="A63" s="145" t="s">
        <v>5877</v>
      </c>
      <c r="B63" s="106" t="s">
        <v>5878</v>
      </c>
      <c r="C63" s="106" t="s">
        <v>2300</v>
      </c>
      <c r="D63" s="106" t="s">
        <v>283</v>
      </c>
      <c r="E63" s="106" t="s">
        <v>284</v>
      </c>
      <c r="F63" s="129" t="s">
        <v>2757</v>
      </c>
      <c r="G63" s="130" t="s">
        <v>285</v>
      </c>
      <c r="H63" s="106" t="s">
        <v>57</v>
      </c>
      <c r="I63" s="106" t="e">
        <f>VLOOKUP(A63,'List Filter'!$B$2:$P$518,14,FALSE)</f>
        <v>#N/A</v>
      </c>
      <c r="J63" s="106" t="e">
        <f>VLOOKUP($A63,'List Filter'!$B$2:$AX$518,15,FALSE)</f>
        <v>#N/A</v>
      </c>
      <c r="K63" s="132" t="str">
        <f>VLOOKUP(A63,Sheet5!$C$4:$AY$515,15,FALSE)</f>
        <v>01252 870685</v>
      </c>
      <c r="L63" s="106" t="e">
        <f>VLOOKUP($A63,'List Filter'!$B$2:$AX$518,25,FALSE)</f>
        <v>#N/A</v>
      </c>
      <c r="M63" s="117" t="s">
        <v>6233</v>
      </c>
      <c r="N63" s="128" t="s">
        <v>5683</v>
      </c>
    </row>
    <row r="64" spans="1:14" s="107" customFormat="1" ht="35.1" customHeight="1" x14ac:dyDescent="0.25">
      <c r="A64" s="145" t="s">
        <v>287</v>
      </c>
      <c r="B64" s="106" t="s">
        <v>99</v>
      </c>
      <c r="C64" s="106" t="s">
        <v>2301</v>
      </c>
      <c r="D64" s="106" t="s">
        <v>18</v>
      </c>
      <c r="E64" s="106" t="s">
        <v>128</v>
      </c>
      <c r="F64" s="129" t="s">
        <v>57</v>
      </c>
      <c r="G64" s="130" t="s">
        <v>288</v>
      </c>
      <c r="H64" s="106" t="s">
        <v>57</v>
      </c>
      <c r="I64" s="106" t="str">
        <f>VLOOKUP(A64,'List Filter'!$B$2:$P$518,14,FALSE)</f>
        <v>Standard 40 Hour</v>
      </c>
      <c r="J64" s="106" t="str">
        <f>VLOOKUP($A64,'List Filter'!$B$2:$AX$518,15,FALSE)</f>
        <v>Eastleigh</v>
      </c>
      <c r="K64" s="132" t="str">
        <f>VLOOKUP(A64,Sheet5!$C$4:$AY$515,15,FALSE)</f>
        <v>023 80612485</v>
      </c>
      <c r="L64" s="106" t="str">
        <f>VLOOKUP($A64,'List Filter'!$B$2:$AX$518,25,FALSE)</f>
        <v/>
      </c>
      <c r="M64" s="117" t="s">
        <v>2745</v>
      </c>
      <c r="N64" s="128" t="s">
        <v>2103</v>
      </c>
    </row>
    <row r="65" spans="1:14" s="107" customFormat="1" ht="35.1" customHeight="1" x14ac:dyDescent="0.25">
      <c r="A65" s="145" t="s">
        <v>290</v>
      </c>
      <c r="B65" s="106" t="s">
        <v>291</v>
      </c>
      <c r="C65" s="106" t="s">
        <v>2302</v>
      </c>
      <c r="D65" s="106" t="s">
        <v>18</v>
      </c>
      <c r="E65" s="106" t="s">
        <v>199</v>
      </c>
      <c r="F65" s="129" t="s">
        <v>57</v>
      </c>
      <c r="G65" s="130" t="s">
        <v>292</v>
      </c>
      <c r="H65" s="106" t="s">
        <v>57</v>
      </c>
      <c r="I65" s="106" t="str">
        <f>VLOOKUP(A65,'List Filter'!$B$2:$P$518,14,FALSE)</f>
        <v>Standard 40 Hour</v>
      </c>
      <c r="J65" s="106" t="str">
        <f>VLOOKUP($A65,'List Filter'!$B$2:$AX$518,15,FALSE)</f>
        <v>Rushmoor</v>
      </c>
      <c r="K65" s="132" t="str">
        <f>VLOOKUP(A65,Sheet5!$C$4:$AY$515,15,FALSE)</f>
        <v>01252 332551</v>
      </c>
      <c r="L65" s="106" t="str">
        <f>VLOOKUP($A65,'List Filter'!$B$2:$AX$518,25,FALSE)</f>
        <v/>
      </c>
      <c r="M65" s="117" t="s">
        <v>6233</v>
      </c>
      <c r="N65" s="128" t="s">
        <v>5683</v>
      </c>
    </row>
    <row r="66" spans="1:14" s="107" customFormat="1" ht="35.1" customHeight="1" x14ac:dyDescent="0.25">
      <c r="A66" s="145" t="s">
        <v>294</v>
      </c>
      <c r="B66" s="106" t="s">
        <v>11</v>
      </c>
      <c r="C66" s="106" t="s">
        <v>2303</v>
      </c>
      <c r="D66" s="106" t="s">
        <v>295</v>
      </c>
      <c r="E66" s="106" t="s">
        <v>253</v>
      </c>
      <c r="F66" s="129" t="s">
        <v>57</v>
      </c>
      <c r="G66" s="130" t="s">
        <v>296</v>
      </c>
      <c r="H66" s="106" t="s">
        <v>57</v>
      </c>
      <c r="I66" s="106" t="str">
        <f>VLOOKUP(A66,'List Filter'!$B$2:$P$518,14,FALSE)</f>
        <v>Standard 40 Hour</v>
      </c>
      <c r="J66" s="106" t="str">
        <f>VLOOKUP($A66,'List Filter'!$B$2:$AX$518,15,FALSE)</f>
        <v>Havant</v>
      </c>
      <c r="K66" s="132" t="str">
        <f>VLOOKUP(A66,Sheet5!$C$4:$AY$515,15,FALSE)</f>
        <v>023 92230033</v>
      </c>
      <c r="L66" s="106" t="str">
        <f>VLOOKUP($A66,'List Filter'!$B$2:$AX$518,25,FALSE)</f>
        <v/>
      </c>
      <c r="M66" s="117" t="s">
        <v>6233</v>
      </c>
      <c r="N66" s="128" t="s">
        <v>5683</v>
      </c>
    </row>
    <row r="67" spans="1:14" s="107" customFormat="1" ht="35.1" customHeight="1" x14ac:dyDescent="0.25">
      <c r="A67" s="145" t="s">
        <v>298</v>
      </c>
      <c r="B67" s="106" t="s">
        <v>299</v>
      </c>
      <c r="C67" s="106" t="s">
        <v>2304</v>
      </c>
      <c r="D67" s="106" t="s">
        <v>18</v>
      </c>
      <c r="E67" s="106" t="s">
        <v>300</v>
      </c>
      <c r="F67" s="129" t="s">
        <v>57</v>
      </c>
      <c r="G67" s="130" t="s">
        <v>301</v>
      </c>
      <c r="H67" s="106" t="s">
        <v>57</v>
      </c>
      <c r="I67" s="106" t="str">
        <f>VLOOKUP(A67,'List Filter'!$B$2:$P$518,14,FALSE)</f>
        <v>Standard 40 Hour</v>
      </c>
      <c r="J67" s="106" t="str">
        <f>VLOOKUP($A67,'List Filter'!$B$2:$AX$518,15,FALSE)</f>
        <v>Gosport</v>
      </c>
      <c r="K67" s="132" t="str">
        <f>VLOOKUP(A67,Sheet5!$C$4:$AY$515,15,FALSE)</f>
        <v>023 92582810</v>
      </c>
      <c r="L67" s="106" t="str">
        <f>VLOOKUP($A67,'List Filter'!$B$2:$AX$518,25,FALSE)</f>
        <v/>
      </c>
      <c r="M67" s="117" t="s">
        <v>6233</v>
      </c>
      <c r="N67" s="128" t="s">
        <v>5683</v>
      </c>
    </row>
    <row r="68" spans="1:14" s="107" customFormat="1" ht="35.1" customHeight="1" x14ac:dyDescent="0.25">
      <c r="A68" s="145" t="s">
        <v>303</v>
      </c>
      <c r="B68" s="106" t="s">
        <v>304</v>
      </c>
      <c r="C68" s="106" t="s">
        <v>2305</v>
      </c>
      <c r="D68" s="106" t="s">
        <v>18</v>
      </c>
      <c r="E68" s="106" t="s">
        <v>246</v>
      </c>
      <c r="F68" s="129" t="s">
        <v>95</v>
      </c>
      <c r="G68" s="130" t="s">
        <v>305</v>
      </c>
      <c r="H68" s="106" t="s">
        <v>95</v>
      </c>
      <c r="I68" s="106" t="str">
        <f>VLOOKUP(A68,'List Filter'!$B$2:$P$518,14,FALSE)</f>
        <v>Standard 40 Hour</v>
      </c>
      <c r="J68" s="106" t="str">
        <f>VLOOKUP($A68,'List Filter'!$B$2:$AX$518,15,FALSE)</f>
        <v>West Dorset</v>
      </c>
      <c r="K68" s="132" t="str">
        <f>VLOOKUP(A68,Sheet5!$C$4:$AY$515,15,FALSE)</f>
        <v>01305 259913</v>
      </c>
      <c r="L68" s="106" t="str">
        <f>VLOOKUP($A68,'List Filter'!$B$2:$AX$518,25,FALSE)</f>
        <v/>
      </c>
      <c r="M68" s="117" t="s">
        <v>2745</v>
      </c>
      <c r="N68" s="128" t="s">
        <v>2079</v>
      </c>
    </row>
    <row r="69" spans="1:14" s="107" customFormat="1" ht="52.5" customHeight="1" x14ac:dyDescent="0.25">
      <c r="A69" s="145" t="s">
        <v>307</v>
      </c>
      <c r="B69" s="106" t="s">
        <v>308</v>
      </c>
      <c r="C69" s="106" t="s">
        <v>2306</v>
      </c>
      <c r="D69" s="106" t="s">
        <v>309</v>
      </c>
      <c r="E69" s="106" t="s">
        <v>32</v>
      </c>
      <c r="F69" s="129" t="s">
        <v>57</v>
      </c>
      <c r="G69" s="130" t="s">
        <v>310</v>
      </c>
      <c r="H69" s="106" t="s">
        <v>32</v>
      </c>
      <c r="I69" s="106" t="str">
        <f>VLOOKUP(A69,'List Filter'!$B$2:$P$518,14,FALSE)</f>
        <v>Standard 40 Hour</v>
      </c>
      <c r="J69" s="106" t="str">
        <f>VLOOKUP($A69,'List Filter'!$B$2:$AX$518,15,FALSE)</f>
        <v>Southampton</v>
      </c>
      <c r="K69" s="132" t="str">
        <f>VLOOKUP(A69,Sheet5!$C$4:$AY$515,15,FALSE)</f>
        <v>023 80462333</v>
      </c>
      <c r="L69" s="106" t="str">
        <f>VLOOKUP($A69,'List Filter'!$B$2:$AX$518,25,FALSE)</f>
        <v/>
      </c>
      <c r="M69" s="117" t="s">
        <v>2745</v>
      </c>
      <c r="N69" s="128" t="s">
        <v>2081</v>
      </c>
    </row>
    <row r="70" spans="1:14" s="107" customFormat="1" ht="35.1" customHeight="1" x14ac:dyDescent="0.25">
      <c r="A70" s="145" t="s">
        <v>312</v>
      </c>
      <c r="B70" s="106" t="s">
        <v>24</v>
      </c>
      <c r="C70" s="106" t="s">
        <v>2307</v>
      </c>
      <c r="D70" s="106" t="s">
        <v>18</v>
      </c>
      <c r="E70" s="106" t="s">
        <v>186</v>
      </c>
      <c r="F70" s="129" t="s">
        <v>57</v>
      </c>
      <c r="G70" s="130" t="s">
        <v>313</v>
      </c>
      <c r="H70" s="106" t="s">
        <v>57</v>
      </c>
      <c r="I70" s="106" t="str">
        <f>VLOOKUP(A70,'List Filter'!$B$2:$P$518,14,FALSE)</f>
        <v>Standard 40 Hour</v>
      </c>
      <c r="J70" s="106" t="str">
        <f>VLOOKUP($A70,'List Filter'!$B$2:$AX$518,15,FALSE)</f>
        <v>Test Valley</v>
      </c>
      <c r="K70" s="132" t="str">
        <f>VLOOKUP(A70,Sheet5!$C$4:$AY$515,15,FALSE)</f>
        <v>01264 332264</v>
      </c>
      <c r="L70" s="106" t="str">
        <f>VLOOKUP($A70,'List Filter'!$B$2:$AX$518,25,FALSE)</f>
        <v/>
      </c>
      <c r="M70" s="117" t="s">
        <v>6233</v>
      </c>
      <c r="N70" s="128" t="s">
        <v>5683</v>
      </c>
    </row>
    <row r="71" spans="1:14" s="107" customFormat="1" ht="52.5" customHeight="1" x14ac:dyDescent="0.25">
      <c r="A71" s="145" t="s">
        <v>315</v>
      </c>
      <c r="B71" s="106" t="s">
        <v>316</v>
      </c>
      <c r="C71" s="106" t="s">
        <v>2308</v>
      </c>
      <c r="D71" s="106" t="s">
        <v>317</v>
      </c>
      <c r="E71" s="106" t="s">
        <v>270</v>
      </c>
      <c r="F71" s="129" t="s">
        <v>57</v>
      </c>
      <c r="G71" s="130" t="s">
        <v>318</v>
      </c>
      <c r="H71" s="106" t="s">
        <v>57</v>
      </c>
      <c r="I71" s="106" t="str">
        <f>VLOOKUP(A71,'List Filter'!$B$2:$P$518,14,FALSE)</f>
        <v>100 Hour</v>
      </c>
      <c r="J71" s="106" t="str">
        <f>VLOOKUP($A71,'List Filter'!$B$2:$AX$518,15,FALSE)</f>
        <v>East Hampshire</v>
      </c>
      <c r="K71" s="132" t="str">
        <f>VLOOKUP(A71,Sheet5!$C$4:$AY$515,15,FALSE)</f>
        <v>01420 88327</v>
      </c>
      <c r="L71" s="106" t="str">
        <f>VLOOKUP($A71,'List Filter'!$B$2:$AX$518,25,FALSE)</f>
        <v/>
      </c>
      <c r="M71" s="117" t="s">
        <v>6233</v>
      </c>
      <c r="N71" s="128" t="s">
        <v>5683</v>
      </c>
    </row>
    <row r="72" spans="1:14" s="107" customFormat="1" ht="35.1" customHeight="1" x14ac:dyDescent="0.25">
      <c r="A72" s="145" t="s">
        <v>320</v>
      </c>
      <c r="B72" s="106" t="s">
        <v>11</v>
      </c>
      <c r="C72" s="106" t="s">
        <v>2309</v>
      </c>
      <c r="D72" s="106" t="s">
        <v>321</v>
      </c>
      <c r="E72" s="106" t="s">
        <v>300</v>
      </c>
      <c r="F72" s="129" t="s">
        <v>57</v>
      </c>
      <c r="G72" s="130" t="s">
        <v>322</v>
      </c>
      <c r="H72" s="106" t="s">
        <v>57</v>
      </c>
      <c r="I72" s="106" t="str">
        <f>VLOOKUP(A72,'List Filter'!$B$2:$P$518,14,FALSE)</f>
        <v>Standard 40 Hour</v>
      </c>
      <c r="J72" s="106" t="str">
        <f>VLOOKUP($A72,'List Filter'!$B$2:$AX$518,15,FALSE)</f>
        <v>Gosport</v>
      </c>
      <c r="K72" s="132" t="str">
        <f>VLOOKUP(A72,Sheet5!$C$4:$AY$515,15,FALSE)</f>
        <v>01329 280528</v>
      </c>
      <c r="L72" s="106" t="str">
        <f>VLOOKUP($A72,'List Filter'!$B$2:$AX$518,25,FALSE)</f>
        <v/>
      </c>
      <c r="M72" s="117" t="s">
        <v>6233</v>
      </c>
      <c r="N72" s="128" t="s">
        <v>5683</v>
      </c>
    </row>
    <row r="73" spans="1:14" s="107" customFormat="1" ht="35.1" customHeight="1" x14ac:dyDescent="0.25">
      <c r="A73" s="145" t="s">
        <v>324</v>
      </c>
      <c r="B73" s="106" t="s">
        <v>131</v>
      </c>
      <c r="C73" s="106" t="s">
        <v>2310</v>
      </c>
      <c r="D73" s="106" t="s">
        <v>18</v>
      </c>
      <c r="E73" s="106" t="s">
        <v>325</v>
      </c>
      <c r="F73" s="129" t="s">
        <v>57</v>
      </c>
      <c r="G73" s="130" t="s">
        <v>326</v>
      </c>
      <c r="H73" s="106" t="s">
        <v>57</v>
      </c>
      <c r="I73" s="106" t="str">
        <f>VLOOKUP(A73,'List Filter'!$B$2:$P$518,14,FALSE)</f>
        <v>Standard 40 Hour</v>
      </c>
      <c r="J73" s="106" t="str">
        <f>VLOOKUP($A73,'List Filter'!$B$2:$AX$518,15,FALSE)</f>
        <v>Rushmoor</v>
      </c>
      <c r="K73" s="132" t="str">
        <f>VLOOKUP(A73,Sheet5!$C$4:$AY$515,15,FALSE)</f>
        <v>01252 540777</v>
      </c>
      <c r="L73" s="106" t="str">
        <f>VLOOKUP($A73,'List Filter'!$B$2:$AX$518,25,FALSE)</f>
        <v/>
      </c>
      <c r="M73" s="117" t="s">
        <v>6233</v>
      </c>
      <c r="N73" s="128" t="s">
        <v>5683</v>
      </c>
    </row>
    <row r="74" spans="1:14" s="107" customFormat="1" ht="35.1" customHeight="1" x14ac:dyDescent="0.25">
      <c r="A74" s="145" t="s">
        <v>328</v>
      </c>
      <c r="B74" s="106" t="s">
        <v>131</v>
      </c>
      <c r="C74" s="106" t="s">
        <v>2311</v>
      </c>
      <c r="D74" s="106" t="s">
        <v>2758</v>
      </c>
      <c r="E74" s="106" t="s">
        <v>32</v>
      </c>
      <c r="F74" s="129" t="s">
        <v>57</v>
      </c>
      <c r="G74" s="130" t="s">
        <v>331</v>
      </c>
      <c r="H74" s="106" t="s">
        <v>32</v>
      </c>
      <c r="I74" s="106" t="str">
        <f>VLOOKUP(A74,'List Filter'!$B$2:$P$518,14,FALSE)</f>
        <v>Standard 40 Hour</v>
      </c>
      <c r="J74" s="106" t="str">
        <f>VLOOKUP($A74,'List Filter'!$B$2:$AX$518,15,FALSE)</f>
        <v>Southampton</v>
      </c>
      <c r="K74" s="132" t="str">
        <f>VLOOKUP(A74,Sheet5!$C$4:$AY$515,15,FALSE)</f>
        <v>023 80775300</v>
      </c>
      <c r="L74" s="106" t="str">
        <f>VLOOKUP($A74,'List Filter'!$B$2:$AX$518,25,FALSE)</f>
        <v/>
      </c>
      <c r="M74" s="117" t="s">
        <v>6233</v>
      </c>
      <c r="N74" s="128" t="s">
        <v>5683</v>
      </c>
    </row>
    <row r="75" spans="1:14" s="113" customFormat="1" ht="28.5" customHeight="1" x14ac:dyDescent="0.25">
      <c r="A75" s="145" t="s">
        <v>333</v>
      </c>
      <c r="B75" s="106" t="s">
        <v>131</v>
      </c>
      <c r="C75" s="106" t="s">
        <v>2312</v>
      </c>
      <c r="D75" s="106" t="s">
        <v>2759</v>
      </c>
      <c r="E75" s="106" t="s">
        <v>128</v>
      </c>
      <c r="F75" s="129" t="s">
        <v>57</v>
      </c>
      <c r="G75" s="130" t="s">
        <v>336</v>
      </c>
      <c r="H75" s="106" t="s">
        <v>57</v>
      </c>
      <c r="I75" s="106" t="str">
        <f>VLOOKUP(A75,'List Filter'!$B$2:$P$518,14,FALSE)</f>
        <v>Standard 40 Hour</v>
      </c>
      <c r="J75" s="106" t="str">
        <f>VLOOKUP($A75,'List Filter'!$B$2:$AX$518,15,FALSE)</f>
        <v>Eastleigh</v>
      </c>
      <c r="K75" s="132" t="str">
        <f>VLOOKUP(A75,Sheet5!$C$4:$AY$515,15,FALSE)</f>
        <v>023 80694845</v>
      </c>
      <c r="L75" s="106" t="str">
        <f>VLOOKUP($A75,'List Filter'!$B$2:$AX$518,25,FALSE)</f>
        <v/>
      </c>
      <c r="M75" s="117" t="s">
        <v>6233</v>
      </c>
      <c r="N75" s="128" t="s">
        <v>5683</v>
      </c>
    </row>
    <row r="76" spans="1:14" s="107" customFormat="1" ht="35.1" customHeight="1" x14ac:dyDescent="0.25">
      <c r="A76" s="145" t="s">
        <v>6226</v>
      </c>
      <c r="B76" s="106" t="s">
        <v>6227</v>
      </c>
      <c r="C76" s="106" t="s">
        <v>6228</v>
      </c>
      <c r="D76" s="106" t="s">
        <v>339</v>
      </c>
      <c r="E76" s="106" t="s">
        <v>199</v>
      </c>
      <c r="F76" s="129" t="s">
        <v>57</v>
      </c>
      <c r="G76" s="130" t="s">
        <v>340</v>
      </c>
      <c r="H76" s="106" t="s">
        <v>57</v>
      </c>
      <c r="I76" s="106" t="e">
        <f>VLOOKUP(A76,'List Filter'!$B$2:$P$518,14,FALSE)</f>
        <v>#N/A</v>
      </c>
      <c r="J76" s="106" t="e">
        <f>VLOOKUP($A76,'List Filter'!$B$2:$AX$518,15,FALSE)</f>
        <v>#N/A</v>
      </c>
      <c r="K76" s="132" t="e">
        <f>VLOOKUP(A76,Sheet5!$C$4:$AY$515,15,FALSE)</f>
        <v>#N/A</v>
      </c>
      <c r="L76" s="106" t="e">
        <f>VLOOKUP($A76,'List Filter'!$B$2:$AX$518,25,FALSE)</f>
        <v>#N/A</v>
      </c>
      <c r="M76" s="117" t="s">
        <v>2745</v>
      </c>
      <c r="N76" s="128" t="s">
        <v>2073</v>
      </c>
    </row>
    <row r="77" spans="1:14" s="107" customFormat="1" ht="35.1" customHeight="1" x14ac:dyDescent="0.25">
      <c r="A77" s="145" t="s">
        <v>342</v>
      </c>
      <c r="B77" s="106" t="s">
        <v>343</v>
      </c>
      <c r="C77" s="106" t="s">
        <v>2314</v>
      </c>
      <c r="D77" s="106" t="s">
        <v>18</v>
      </c>
      <c r="E77" s="106" t="s">
        <v>300</v>
      </c>
      <c r="F77" s="129" t="s">
        <v>57</v>
      </c>
      <c r="G77" s="130" t="s">
        <v>344</v>
      </c>
      <c r="H77" s="106" t="s">
        <v>57</v>
      </c>
      <c r="I77" s="106" t="str">
        <f>VLOOKUP(A77,'List Filter'!$B$2:$P$518,14,FALSE)</f>
        <v>Standard 40 Hour</v>
      </c>
      <c r="J77" s="106" t="str">
        <f>VLOOKUP($A77,'List Filter'!$B$2:$AX$518,15,FALSE)</f>
        <v>Gosport</v>
      </c>
      <c r="K77" s="132" t="str">
        <f>VLOOKUP(A77,Sheet5!$C$4:$AY$515,15,FALSE)</f>
        <v>023 92583072</v>
      </c>
      <c r="L77" s="106" t="str">
        <f>VLOOKUP($A77,'List Filter'!$B$2:$AX$518,25,FALSE)</f>
        <v/>
      </c>
      <c r="M77" s="117" t="s">
        <v>2745</v>
      </c>
      <c r="N77" s="128" t="s">
        <v>2079</v>
      </c>
    </row>
    <row r="78" spans="1:14" s="107" customFormat="1" ht="35.1" customHeight="1" x14ac:dyDescent="0.25">
      <c r="A78" s="145" t="s">
        <v>346</v>
      </c>
      <c r="B78" s="106" t="s">
        <v>2767</v>
      </c>
      <c r="C78" s="106" t="s">
        <v>2315</v>
      </c>
      <c r="D78" s="106" t="s">
        <v>1891</v>
      </c>
      <c r="E78" s="106" t="s">
        <v>47</v>
      </c>
      <c r="F78" s="129" t="s">
        <v>95</v>
      </c>
      <c r="G78" s="130" t="s">
        <v>349</v>
      </c>
      <c r="H78" s="106" t="s">
        <v>49</v>
      </c>
      <c r="I78" s="106" t="str">
        <f>VLOOKUP(A78,'List Filter'!$B$2:$P$518,14,FALSE)</f>
        <v>Standard 40 Hour</v>
      </c>
      <c r="J78" s="106" t="str">
        <f>VLOOKUP($A78,'List Filter'!$B$2:$AX$518,15,FALSE)</f>
        <v>Bournemouth West</v>
      </c>
      <c r="K78" s="132" t="str">
        <f>VLOOKUP(A78,Sheet5!$C$4:$AY$515,15,FALSE)</f>
        <v>01202 531313</v>
      </c>
      <c r="L78" s="106" t="str">
        <f>VLOOKUP($A78,'List Filter'!$B$2:$AX$518,25,FALSE)</f>
        <v/>
      </c>
      <c r="M78" s="117" t="s">
        <v>2745</v>
      </c>
      <c r="N78" s="128" t="s">
        <v>2079</v>
      </c>
    </row>
    <row r="79" spans="1:14" s="107" customFormat="1" ht="35.1" customHeight="1" x14ac:dyDescent="0.25">
      <c r="A79" s="145" t="s">
        <v>351</v>
      </c>
      <c r="B79" s="106" t="s">
        <v>11</v>
      </c>
      <c r="C79" s="106" t="s">
        <v>2316</v>
      </c>
      <c r="D79" s="106" t="s">
        <v>352</v>
      </c>
      <c r="E79" s="106" t="s">
        <v>55</v>
      </c>
      <c r="F79" s="129" t="s">
        <v>57</v>
      </c>
      <c r="G79" s="130" t="s">
        <v>353</v>
      </c>
      <c r="H79" s="106" t="s">
        <v>57</v>
      </c>
      <c r="I79" s="106" t="str">
        <f>VLOOKUP(A79,'List Filter'!$B$2:$P$518,14,FALSE)</f>
        <v>Standard 40 Hour</v>
      </c>
      <c r="J79" s="106" t="str">
        <f>VLOOKUP($A79,'List Filter'!$B$2:$AX$518,15,FALSE)</f>
        <v>Hart</v>
      </c>
      <c r="K79" s="132" t="str">
        <f>VLOOKUP(A79,Sheet5!$C$4:$AY$515,15,FALSE)</f>
        <v>01252 615582</v>
      </c>
      <c r="L79" s="106" t="str">
        <f>VLOOKUP($A79,'List Filter'!$B$2:$AX$518,25,FALSE)</f>
        <v/>
      </c>
      <c r="M79" s="117" t="s">
        <v>6233</v>
      </c>
      <c r="N79" s="128" t="s">
        <v>5683</v>
      </c>
    </row>
    <row r="80" spans="1:14" s="107" customFormat="1" ht="35.1" customHeight="1" x14ac:dyDescent="0.25">
      <c r="A80" s="145" t="s">
        <v>355</v>
      </c>
      <c r="B80" s="106" t="s">
        <v>356</v>
      </c>
      <c r="C80" s="106" t="s">
        <v>2317</v>
      </c>
      <c r="D80" s="106" t="s">
        <v>18</v>
      </c>
      <c r="E80" s="106" t="s">
        <v>357</v>
      </c>
      <c r="F80" s="129" t="s">
        <v>57</v>
      </c>
      <c r="G80" s="130" t="s">
        <v>358</v>
      </c>
      <c r="H80" s="106" t="s">
        <v>57</v>
      </c>
      <c r="I80" s="106" t="str">
        <f>VLOOKUP(A80,'List Filter'!$B$2:$P$518,14,FALSE)</f>
        <v>Standard 40 Hour</v>
      </c>
      <c r="J80" s="106" t="str">
        <f>VLOOKUP($A80,'List Filter'!$B$2:$AX$518,15,FALSE)</f>
        <v>Hamble</v>
      </c>
      <c r="K80" s="132" t="str">
        <f>VLOOKUP(A80,Sheet5!$C$4:$AY$515,15,FALSE)</f>
        <v>023 80 454996</v>
      </c>
      <c r="L80" s="106" t="str">
        <f>VLOOKUP($A80,'List Filter'!$B$2:$AX$518,25,FALSE)</f>
        <v/>
      </c>
      <c r="M80" s="117" t="s">
        <v>6233</v>
      </c>
      <c r="N80" s="128" t="s">
        <v>5683</v>
      </c>
    </row>
    <row r="81" spans="1:14" s="107" customFormat="1" ht="35.1" customHeight="1" x14ac:dyDescent="0.25">
      <c r="A81" s="145" t="s">
        <v>360</v>
      </c>
      <c r="B81" s="106" t="s">
        <v>361</v>
      </c>
      <c r="C81" s="106" t="s">
        <v>2318</v>
      </c>
      <c r="D81" s="106" t="s">
        <v>18</v>
      </c>
      <c r="E81" s="106" t="s">
        <v>362</v>
      </c>
      <c r="F81" s="129" t="s">
        <v>57</v>
      </c>
      <c r="G81" s="130" t="s">
        <v>363</v>
      </c>
      <c r="H81" s="106" t="s">
        <v>57</v>
      </c>
      <c r="I81" s="106" t="str">
        <f>VLOOKUP(A81,'List Filter'!$B$2:$P$518,14,FALSE)</f>
        <v>Standard 40 Hour</v>
      </c>
      <c r="J81" s="106" t="str">
        <f>VLOOKUP($A81,'List Filter'!$B$2:$AX$518,15,FALSE)</f>
        <v>Winchester</v>
      </c>
      <c r="K81" s="132" t="str">
        <f>VLOOKUP(A81,Sheet5!$C$4:$AY$515,15,FALSE)</f>
        <v>01329 832115</v>
      </c>
      <c r="L81" s="106" t="str">
        <f>VLOOKUP($A81,'List Filter'!$B$2:$AX$518,25,FALSE)</f>
        <v/>
      </c>
      <c r="M81" s="117" t="s">
        <v>6233</v>
      </c>
      <c r="N81" s="128" t="s">
        <v>5683</v>
      </c>
    </row>
    <row r="82" spans="1:14" s="107" customFormat="1" ht="35.1" customHeight="1" x14ac:dyDescent="0.25">
      <c r="A82" s="145" t="s">
        <v>366</v>
      </c>
      <c r="B82" s="106" t="s">
        <v>24</v>
      </c>
      <c r="C82" s="106" t="s">
        <v>2319</v>
      </c>
      <c r="D82" s="106" t="s">
        <v>367</v>
      </c>
      <c r="E82" s="106" t="s">
        <v>167</v>
      </c>
      <c r="F82" s="129" t="s">
        <v>57</v>
      </c>
      <c r="G82" s="130" t="s">
        <v>368</v>
      </c>
      <c r="H82" s="106" t="s">
        <v>57</v>
      </c>
      <c r="I82" s="106" t="str">
        <f>VLOOKUP(A82,'List Filter'!$B$2:$P$518,14,FALSE)</f>
        <v>Standard 40 Hour</v>
      </c>
      <c r="J82" s="106" t="str">
        <f>VLOOKUP($A82,'List Filter'!$B$2:$AX$518,15,FALSE)</f>
        <v>New Forest</v>
      </c>
      <c r="K82" s="132" t="str">
        <f>VLOOKUP(A82,Sheet5!$C$4:$AY$515,15,FALSE)</f>
        <v>01425 613222</v>
      </c>
      <c r="L82" s="106" t="str">
        <f>VLOOKUP($A82,'List Filter'!$B$2:$AX$518,25,FALSE)</f>
        <v/>
      </c>
      <c r="M82" s="117" t="s">
        <v>6233</v>
      </c>
      <c r="N82" s="128" t="s">
        <v>5683</v>
      </c>
    </row>
    <row r="83" spans="1:14" s="107" customFormat="1" ht="35.1" customHeight="1" x14ac:dyDescent="0.25">
      <c r="A83" s="145" t="s">
        <v>375</v>
      </c>
      <c r="B83" s="106" t="s">
        <v>376</v>
      </c>
      <c r="C83" s="106" t="s">
        <v>2321</v>
      </c>
      <c r="D83" s="106" t="s">
        <v>377</v>
      </c>
      <c r="E83" s="106" t="s">
        <v>378</v>
      </c>
      <c r="F83" s="129" t="s">
        <v>95</v>
      </c>
      <c r="G83" s="130" t="s">
        <v>379</v>
      </c>
      <c r="H83" s="106" t="s">
        <v>95</v>
      </c>
      <c r="I83" s="106" t="str">
        <f>VLOOKUP(A83,'List Filter'!$B$2:$P$518,14,FALSE)</f>
        <v>Standard 40 Hour</v>
      </c>
      <c r="J83" s="106" t="str">
        <f>VLOOKUP($A83,'List Filter'!$B$2:$AX$518,15,FALSE)</f>
        <v>East Dorset</v>
      </c>
      <c r="K83" s="132" t="str">
        <f>VLOOKUP(A83,Sheet5!$C$4:$AY$515,15,FALSE)</f>
        <v>01425 470982</v>
      </c>
      <c r="L83" s="106" t="str">
        <f>VLOOKUP($A83,'List Filter'!$B$2:$AX$518,25,FALSE)</f>
        <v/>
      </c>
      <c r="M83" s="117" t="s">
        <v>6233</v>
      </c>
      <c r="N83" s="128" t="s">
        <v>5683</v>
      </c>
    </row>
    <row r="84" spans="1:14" s="107" customFormat="1" ht="35.1" customHeight="1" x14ac:dyDescent="0.25">
      <c r="A84" s="145" t="s">
        <v>2322</v>
      </c>
      <c r="B84" s="106" t="s">
        <v>2761</v>
      </c>
      <c r="C84" s="106" t="s">
        <v>2323</v>
      </c>
      <c r="D84" s="106" t="s">
        <v>2762</v>
      </c>
      <c r="E84" s="106" t="s">
        <v>13</v>
      </c>
      <c r="F84" s="129" t="s">
        <v>57</v>
      </c>
      <c r="G84" s="130" t="s">
        <v>2763</v>
      </c>
      <c r="H84" s="106" t="s">
        <v>13</v>
      </c>
      <c r="I84" s="106" t="str">
        <f>VLOOKUP(A84,'List Filter'!$B$2:$P$518,14,FALSE)</f>
        <v>Distance Selling</v>
      </c>
      <c r="J84" s="106" t="str">
        <f>VLOOKUP($A84,'List Filter'!$B$2:$AX$518,15,FALSE)</f>
        <v>Portsmouth</v>
      </c>
      <c r="K84" s="132" t="str">
        <f>VLOOKUP(A84,Sheet5!$C$4:$AY$515,15,FALSE)</f>
        <v>02393 880 222</v>
      </c>
      <c r="L84" s="106" t="str">
        <f>VLOOKUP($A84,'List Filter'!$B$2:$AX$518,25,FALSE)</f>
        <v/>
      </c>
      <c r="M84" s="117" t="s">
        <v>2742</v>
      </c>
      <c r="N84" s="128" t="s">
        <v>5683</v>
      </c>
    </row>
    <row r="85" spans="1:14" s="107" customFormat="1" ht="35.1" customHeight="1" x14ac:dyDescent="0.25">
      <c r="A85" s="145" t="s">
        <v>381</v>
      </c>
      <c r="B85" s="106" t="s">
        <v>99</v>
      </c>
      <c r="C85" s="106" t="s">
        <v>2324</v>
      </c>
      <c r="D85" s="106" t="s">
        <v>18</v>
      </c>
      <c r="E85" s="106" t="s">
        <v>253</v>
      </c>
      <c r="F85" s="129" t="s">
        <v>57</v>
      </c>
      <c r="G85" s="130" t="s">
        <v>382</v>
      </c>
      <c r="H85" s="106" t="s">
        <v>57</v>
      </c>
      <c r="I85" s="106" t="str">
        <f>VLOOKUP(A85,'List Filter'!$B$2:$P$518,14,FALSE)</f>
        <v>Standard 40 Hour</v>
      </c>
      <c r="J85" s="106" t="str">
        <f>VLOOKUP($A85,'List Filter'!$B$2:$AX$518,15,FALSE)</f>
        <v>Havant</v>
      </c>
      <c r="K85" s="132" t="str">
        <f>VLOOKUP(A85,Sheet5!$C$4:$AY$515,15,FALSE)</f>
        <v>023 92262270</v>
      </c>
      <c r="L85" s="106" t="str">
        <f>VLOOKUP($A85,'List Filter'!$B$2:$AX$518,25,FALSE)</f>
        <v/>
      </c>
      <c r="M85" s="117" t="s">
        <v>2745</v>
      </c>
      <c r="N85" s="128" t="s">
        <v>2079</v>
      </c>
    </row>
    <row r="86" spans="1:14" s="107" customFormat="1" ht="35.1" customHeight="1" x14ac:dyDescent="0.25">
      <c r="A86" s="145" t="s">
        <v>384</v>
      </c>
      <c r="B86" s="106" t="s">
        <v>385</v>
      </c>
      <c r="C86" s="106" t="s">
        <v>2325</v>
      </c>
      <c r="D86" s="106" t="s">
        <v>386</v>
      </c>
      <c r="E86" s="106" t="s">
        <v>387</v>
      </c>
      <c r="F86" s="129" t="s">
        <v>57</v>
      </c>
      <c r="G86" s="130" t="s">
        <v>388</v>
      </c>
      <c r="H86" s="106" t="s">
        <v>57</v>
      </c>
      <c r="I86" s="106" t="str">
        <f>VLOOKUP(A86,'List Filter'!$B$2:$P$518,14,FALSE)</f>
        <v>Standard 40 Hour</v>
      </c>
      <c r="J86" s="106" t="str">
        <f>VLOOKUP($A86,'List Filter'!$B$2:$AX$518,15,FALSE)</f>
        <v>East Hampshire</v>
      </c>
      <c r="K86" s="132" t="str">
        <f>VLOOKUP(A86,Sheet5!$C$4:$AY$515,15,FALSE)</f>
        <v>01428 717593</v>
      </c>
      <c r="L86" s="106" t="str">
        <f>VLOOKUP($A86,'List Filter'!$B$2:$AX$518,25,FALSE)</f>
        <v/>
      </c>
      <c r="M86" s="117" t="s">
        <v>6233</v>
      </c>
      <c r="N86" s="128" t="s">
        <v>5683</v>
      </c>
    </row>
    <row r="87" spans="1:14" s="107" customFormat="1" ht="35.1" customHeight="1" x14ac:dyDescent="0.25">
      <c r="A87" s="145" t="s">
        <v>390</v>
      </c>
      <c r="B87" s="106" t="s">
        <v>131</v>
      </c>
      <c r="C87" s="106" t="s">
        <v>2326</v>
      </c>
      <c r="D87" s="106" t="s">
        <v>18</v>
      </c>
      <c r="E87" s="106" t="s">
        <v>391</v>
      </c>
      <c r="F87" s="129" t="s">
        <v>57</v>
      </c>
      <c r="G87" s="130" t="s">
        <v>392</v>
      </c>
      <c r="H87" s="106" t="s">
        <v>57</v>
      </c>
      <c r="I87" s="106" t="str">
        <f>VLOOKUP(A87,'List Filter'!$B$2:$P$518,14,FALSE)</f>
        <v>Standard 40 Hour</v>
      </c>
      <c r="J87" s="106" t="str">
        <f>VLOOKUP($A87,'List Filter'!$B$2:$AX$518,15,FALSE)</f>
        <v>New Forest</v>
      </c>
      <c r="K87" s="132" t="str">
        <f>VLOOKUP(A87,Sheet5!$C$4:$AY$515,15,FALSE)</f>
        <v>01425 652300</v>
      </c>
      <c r="L87" s="106" t="str">
        <f>VLOOKUP($A87,'List Filter'!$B$2:$AX$518,25,FALSE)</f>
        <v/>
      </c>
      <c r="M87" s="117" t="s">
        <v>6233</v>
      </c>
      <c r="N87" s="128" t="s">
        <v>5683</v>
      </c>
    </row>
    <row r="88" spans="1:14" s="107" customFormat="1" ht="35.1" customHeight="1" x14ac:dyDescent="0.25">
      <c r="A88" s="145" t="s">
        <v>394</v>
      </c>
      <c r="B88" s="106" t="s">
        <v>24</v>
      </c>
      <c r="C88" s="106" t="s">
        <v>2327</v>
      </c>
      <c r="D88" s="106" t="s">
        <v>18</v>
      </c>
      <c r="E88" s="106" t="s">
        <v>395</v>
      </c>
      <c r="F88" s="129" t="s">
        <v>95</v>
      </c>
      <c r="G88" s="130" t="s">
        <v>396</v>
      </c>
      <c r="H88" s="106" t="s">
        <v>95</v>
      </c>
      <c r="I88" s="106" t="str">
        <f>VLOOKUP(A88,'List Filter'!$B$2:$P$518,14,FALSE)</f>
        <v>Standard 40 Hour</v>
      </c>
      <c r="J88" s="106" t="str">
        <f>VLOOKUP($A88,'List Filter'!$B$2:$AX$518,15,FALSE)</f>
        <v>Purbeck</v>
      </c>
      <c r="K88" s="132" t="str">
        <f>VLOOKUP(A88,Sheet5!$C$4:$AY$515,15,FALSE)</f>
        <v>01929 422115</v>
      </c>
      <c r="L88" s="106" t="str">
        <f>VLOOKUP($A88,'List Filter'!$B$2:$AX$518,25,FALSE)</f>
        <v/>
      </c>
      <c r="M88" s="117" t="s">
        <v>6233</v>
      </c>
      <c r="N88" s="128" t="s">
        <v>5683</v>
      </c>
    </row>
    <row r="89" spans="1:14" s="107" customFormat="1" ht="35.1" customHeight="1" x14ac:dyDescent="0.25">
      <c r="A89" s="145" t="s">
        <v>399</v>
      </c>
      <c r="B89" s="106" t="s">
        <v>131</v>
      </c>
      <c r="C89" s="106" t="s">
        <v>2328</v>
      </c>
      <c r="D89" s="106" t="s">
        <v>18</v>
      </c>
      <c r="E89" s="106" t="s">
        <v>81</v>
      </c>
      <c r="F89" s="129" t="s">
        <v>2749</v>
      </c>
      <c r="G89" s="130" t="s">
        <v>400</v>
      </c>
      <c r="H89" s="106" t="s">
        <v>21</v>
      </c>
      <c r="I89" s="106" t="str">
        <f>VLOOKUP(A89,'List Filter'!$B$2:$P$518,14,FALSE)</f>
        <v>Standard 40 Hour</v>
      </c>
      <c r="J89" s="106" t="str">
        <f>VLOOKUP($A89,'List Filter'!$B$2:$AX$518,15,FALSE)</f>
        <v>Isle of Wight</v>
      </c>
      <c r="K89" s="132" t="str">
        <f>VLOOKUP(A89,Sheet5!$C$4:$AY$515,15,FALSE)</f>
        <v>01983 563333</v>
      </c>
      <c r="L89" s="106" t="str">
        <f>VLOOKUP($A89,'List Filter'!$B$2:$AX$518,25,FALSE)</f>
        <v/>
      </c>
      <c r="M89" s="117" t="s">
        <v>6233</v>
      </c>
      <c r="N89" s="128" t="s">
        <v>5683</v>
      </c>
    </row>
    <row r="90" spans="1:14" s="107" customFormat="1" ht="35.1" customHeight="1" x14ac:dyDescent="0.25">
      <c r="A90" s="145" t="s">
        <v>402</v>
      </c>
      <c r="B90" s="106" t="s">
        <v>131</v>
      </c>
      <c r="C90" s="106" t="s">
        <v>2329</v>
      </c>
      <c r="D90" s="106" t="s">
        <v>403</v>
      </c>
      <c r="E90" s="106" t="s">
        <v>13</v>
      </c>
      <c r="F90" s="129" t="s">
        <v>57</v>
      </c>
      <c r="G90" s="130" t="s">
        <v>404</v>
      </c>
      <c r="H90" s="106" t="s">
        <v>57</v>
      </c>
      <c r="I90" s="106" t="str">
        <f>VLOOKUP(A90,'List Filter'!$B$2:$P$518,14,FALSE)</f>
        <v>Standard 40 Hour</v>
      </c>
      <c r="J90" s="106" t="str">
        <f>VLOOKUP($A90,'List Filter'!$B$2:$AX$518,15,FALSE)</f>
        <v>Fareham</v>
      </c>
      <c r="K90" s="132" t="str">
        <f>VLOOKUP(A90,Sheet5!$C$4:$AY$515,15,FALSE)</f>
        <v>023 92210553</v>
      </c>
      <c r="L90" s="106" t="str">
        <f>VLOOKUP($A90,'List Filter'!$B$2:$AX$518,25,FALSE)</f>
        <v/>
      </c>
      <c r="M90" s="117" t="s">
        <v>6233</v>
      </c>
      <c r="N90" s="128" t="s">
        <v>5683</v>
      </c>
    </row>
    <row r="91" spans="1:14" s="107" customFormat="1" ht="35.1" customHeight="1" x14ac:dyDescent="0.25">
      <c r="A91" s="145" t="s">
        <v>406</v>
      </c>
      <c r="B91" s="106" t="s">
        <v>24</v>
      </c>
      <c r="C91" s="106" t="s">
        <v>502</v>
      </c>
      <c r="D91" s="106" t="s">
        <v>18</v>
      </c>
      <c r="E91" s="106" t="s">
        <v>407</v>
      </c>
      <c r="F91" s="129" t="s">
        <v>57</v>
      </c>
      <c r="G91" s="130" t="s">
        <v>408</v>
      </c>
      <c r="H91" s="106" t="s">
        <v>57</v>
      </c>
      <c r="I91" s="106" t="str">
        <f>VLOOKUP(A91,'List Filter'!$B$2:$P$518,14,FALSE)</f>
        <v>Standard 40 Hour</v>
      </c>
      <c r="J91" s="106" t="str">
        <f>VLOOKUP($A91,'List Filter'!$B$2:$AX$518,15,FALSE)</f>
        <v>New Forest</v>
      </c>
      <c r="K91" s="132" t="str">
        <f>VLOOKUP(A91,Sheet5!$C$4:$AY$515,15,FALSE)</f>
        <v>01590 682225</v>
      </c>
      <c r="L91" s="106" t="str">
        <f>VLOOKUP($A91,'List Filter'!$B$2:$AX$518,25,FALSE)</f>
        <v/>
      </c>
      <c r="M91" s="117" t="s">
        <v>6233</v>
      </c>
      <c r="N91" s="128" t="s">
        <v>5683</v>
      </c>
    </row>
    <row r="92" spans="1:14" s="107" customFormat="1" ht="35.1" customHeight="1" x14ac:dyDescent="0.25">
      <c r="A92" s="145" t="s">
        <v>410</v>
      </c>
      <c r="B92" s="106" t="s">
        <v>299</v>
      </c>
      <c r="C92" s="106" t="s">
        <v>2330</v>
      </c>
      <c r="D92" s="106" t="s">
        <v>411</v>
      </c>
      <c r="E92" s="106" t="s">
        <v>395</v>
      </c>
      <c r="F92" s="129" t="s">
        <v>95</v>
      </c>
      <c r="G92" s="130" t="s">
        <v>412</v>
      </c>
      <c r="H92" s="106" t="s">
        <v>95</v>
      </c>
      <c r="I92" s="106" t="str">
        <f>VLOOKUP(A92,'List Filter'!$B$2:$P$518,14,FALSE)</f>
        <v>Standard 40 Hour</v>
      </c>
      <c r="J92" s="106" t="str">
        <f>VLOOKUP($A92,'List Filter'!$B$2:$AX$518,15,FALSE)</f>
        <v>Purbeck</v>
      </c>
      <c r="K92" s="132" t="str">
        <f>VLOOKUP(A92,Sheet5!$C$4:$AY$515,15,FALSE)</f>
        <v>01929 422538</v>
      </c>
      <c r="L92" s="106" t="str">
        <f>VLOOKUP($A92,'List Filter'!$B$2:$AX$518,25,FALSE)</f>
        <v/>
      </c>
      <c r="M92" s="117" t="s">
        <v>6233</v>
      </c>
      <c r="N92" s="128" t="s">
        <v>5683</v>
      </c>
    </row>
    <row r="93" spans="1:14" s="107" customFormat="1" ht="51.75" customHeight="1" x14ac:dyDescent="0.25">
      <c r="A93" s="145" t="s">
        <v>414</v>
      </c>
      <c r="B93" s="106" t="s">
        <v>415</v>
      </c>
      <c r="C93" s="106" t="s">
        <v>2331</v>
      </c>
      <c r="D93" s="106" t="s">
        <v>416</v>
      </c>
      <c r="E93" s="106" t="s">
        <v>89</v>
      </c>
      <c r="F93" s="129" t="s">
        <v>95</v>
      </c>
      <c r="G93" s="130" t="s">
        <v>417</v>
      </c>
      <c r="H93" s="106" t="s">
        <v>49</v>
      </c>
      <c r="I93" s="106" t="str">
        <f>VLOOKUP(A93,'List Filter'!$B$2:$P$518,14,FALSE)</f>
        <v>Standard 40 Hour</v>
      </c>
      <c r="J93" s="106" t="str">
        <f>VLOOKUP($A93,'List Filter'!$B$2:$AX$518,15,FALSE)</f>
        <v>Poole North</v>
      </c>
      <c r="K93" s="132" t="str">
        <f>VLOOKUP(A93,Sheet5!$C$4:$AY$515,15,FALSE)</f>
        <v>01202 691357</v>
      </c>
      <c r="L93" s="106" t="str">
        <f>VLOOKUP($A93,'List Filter'!$B$2:$AX$518,25,FALSE)</f>
        <v/>
      </c>
      <c r="M93" s="117" t="s">
        <v>2742</v>
      </c>
      <c r="N93" s="128" t="s">
        <v>2081</v>
      </c>
    </row>
    <row r="94" spans="1:14" s="107" customFormat="1" ht="35.1" customHeight="1" x14ac:dyDescent="0.25">
      <c r="A94" s="145" t="s">
        <v>420</v>
      </c>
      <c r="B94" s="106" t="s">
        <v>421</v>
      </c>
      <c r="C94" s="106" t="s">
        <v>2332</v>
      </c>
      <c r="D94" s="106" t="s">
        <v>127</v>
      </c>
      <c r="E94" s="106" t="s">
        <v>128</v>
      </c>
      <c r="F94" s="129" t="s">
        <v>57</v>
      </c>
      <c r="G94" s="130" t="s">
        <v>423</v>
      </c>
      <c r="H94" s="106" t="s">
        <v>57</v>
      </c>
      <c r="I94" s="106" t="str">
        <f>VLOOKUP(A94,'List Filter'!$B$2:$P$518,14,FALSE)</f>
        <v>Standard 40 Hour</v>
      </c>
      <c r="J94" s="106" t="str">
        <f>VLOOKUP($A94,'List Filter'!$B$2:$AX$518,15,FALSE)</f>
        <v>Eastleigh</v>
      </c>
      <c r="K94" s="132" t="str">
        <f>VLOOKUP(A94,Sheet5!$C$4:$AY$515,15,FALSE)</f>
        <v>023 80254344</v>
      </c>
      <c r="L94" s="106" t="str">
        <f>VLOOKUP($A94,'List Filter'!$B$2:$AX$518,25,FALSE)</f>
        <v/>
      </c>
      <c r="M94" s="117" t="s">
        <v>6233</v>
      </c>
      <c r="N94" s="128" t="s">
        <v>5683</v>
      </c>
    </row>
    <row r="95" spans="1:14" s="107" customFormat="1" ht="35.1" customHeight="1" x14ac:dyDescent="0.25">
      <c r="A95" s="145" t="s">
        <v>425</v>
      </c>
      <c r="B95" s="106" t="s">
        <v>2767</v>
      </c>
      <c r="C95" s="106" t="s">
        <v>2333</v>
      </c>
      <c r="D95" s="106" t="s">
        <v>427</v>
      </c>
      <c r="E95" s="106" t="s">
        <v>364</v>
      </c>
      <c r="F95" s="129" t="s">
        <v>57</v>
      </c>
      <c r="G95" s="130" t="s">
        <v>428</v>
      </c>
      <c r="H95" s="106" t="s">
        <v>57</v>
      </c>
      <c r="I95" s="106" t="str">
        <f>VLOOKUP(A95,'List Filter'!$B$2:$P$518,14,FALSE)</f>
        <v>Standard 40 Hour</v>
      </c>
      <c r="J95" s="106" t="str">
        <f>VLOOKUP($A95,'List Filter'!$B$2:$AX$518,15,FALSE)</f>
        <v>Winchester</v>
      </c>
      <c r="K95" s="132" t="str">
        <f>VLOOKUP(A95,Sheet5!$C$4:$AY$515,15,FALSE)</f>
        <v>01962 868641</v>
      </c>
      <c r="L95" s="106" t="str">
        <f>VLOOKUP($A95,'List Filter'!$B$2:$AX$518,25,FALSE)</f>
        <v/>
      </c>
      <c r="M95" s="117" t="s">
        <v>2745</v>
      </c>
      <c r="N95" s="128" t="s">
        <v>2079</v>
      </c>
    </row>
    <row r="96" spans="1:14" s="107" customFormat="1" ht="35.1" customHeight="1" x14ac:dyDescent="0.25">
      <c r="A96" s="145" t="s">
        <v>430</v>
      </c>
      <c r="B96" s="106" t="s">
        <v>415</v>
      </c>
      <c r="C96" s="106" t="s">
        <v>2334</v>
      </c>
      <c r="D96" s="106" t="s">
        <v>431</v>
      </c>
      <c r="E96" s="106" t="s">
        <v>47</v>
      </c>
      <c r="F96" s="129" t="s">
        <v>95</v>
      </c>
      <c r="G96" s="130" t="s">
        <v>432</v>
      </c>
      <c r="H96" s="106" t="s">
        <v>49</v>
      </c>
      <c r="I96" s="106" t="str">
        <f>VLOOKUP(A96,'List Filter'!$B$2:$P$518,14,FALSE)</f>
        <v>Standard 40 Hour</v>
      </c>
      <c r="J96" s="106" t="str">
        <f>VLOOKUP($A96,'List Filter'!$B$2:$AX$518,15,FALSE)</f>
        <v>Bournemouth West</v>
      </c>
      <c r="K96" s="132" t="str">
        <f>VLOOKUP(A96,Sheet5!$C$4:$AY$515,15,FALSE)</f>
        <v>01202 763539</v>
      </c>
      <c r="L96" s="106" t="str">
        <f>VLOOKUP($A96,'List Filter'!$B$2:$AX$518,25,FALSE)</f>
        <v/>
      </c>
      <c r="M96" s="117" t="s">
        <v>2745</v>
      </c>
      <c r="N96" s="128" t="s">
        <v>2100</v>
      </c>
    </row>
    <row r="97" spans="1:14" s="107" customFormat="1" ht="35.1" customHeight="1" x14ac:dyDescent="0.25">
      <c r="A97" s="145" t="s">
        <v>434</v>
      </c>
      <c r="B97" s="106" t="s">
        <v>131</v>
      </c>
      <c r="C97" s="106" t="s">
        <v>2335</v>
      </c>
      <c r="D97" s="106" t="s">
        <v>18</v>
      </c>
      <c r="E97" s="106" t="s">
        <v>435</v>
      </c>
      <c r="F97" s="129" t="s">
        <v>57</v>
      </c>
      <c r="G97" s="130" t="s">
        <v>436</v>
      </c>
      <c r="H97" s="106" t="s">
        <v>57</v>
      </c>
      <c r="I97" s="106" t="str">
        <f>VLOOKUP(A97,'List Filter'!$B$2:$P$518,14,FALSE)</f>
        <v>Standard 40 Hour</v>
      </c>
      <c r="J97" s="106" t="str">
        <f>VLOOKUP($A97,'List Filter'!$B$2:$AX$518,15,FALSE)</f>
        <v>Havant</v>
      </c>
      <c r="K97" s="132" t="str">
        <f>VLOOKUP(A97,Sheet5!$C$4:$AY$515,15,FALSE)</f>
        <v>023 92463646</v>
      </c>
      <c r="L97" s="106" t="str">
        <f>VLOOKUP($A97,'List Filter'!$B$2:$AX$518,25,FALSE)</f>
        <v/>
      </c>
      <c r="M97" s="117" t="s">
        <v>6233</v>
      </c>
      <c r="N97" s="128" t="s">
        <v>5683</v>
      </c>
    </row>
    <row r="98" spans="1:14" s="107" customFormat="1" ht="35.1" customHeight="1" x14ac:dyDescent="0.25">
      <c r="A98" s="145" t="s">
        <v>438</v>
      </c>
      <c r="B98" s="106" t="s">
        <v>439</v>
      </c>
      <c r="C98" s="106" t="s">
        <v>2336</v>
      </c>
      <c r="D98" s="106" t="s">
        <v>440</v>
      </c>
      <c r="E98" s="106" t="s">
        <v>32</v>
      </c>
      <c r="F98" s="129" t="s">
        <v>57</v>
      </c>
      <c r="G98" s="130" t="s">
        <v>441</v>
      </c>
      <c r="H98" s="106" t="s">
        <v>57</v>
      </c>
      <c r="I98" s="106" t="str">
        <f>VLOOKUP(A98,'List Filter'!$B$2:$P$518,14,FALSE)</f>
        <v>Standard 40 Hour</v>
      </c>
      <c r="J98" s="106" t="str">
        <f>VLOOKUP($A98,'List Filter'!$B$2:$AX$518,15,FALSE)</f>
        <v>Eastleigh</v>
      </c>
      <c r="K98" s="132" t="str">
        <f>VLOOKUP(A98,Sheet5!$C$4:$AY$515,15,FALSE)</f>
        <v>023 80453200</v>
      </c>
      <c r="L98" s="106" t="str">
        <f>VLOOKUP($A98,'List Filter'!$B$2:$AX$518,25,FALSE)</f>
        <v/>
      </c>
      <c r="M98" s="117" t="s">
        <v>6233</v>
      </c>
      <c r="N98" s="128" t="s">
        <v>5683</v>
      </c>
    </row>
    <row r="99" spans="1:14" s="107" customFormat="1" ht="35.1" customHeight="1" x14ac:dyDescent="0.25">
      <c r="A99" s="145" t="s">
        <v>443</v>
      </c>
      <c r="B99" s="106" t="s">
        <v>99</v>
      </c>
      <c r="C99" s="106" t="s">
        <v>2337</v>
      </c>
      <c r="D99" s="106" t="s">
        <v>18</v>
      </c>
      <c r="E99" s="106" t="s">
        <v>444</v>
      </c>
      <c r="F99" s="129" t="s">
        <v>57</v>
      </c>
      <c r="G99" s="130" t="s">
        <v>445</v>
      </c>
      <c r="H99" s="106" t="s">
        <v>57</v>
      </c>
      <c r="I99" s="106" t="str">
        <f>VLOOKUP(A99,'List Filter'!$B$2:$P$518,14,FALSE)</f>
        <v>Standard 40 Hour</v>
      </c>
      <c r="J99" s="106" t="str">
        <f>VLOOKUP($A99,'List Filter'!$B$2:$AX$518,15,FALSE)</f>
        <v>Gosport</v>
      </c>
      <c r="K99" s="132" t="str">
        <f>VLOOKUP(A99,Sheet5!$C$4:$AY$515,15,FALSE)</f>
        <v>023 92550252</v>
      </c>
      <c r="L99" s="106" t="str">
        <f>VLOOKUP($A99,'List Filter'!$B$2:$AX$518,25,FALSE)</f>
        <v/>
      </c>
      <c r="M99" s="117" t="s">
        <v>6233</v>
      </c>
      <c r="N99" s="128" t="s">
        <v>5683</v>
      </c>
    </row>
    <row r="100" spans="1:14" s="107" customFormat="1" ht="35.1" customHeight="1" x14ac:dyDescent="0.25">
      <c r="A100" s="145" t="s">
        <v>447</v>
      </c>
      <c r="B100" s="106" t="s">
        <v>131</v>
      </c>
      <c r="C100" s="106" t="s">
        <v>2338</v>
      </c>
      <c r="D100" s="106" t="s">
        <v>448</v>
      </c>
      <c r="E100" s="106" t="s">
        <v>163</v>
      </c>
      <c r="F100" s="129" t="s">
        <v>57</v>
      </c>
      <c r="G100" s="130" t="s">
        <v>449</v>
      </c>
      <c r="H100" s="106" t="s">
        <v>57</v>
      </c>
      <c r="I100" s="106" t="str">
        <f>VLOOKUP(A100,'List Filter'!$B$2:$P$518,14,FALSE)</f>
        <v>Standard 40 Hour</v>
      </c>
      <c r="J100" s="106" t="str">
        <f>VLOOKUP($A100,'List Filter'!$B$2:$AX$518,15,FALSE)</f>
        <v>Fareham</v>
      </c>
      <c r="K100" s="132" t="str">
        <f>VLOOKUP(A100,Sheet5!$C$4:$AY$515,15,FALSE)</f>
        <v>01329 235507</v>
      </c>
      <c r="L100" s="106" t="str">
        <f>VLOOKUP($A100,'List Filter'!$B$2:$AX$518,25,FALSE)</f>
        <v/>
      </c>
      <c r="M100" s="117" t="s">
        <v>6233</v>
      </c>
      <c r="N100" s="128" t="s">
        <v>5683</v>
      </c>
    </row>
    <row r="101" spans="1:14" s="107" customFormat="1" ht="35.1" customHeight="1" x14ac:dyDescent="0.25">
      <c r="A101" s="145" t="s">
        <v>454</v>
      </c>
      <c r="B101" s="106" t="s">
        <v>455</v>
      </c>
      <c r="C101" s="106" t="s">
        <v>2340</v>
      </c>
      <c r="D101" s="106" t="s">
        <v>456</v>
      </c>
      <c r="E101" s="106" t="s">
        <v>457</v>
      </c>
      <c r="F101" s="129" t="s">
        <v>57</v>
      </c>
      <c r="G101" s="130" t="s">
        <v>458</v>
      </c>
      <c r="H101" s="106" t="s">
        <v>57</v>
      </c>
      <c r="I101" s="106" t="str">
        <f>VLOOKUP(A101,'List Filter'!$B$2:$P$518,14,FALSE)</f>
        <v>Standard 40 Hour</v>
      </c>
      <c r="J101" s="106" t="str">
        <f>VLOOKUP($A101,'List Filter'!$B$2:$AX$518,15,FALSE)</f>
        <v>East Hampshire</v>
      </c>
      <c r="K101" s="132" t="str">
        <f>VLOOKUP(A101,Sheet5!$C$4:$AY$515,15,FALSE)</f>
        <v>01420 477714</v>
      </c>
      <c r="L101" s="106" t="str">
        <f>VLOOKUP($A101,'List Filter'!$B$2:$AX$518,25,FALSE)</f>
        <v/>
      </c>
      <c r="M101" s="117" t="s">
        <v>6233</v>
      </c>
      <c r="N101" s="128" t="s">
        <v>5683</v>
      </c>
    </row>
    <row r="102" spans="1:14" s="107" customFormat="1" ht="35.1" customHeight="1" x14ac:dyDescent="0.25">
      <c r="A102" s="145" t="s">
        <v>465</v>
      </c>
      <c r="B102" s="106" t="s">
        <v>11</v>
      </c>
      <c r="C102" s="106" t="s">
        <v>2342</v>
      </c>
      <c r="D102" s="106" t="s">
        <v>466</v>
      </c>
      <c r="E102" s="106" t="s">
        <v>89</v>
      </c>
      <c r="F102" s="129" t="s">
        <v>95</v>
      </c>
      <c r="G102" s="130" t="s">
        <v>467</v>
      </c>
      <c r="H102" s="106" t="s">
        <v>49</v>
      </c>
      <c r="I102" s="106" t="str">
        <f>VLOOKUP(A102,'List Filter'!$B$2:$P$518,14,FALSE)</f>
        <v>Standard 40 Hour</v>
      </c>
      <c r="J102" s="106" t="str">
        <f>VLOOKUP($A102,'List Filter'!$B$2:$AX$518,15,FALSE)</f>
        <v>Poole Central</v>
      </c>
      <c r="K102" s="132" t="str">
        <f>VLOOKUP(A102,Sheet5!$C$4:$AY$515,15,FALSE)</f>
        <v>01202 675329</v>
      </c>
      <c r="L102" s="106" t="str">
        <f>VLOOKUP($A102,'List Filter'!$B$2:$AX$518,25,FALSE)</f>
        <v/>
      </c>
      <c r="M102" s="117" t="s">
        <v>6233</v>
      </c>
      <c r="N102" s="128" t="s">
        <v>5683</v>
      </c>
    </row>
    <row r="103" spans="1:14" s="107" customFormat="1" ht="35.1" customHeight="1" x14ac:dyDescent="0.25">
      <c r="A103" s="145" t="s">
        <v>469</v>
      </c>
      <c r="B103" s="106" t="s">
        <v>470</v>
      </c>
      <c r="C103" s="106" t="s">
        <v>2343</v>
      </c>
      <c r="D103" s="106" t="s">
        <v>471</v>
      </c>
      <c r="E103" s="106" t="s">
        <v>252</v>
      </c>
      <c r="F103" s="129" t="s">
        <v>57</v>
      </c>
      <c r="G103" s="130" t="s">
        <v>472</v>
      </c>
      <c r="H103" s="106" t="s">
        <v>57</v>
      </c>
      <c r="I103" s="106" t="str">
        <f>VLOOKUP(A103,'List Filter'!$B$2:$P$518,14,FALSE)</f>
        <v>Standard 40 Hour</v>
      </c>
      <c r="J103" s="106" t="str">
        <f>VLOOKUP($A103,'List Filter'!$B$2:$AX$518,15,FALSE)</f>
        <v>Havant</v>
      </c>
      <c r="K103" s="132" t="str">
        <f>VLOOKUP(A103,Sheet5!$C$4:$AY$515,15,FALSE)</f>
        <v>023 92063015</v>
      </c>
      <c r="L103" s="106" t="str">
        <f>VLOOKUP($A103,'List Filter'!$B$2:$AX$518,25,FALSE)</f>
        <v/>
      </c>
      <c r="M103" s="117" t="s">
        <v>6233</v>
      </c>
      <c r="N103" s="128" t="s">
        <v>5683</v>
      </c>
    </row>
    <row r="104" spans="1:14" s="107" customFormat="1" ht="35.1" customHeight="1" x14ac:dyDescent="0.25">
      <c r="A104" s="145" t="s">
        <v>474</v>
      </c>
      <c r="B104" s="106" t="s">
        <v>11</v>
      </c>
      <c r="C104" s="106" t="s">
        <v>2344</v>
      </c>
      <c r="D104" s="106" t="s">
        <v>279</v>
      </c>
      <c r="E104" s="106" t="s">
        <v>13</v>
      </c>
      <c r="F104" s="129" t="s">
        <v>57</v>
      </c>
      <c r="G104" s="130" t="s">
        <v>475</v>
      </c>
      <c r="H104" s="106" t="s">
        <v>13</v>
      </c>
      <c r="I104" s="106" t="str">
        <f>VLOOKUP(A104,'List Filter'!$B$2:$P$518,14,FALSE)</f>
        <v>Standard 40 Hour</v>
      </c>
      <c r="J104" s="106" t="str">
        <f>VLOOKUP($A104,'List Filter'!$B$2:$AX$518,15,FALSE)</f>
        <v>Portsmouth</v>
      </c>
      <c r="K104" s="132" t="str">
        <f>VLOOKUP(A104,Sheet5!$C$4:$AY$515,15,FALSE)</f>
        <v>023 92731814</v>
      </c>
      <c r="L104" s="106" t="str">
        <f>VLOOKUP($A104,'List Filter'!$B$2:$AX$518,25,FALSE)</f>
        <v/>
      </c>
      <c r="M104" s="117" t="s">
        <v>6233</v>
      </c>
      <c r="N104" s="128" t="s">
        <v>5683</v>
      </c>
    </row>
    <row r="105" spans="1:14" s="107" customFormat="1" ht="35.1" customHeight="1" x14ac:dyDescent="0.25">
      <c r="A105" s="145" t="s">
        <v>477</v>
      </c>
      <c r="B105" s="106" t="s">
        <v>478</v>
      </c>
      <c r="C105" s="106" t="s">
        <v>2345</v>
      </c>
      <c r="D105" s="106" t="s">
        <v>18</v>
      </c>
      <c r="E105" s="106" t="s">
        <v>32</v>
      </c>
      <c r="F105" s="129" t="s">
        <v>57</v>
      </c>
      <c r="G105" s="130" t="s">
        <v>479</v>
      </c>
      <c r="H105" s="106" t="s">
        <v>32</v>
      </c>
      <c r="I105" s="106" t="str">
        <f>VLOOKUP(A105,'List Filter'!$B$2:$P$518,14,FALSE)</f>
        <v>Standard 40 Hour</v>
      </c>
      <c r="J105" s="106" t="str">
        <f>VLOOKUP($A105,'List Filter'!$B$2:$AX$518,15,FALSE)</f>
        <v>Southampton</v>
      </c>
      <c r="K105" s="132" t="str">
        <f>VLOOKUP(A105,Sheet5!$C$4:$AY$515,15,FALSE)</f>
        <v>023 80322458</v>
      </c>
      <c r="L105" s="106" t="str">
        <f>VLOOKUP($A105,'List Filter'!$B$2:$AX$518,25,FALSE)</f>
        <v/>
      </c>
      <c r="M105" s="117" t="s">
        <v>6233</v>
      </c>
      <c r="N105" s="128" t="s">
        <v>5683</v>
      </c>
    </row>
    <row r="106" spans="1:14" s="107" customFormat="1" ht="35.1" customHeight="1" x14ac:dyDescent="0.25">
      <c r="A106" s="145" t="s">
        <v>481</v>
      </c>
      <c r="B106" s="106" t="s">
        <v>36</v>
      </c>
      <c r="C106" s="106" t="s">
        <v>2346</v>
      </c>
      <c r="D106" s="106" t="s">
        <v>18</v>
      </c>
      <c r="E106" s="106" t="s">
        <v>482</v>
      </c>
      <c r="F106" s="129" t="s">
        <v>57</v>
      </c>
      <c r="G106" s="130" t="s">
        <v>483</v>
      </c>
      <c r="H106" s="106" t="s">
        <v>57</v>
      </c>
      <c r="I106" s="106" t="str">
        <f>VLOOKUP(A106,'List Filter'!$B$2:$P$518,14,FALSE)</f>
        <v>Standard 40 Hour</v>
      </c>
      <c r="J106" s="106" t="str">
        <f>VLOOKUP($A106,'List Filter'!$B$2:$AX$518,15,FALSE)</f>
        <v>New Forest</v>
      </c>
      <c r="K106" s="132" t="str">
        <f>VLOOKUP(A106,Sheet5!$C$4:$AY$515,15,FALSE)</f>
        <v>01590 673097</v>
      </c>
      <c r="L106" s="106" t="str">
        <f>VLOOKUP($A106,'List Filter'!$B$2:$AX$518,25,FALSE)</f>
        <v/>
      </c>
      <c r="M106" s="117" t="s">
        <v>2745</v>
      </c>
      <c r="N106" s="128" t="s">
        <v>2079</v>
      </c>
    </row>
    <row r="107" spans="1:14" s="107" customFormat="1" ht="35.1" customHeight="1" x14ac:dyDescent="0.25">
      <c r="A107" s="145" t="s">
        <v>485</v>
      </c>
      <c r="B107" s="106" t="s">
        <v>99</v>
      </c>
      <c r="C107" s="106" t="s">
        <v>2347</v>
      </c>
      <c r="D107" s="106" t="s">
        <v>18</v>
      </c>
      <c r="E107" s="106" t="s">
        <v>486</v>
      </c>
      <c r="F107" s="129" t="s">
        <v>57</v>
      </c>
      <c r="G107" s="130" t="s">
        <v>487</v>
      </c>
      <c r="H107" s="106" t="s">
        <v>57</v>
      </c>
      <c r="I107" s="106" t="str">
        <f>VLOOKUP(A107,'List Filter'!$B$2:$P$518,14,FALSE)</f>
        <v>Standard 40 Hour</v>
      </c>
      <c r="J107" s="106" t="str">
        <f>VLOOKUP($A107,'List Filter'!$B$2:$AX$518,15,FALSE)</f>
        <v>New Forest</v>
      </c>
      <c r="K107" s="132" t="str">
        <f>VLOOKUP(A107,Sheet5!$C$4:$AY$515,15,FALSE)</f>
        <v>023 80891155</v>
      </c>
      <c r="L107" s="106" t="str">
        <f>VLOOKUP($A107,'List Filter'!$B$2:$AX$518,25,FALSE)</f>
        <v/>
      </c>
      <c r="M107" s="117" t="s">
        <v>6233</v>
      </c>
      <c r="N107" s="128" t="s">
        <v>5683</v>
      </c>
    </row>
    <row r="108" spans="1:14" s="107" customFormat="1" ht="35.1" customHeight="1" x14ac:dyDescent="0.25">
      <c r="A108" s="145" t="s">
        <v>489</v>
      </c>
      <c r="B108" s="106" t="s">
        <v>79</v>
      </c>
      <c r="C108" s="106" t="s">
        <v>2348</v>
      </c>
      <c r="D108" s="106" t="s">
        <v>490</v>
      </c>
      <c r="E108" s="106" t="s">
        <v>364</v>
      </c>
      <c r="F108" s="129" t="s">
        <v>57</v>
      </c>
      <c r="G108" s="130" t="s">
        <v>491</v>
      </c>
      <c r="H108" s="106" t="s">
        <v>57</v>
      </c>
      <c r="I108" s="106" t="str">
        <f>VLOOKUP(A108,'List Filter'!$B$2:$P$518,14,FALSE)</f>
        <v>100 Hour</v>
      </c>
      <c r="J108" s="106" t="str">
        <f>VLOOKUP($A108,'List Filter'!$B$2:$AX$518,15,FALSE)</f>
        <v>Winchester</v>
      </c>
      <c r="K108" s="132" t="str">
        <f>VLOOKUP(A108,Sheet5!$C$4:$AY$515,15,FALSE)</f>
        <v>01962 429073</v>
      </c>
      <c r="L108" s="106" t="str">
        <f>VLOOKUP($A108,'List Filter'!$B$2:$AX$518,25,FALSE)</f>
        <v/>
      </c>
      <c r="M108" s="117" t="s">
        <v>2745</v>
      </c>
      <c r="N108" s="128" t="s">
        <v>2100</v>
      </c>
    </row>
    <row r="109" spans="1:14" s="107" customFormat="1" ht="35.1" customHeight="1" x14ac:dyDescent="0.25">
      <c r="A109" s="145" t="s">
        <v>493</v>
      </c>
      <c r="B109" s="106" t="s">
        <v>36</v>
      </c>
      <c r="C109" s="106" t="s">
        <v>2349</v>
      </c>
      <c r="D109" s="106" t="s">
        <v>12</v>
      </c>
      <c r="E109" s="106" t="s">
        <v>13</v>
      </c>
      <c r="F109" s="129" t="s">
        <v>57</v>
      </c>
      <c r="G109" s="130" t="s">
        <v>494</v>
      </c>
      <c r="H109" s="106" t="s">
        <v>13</v>
      </c>
      <c r="I109" s="106" t="str">
        <f>VLOOKUP(A109,'List Filter'!$B$2:$P$518,14,FALSE)</f>
        <v>Standard 40 Hour</v>
      </c>
      <c r="J109" s="106" t="str">
        <f>VLOOKUP($A109,'List Filter'!$B$2:$AX$518,15,FALSE)</f>
        <v>Portsmouth</v>
      </c>
      <c r="K109" s="132" t="str">
        <f>VLOOKUP(A109,Sheet5!$C$4:$AY$515,15,FALSE)</f>
        <v>023 92663911</v>
      </c>
      <c r="L109" s="106" t="str">
        <f>VLOOKUP($A109,'List Filter'!$B$2:$AX$518,25,FALSE)</f>
        <v/>
      </c>
      <c r="M109" s="117" t="s">
        <v>6233</v>
      </c>
      <c r="N109" s="128" t="s">
        <v>5683</v>
      </c>
    </row>
    <row r="110" spans="1:14" s="107" customFormat="1" ht="35.1" customHeight="1" x14ac:dyDescent="0.25">
      <c r="A110" s="145" t="s">
        <v>496</v>
      </c>
      <c r="B110" s="106" t="s">
        <v>497</v>
      </c>
      <c r="C110" s="106" t="s">
        <v>2350</v>
      </c>
      <c r="D110" s="106" t="s">
        <v>18</v>
      </c>
      <c r="E110" s="106" t="s">
        <v>498</v>
      </c>
      <c r="F110" s="129" t="s">
        <v>57</v>
      </c>
      <c r="G110" s="130" t="s">
        <v>499</v>
      </c>
      <c r="H110" s="106" t="s">
        <v>57</v>
      </c>
      <c r="I110" s="106" t="str">
        <f>VLOOKUP(A110,'List Filter'!$B$2:$P$518,14,FALSE)</f>
        <v>Standard 40 Hour</v>
      </c>
      <c r="J110" s="106" t="str">
        <f>VLOOKUP($A110,'List Filter'!$B$2:$AX$518,15,FALSE)</f>
        <v>Fareham</v>
      </c>
      <c r="K110" s="132" t="str">
        <f>VLOOKUP(A110,Sheet5!$C$4:$AY$515,15,FALSE)</f>
        <v>01489 573147</v>
      </c>
      <c r="L110" s="106" t="str">
        <f>VLOOKUP($A110,'List Filter'!$B$2:$AX$518,25,FALSE)</f>
        <v/>
      </c>
      <c r="M110" s="117" t="s">
        <v>6233</v>
      </c>
      <c r="N110" s="128" t="s">
        <v>5683</v>
      </c>
    </row>
    <row r="111" spans="1:14" s="107" customFormat="1" ht="35.1" customHeight="1" x14ac:dyDescent="0.25">
      <c r="A111" s="145" t="s">
        <v>501</v>
      </c>
      <c r="B111" s="106" t="s">
        <v>131</v>
      </c>
      <c r="C111" s="106" t="s">
        <v>2351</v>
      </c>
      <c r="D111" s="106" t="s">
        <v>502</v>
      </c>
      <c r="E111" s="106" t="s">
        <v>167</v>
      </c>
      <c r="F111" s="129" t="s">
        <v>57</v>
      </c>
      <c r="G111" s="130" t="s">
        <v>503</v>
      </c>
      <c r="H111" s="106" t="s">
        <v>57</v>
      </c>
      <c r="I111" s="106" t="str">
        <f>VLOOKUP(A111,'List Filter'!$B$2:$P$518,14,FALSE)</f>
        <v>Standard 40 Hour</v>
      </c>
      <c r="J111" s="106" t="str">
        <f>VLOOKUP($A111,'List Filter'!$B$2:$AX$518,15,FALSE)</f>
        <v>New Forest</v>
      </c>
      <c r="K111" s="132" t="str">
        <f>VLOOKUP(A111,Sheet5!$C$4:$AY$515,15,FALSE)</f>
        <v>01425 619911</v>
      </c>
      <c r="L111" s="106" t="str">
        <f>VLOOKUP($A111,'List Filter'!$B$2:$AX$518,25,FALSE)</f>
        <v/>
      </c>
      <c r="M111" s="117" t="s">
        <v>6233</v>
      </c>
      <c r="N111" s="128" t="s">
        <v>5683</v>
      </c>
    </row>
    <row r="112" spans="1:14" s="107" customFormat="1" ht="35.1" customHeight="1" x14ac:dyDescent="0.25">
      <c r="A112" s="145" t="s">
        <v>505</v>
      </c>
      <c r="B112" s="106" t="s">
        <v>36</v>
      </c>
      <c r="C112" s="106" t="s">
        <v>2354</v>
      </c>
      <c r="D112" s="106" t="s">
        <v>506</v>
      </c>
      <c r="E112" s="106" t="s">
        <v>32</v>
      </c>
      <c r="F112" s="129" t="s">
        <v>57</v>
      </c>
      <c r="G112" s="130" t="s">
        <v>507</v>
      </c>
      <c r="H112" s="106" t="s">
        <v>32</v>
      </c>
      <c r="I112" s="106" t="str">
        <f>VLOOKUP(A112,'List Filter'!$B$2:$P$518,14,FALSE)</f>
        <v>100 Hour</v>
      </c>
      <c r="J112" s="106" t="str">
        <f>VLOOKUP($A112,'List Filter'!$B$2:$AX$518,15,FALSE)</f>
        <v>Southampton</v>
      </c>
      <c r="K112" s="132" t="str">
        <f>VLOOKUP(A112,Sheet5!$C$4:$AY$515,15,FALSE)</f>
        <v>023 80335622</v>
      </c>
      <c r="L112" s="106" t="str">
        <f>VLOOKUP($A112,'List Filter'!$B$2:$AX$518,25,FALSE)</f>
        <v/>
      </c>
      <c r="M112" s="117" t="s">
        <v>2745</v>
      </c>
      <c r="N112" s="128" t="s">
        <v>6231</v>
      </c>
    </row>
    <row r="113" spans="1:14" s="113" customFormat="1" ht="35.1" customHeight="1" x14ac:dyDescent="0.25">
      <c r="A113" s="145" t="s">
        <v>509</v>
      </c>
      <c r="B113" s="106" t="s">
        <v>131</v>
      </c>
      <c r="C113" s="106" t="s">
        <v>2355</v>
      </c>
      <c r="D113" s="106" t="s">
        <v>329</v>
      </c>
      <c r="E113" s="106" t="s">
        <v>32</v>
      </c>
      <c r="F113" s="129" t="s">
        <v>57</v>
      </c>
      <c r="G113" s="130" t="s">
        <v>510</v>
      </c>
      <c r="H113" s="106" t="s">
        <v>32</v>
      </c>
      <c r="I113" s="106" t="str">
        <f>VLOOKUP(A113,'List Filter'!$B$2:$P$518,14,FALSE)</f>
        <v>Standard 40 Hour</v>
      </c>
      <c r="J113" s="106" t="str">
        <f>VLOOKUP($A113,'List Filter'!$B$2:$AX$518,15,FALSE)</f>
        <v>Southampton</v>
      </c>
      <c r="K113" s="132" t="str">
        <f>VLOOKUP(A113,Sheet5!$C$4:$AY$515,15,FALSE)</f>
        <v>023 80780440</v>
      </c>
      <c r="L113" s="106" t="str">
        <f>VLOOKUP($A113,'List Filter'!$B$2:$AX$518,25,FALSE)</f>
        <v/>
      </c>
      <c r="M113" s="117" t="s">
        <v>6233</v>
      </c>
      <c r="N113" s="128" t="s">
        <v>5683</v>
      </c>
    </row>
    <row r="114" spans="1:14" s="107" customFormat="1" ht="35.1" customHeight="1" x14ac:dyDescent="0.25">
      <c r="A114" s="145" t="s">
        <v>512</v>
      </c>
      <c r="B114" s="106" t="s">
        <v>24</v>
      </c>
      <c r="C114" s="106" t="s">
        <v>2356</v>
      </c>
      <c r="D114" s="106" t="s">
        <v>127</v>
      </c>
      <c r="E114" s="106" t="s">
        <v>128</v>
      </c>
      <c r="F114" s="129" t="s">
        <v>57</v>
      </c>
      <c r="G114" s="130" t="s">
        <v>513</v>
      </c>
      <c r="H114" s="106" t="s">
        <v>57</v>
      </c>
      <c r="I114" s="106" t="str">
        <f>VLOOKUP(A114,'List Filter'!$B$2:$P$518,14,FALSE)</f>
        <v>Standard 40 Hour</v>
      </c>
      <c r="J114" s="106" t="str">
        <f>VLOOKUP($A114,'List Filter'!$B$2:$AX$518,15,FALSE)</f>
        <v>Eastleigh</v>
      </c>
      <c r="K114" s="132" t="str">
        <f>VLOOKUP(A114,Sheet5!$C$4:$AY$515,15,FALSE)</f>
        <v>023 80253063</v>
      </c>
      <c r="L114" s="106" t="str">
        <f>VLOOKUP($A114,'List Filter'!$B$2:$AX$518,25,FALSE)</f>
        <v/>
      </c>
      <c r="M114" s="117" t="s">
        <v>6233</v>
      </c>
      <c r="N114" s="128" t="s">
        <v>5683</v>
      </c>
    </row>
    <row r="115" spans="1:14" s="107" customFormat="1" ht="35.1" customHeight="1" x14ac:dyDescent="0.25">
      <c r="A115" s="145" t="s">
        <v>515</v>
      </c>
      <c r="B115" s="106" t="s">
        <v>99</v>
      </c>
      <c r="C115" s="106" t="s">
        <v>2357</v>
      </c>
      <c r="D115" s="106" t="s">
        <v>502</v>
      </c>
      <c r="E115" s="106" t="s">
        <v>516</v>
      </c>
      <c r="F115" s="129" t="s">
        <v>57</v>
      </c>
      <c r="G115" s="130" t="s">
        <v>517</v>
      </c>
      <c r="H115" s="106" t="s">
        <v>57</v>
      </c>
      <c r="I115" s="106" t="str">
        <f>VLOOKUP(A115,'List Filter'!$B$2:$P$518,14,FALSE)</f>
        <v>Standard 40 Hour</v>
      </c>
      <c r="J115" s="106" t="str">
        <f>VLOOKUP($A115,'List Filter'!$B$2:$AX$518,15,FALSE)</f>
        <v>Hart</v>
      </c>
      <c r="K115" s="132" t="str">
        <f>VLOOKUP(A115,Sheet5!$C$4:$AY$515,15,FALSE)</f>
        <v>01256 762497</v>
      </c>
      <c r="L115" s="106" t="str">
        <f>VLOOKUP($A115,'List Filter'!$B$2:$AX$518,25,FALSE)</f>
        <v/>
      </c>
      <c r="M115" s="117" t="s">
        <v>6233</v>
      </c>
      <c r="N115" s="128" t="s">
        <v>5683</v>
      </c>
    </row>
    <row r="116" spans="1:14" s="107" customFormat="1" ht="35.1" customHeight="1" x14ac:dyDescent="0.25">
      <c r="A116" s="145" t="s">
        <v>519</v>
      </c>
      <c r="B116" s="106" t="s">
        <v>520</v>
      </c>
      <c r="C116" s="106" t="s">
        <v>2358</v>
      </c>
      <c r="D116" s="106" t="s">
        <v>521</v>
      </c>
      <c r="E116" s="106" t="s">
        <v>143</v>
      </c>
      <c r="F116" s="129" t="s">
        <v>57</v>
      </c>
      <c r="G116" s="130" t="s">
        <v>522</v>
      </c>
      <c r="H116" s="106" t="s">
        <v>57</v>
      </c>
      <c r="I116" s="106" t="str">
        <f>VLOOKUP(A116,'List Filter'!$B$2:$P$518,14,FALSE)</f>
        <v>Standard 40 Hour</v>
      </c>
      <c r="J116" s="106" t="str">
        <f>VLOOKUP($A116,'List Filter'!$B$2:$AX$518,15,FALSE)</f>
        <v>Basingstoke &amp; Deane</v>
      </c>
      <c r="K116" s="132" t="str">
        <f>VLOOKUP(A116,Sheet5!$C$4:$AY$515,15,FALSE)</f>
        <v>01256 770201</v>
      </c>
      <c r="L116" s="106" t="str">
        <f>VLOOKUP($A116,'List Filter'!$B$2:$AX$518,25,FALSE)</f>
        <v/>
      </c>
      <c r="M116" s="117" t="s">
        <v>6233</v>
      </c>
      <c r="N116" s="128" t="s">
        <v>5683</v>
      </c>
    </row>
    <row r="117" spans="1:14" s="107" customFormat="1" ht="35.1" customHeight="1" x14ac:dyDescent="0.25">
      <c r="A117" s="145" t="s">
        <v>524</v>
      </c>
      <c r="B117" s="106" t="s">
        <v>525</v>
      </c>
      <c r="C117" s="106" t="s">
        <v>2359</v>
      </c>
      <c r="D117" s="106" t="s">
        <v>526</v>
      </c>
      <c r="E117" s="106" t="s">
        <v>163</v>
      </c>
      <c r="F117" s="129" t="s">
        <v>57</v>
      </c>
      <c r="G117" s="130" t="s">
        <v>527</v>
      </c>
      <c r="H117" s="106" t="s">
        <v>57</v>
      </c>
      <c r="I117" s="106" t="str">
        <f>VLOOKUP(A117,'List Filter'!$B$2:$P$518,14,FALSE)</f>
        <v>Standard 40 Hour</v>
      </c>
      <c r="J117" s="106" t="str">
        <f>VLOOKUP($A117,'List Filter'!$B$2:$AX$518,15,FALSE)</f>
        <v>Fareham</v>
      </c>
      <c r="K117" s="132" t="str">
        <f>VLOOKUP(A117,Sheet5!$C$4:$AY$515,15,FALSE)</f>
        <v>01329 662850</v>
      </c>
      <c r="L117" s="106" t="str">
        <f>VLOOKUP($A117,'List Filter'!$B$2:$AX$518,25,FALSE)</f>
        <v/>
      </c>
      <c r="M117" s="117" t="s">
        <v>6233</v>
      </c>
      <c r="N117" s="128" t="s">
        <v>5683</v>
      </c>
    </row>
    <row r="118" spans="1:14" s="107" customFormat="1" ht="35.1" customHeight="1" x14ac:dyDescent="0.25">
      <c r="A118" s="145" t="s">
        <v>529</v>
      </c>
      <c r="B118" s="106" t="s">
        <v>99</v>
      </c>
      <c r="C118" s="106" t="s">
        <v>2360</v>
      </c>
      <c r="D118" s="106" t="s">
        <v>530</v>
      </c>
      <c r="E118" s="106" t="s">
        <v>32</v>
      </c>
      <c r="F118" s="129" t="s">
        <v>57</v>
      </c>
      <c r="G118" s="130" t="s">
        <v>531</v>
      </c>
      <c r="H118" s="106" t="s">
        <v>32</v>
      </c>
      <c r="I118" s="106" t="str">
        <f>VLOOKUP(A118,'List Filter'!$B$2:$P$518,14,FALSE)</f>
        <v>Standard 40 Hour</v>
      </c>
      <c r="J118" s="106" t="str">
        <f>VLOOKUP($A118,'List Filter'!$B$2:$AX$518,15,FALSE)</f>
        <v>Southampton</v>
      </c>
      <c r="K118" s="132" t="str">
        <f>VLOOKUP(A118,Sheet5!$C$4:$AY$515,15,FALSE)</f>
        <v>023 80449352</v>
      </c>
      <c r="L118" s="106" t="str">
        <f>VLOOKUP($A118,'List Filter'!$B$2:$AX$518,25,FALSE)</f>
        <v/>
      </c>
      <c r="M118" s="117" t="s">
        <v>6233</v>
      </c>
      <c r="N118" s="128" t="s">
        <v>5683</v>
      </c>
    </row>
    <row r="119" spans="1:14" s="107" customFormat="1" ht="35.1" customHeight="1" x14ac:dyDescent="0.25">
      <c r="A119" s="145" t="s">
        <v>533</v>
      </c>
      <c r="B119" s="106" t="s">
        <v>131</v>
      </c>
      <c r="C119" s="106" t="s">
        <v>2361</v>
      </c>
      <c r="D119" s="106" t="s">
        <v>530</v>
      </c>
      <c r="E119" s="106" t="s">
        <v>32</v>
      </c>
      <c r="F119" s="129" t="s">
        <v>57</v>
      </c>
      <c r="G119" s="130" t="s">
        <v>534</v>
      </c>
      <c r="H119" s="106" t="s">
        <v>32</v>
      </c>
      <c r="I119" s="106" t="str">
        <f>VLOOKUP(A119,'List Filter'!$B$2:$P$518,14,FALSE)</f>
        <v>Standard 40 Hour</v>
      </c>
      <c r="J119" s="106" t="str">
        <f>VLOOKUP($A119,'List Filter'!$B$2:$AX$518,15,FALSE)</f>
        <v>Southampton</v>
      </c>
      <c r="K119" s="132" t="str">
        <f>VLOOKUP(A119,Sheet5!$C$4:$AY$515,15,FALSE)</f>
        <v>023 80685464</v>
      </c>
      <c r="L119" s="106" t="str">
        <f>VLOOKUP($A119,'List Filter'!$B$2:$AX$518,25,FALSE)</f>
        <v/>
      </c>
      <c r="M119" s="117" t="s">
        <v>6233</v>
      </c>
      <c r="N119" s="128" t="s">
        <v>5683</v>
      </c>
    </row>
    <row r="120" spans="1:14" s="107" customFormat="1" ht="35.1" customHeight="1" x14ac:dyDescent="0.25">
      <c r="A120" s="145" t="s">
        <v>2795</v>
      </c>
      <c r="B120" s="106" t="s">
        <v>2796</v>
      </c>
      <c r="C120" s="106" t="s">
        <v>2797</v>
      </c>
      <c r="D120" s="106" t="s">
        <v>2798</v>
      </c>
      <c r="E120" s="106" t="s">
        <v>444</v>
      </c>
      <c r="F120" s="129" t="s">
        <v>57</v>
      </c>
      <c r="G120" s="130" t="s">
        <v>2799</v>
      </c>
      <c r="H120" s="106" t="s">
        <v>57</v>
      </c>
      <c r="I120" s="106" t="str">
        <f>VLOOKUP(A120,'List Filter'!$B$2:$P$518,14,FALSE)</f>
        <v>Distance Selling</v>
      </c>
      <c r="J120" s="106" t="str">
        <f>VLOOKUP($A120,'List Filter'!$B$2:$AX$518,15,FALSE)</f>
        <v>Gosport</v>
      </c>
      <c r="K120" s="132" t="str">
        <f>VLOOKUP(A120,Sheet5!$C$4:$AY$515,15,FALSE)</f>
        <v>02392 553638</v>
      </c>
      <c r="L120" s="106" t="str">
        <f>VLOOKUP($A120,'List Filter'!$B$2:$AX$518,25,FALSE)</f>
        <v/>
      </c>
      <c r="M120" s="117" t="s">
        <v>2743</v>
      </c>
      <c r="N120" s="128" t="s">
        <v>5683</v>
      </c>
    </row>
    <row r="121" spans="1:14" s="107" customFormat="1" ht="35.1" customHeight="1" x14ac:dyDescent="0.25">
      <c r="A121" s="145" t="s">
        <v>536</v>
      </c>
      <c r="B121" s="106" t="s">
        <v>11</v>
      </c>
      <c r="C121" s="106" t="s">
        <v>2362</v>
      </c>
      <c r="D121" s="106" t="s">
        <v>537</v>
      </c>
      <c r="E121" s="106" t="s">
        <v>538</v>
      </c>
      <c r="F121" s="129" t="s">
        <v>95</v>
      </c>
      <c r="G121" s="130" t="s">
        <v>539</v>
      </c>
      <c r="H121" s="106" t="s">
        <v>49</v>
      </c>
      <c r="I121" s="106" t="str">
        <f>VLOOKUP(A121,'List Filter'!$B$2:$P$518,14,FALSE)</f>
        <v>Standard 40 Hour</v>
      </c>
      <c r="J121" s="106" t="str">
        <f>VLOOKUP($A121,'List Filter'!$B$2:$AX$518,15,FALSE)</f>
        <v>Bournemouth East</v>
      </c>
      <c r="K121" s="132" t="str">
        <f>VLOOKUP(A121,Sheet5!$C$4:$AY$515,15,FALSE)</f>
        <v>01202 394824</v>
      </c>
      <c r="L121" s="106" t="str">
        <f>VLOOKUP($A121,'List Filter'!$B$2:$AX$518,25,FALSE)</f>
        <v/>
      </c>
      <c r="M121" s="117" t="s">
        <v>6233</v>
      </c>
      <c r="N121" s="128" t="s">
        <v>5683</v>
      </c>
    </row>
    <row r="122" spans="1:14" s="107" customFormat="1" ht="35.1" customHeight="1" x14ac:dyDescent="0.25">
      <c r="A122" s="145" t="s">
        <v>541</v>
      </c>
      <c r="B122" s="106" t="s">
        <v>304</v>
      </c>
      <c r="C122" s="106" t="s">
        <v>2363</v>
      </c>
      <c r="D122" s="106" t="s">
        <v>18</v>
      </c>
      <c r="E122" s="106" t="s">
        <v>93</v>
      </c>
      <c r="F122" s="129" t="s">
        <v>95</v>
      </c>
      <c r="G122" s="130" t="s">
        <v>542</v>
      </c>
      <c r="H122" s="106" t="s">
        <v>95</v>
      </c>
      <c r="I122" s="106" t="str">
        <f>VLOOKUP(A122,'List Filter'!$B$2:$P$518,14,FALSE)</f>
        <v>Standard 40 Hour</v>
      </c>
      <c r="J122" s="106" t="str">
        <f>VLOOKUP($A122,'List Filter'!$B$2:$AX$518,15,FALSE)</f>
        <v>Weymouth &amp; Portland</v>
      </c>
      <c r="K122" s="132" t="str">
        <f>VLOOKUP(A122,Sheet5!$C$4:$AY$515,15,FALSE)</f>
        <v>01305 784472 or 01305 761 482 (MDS)</v>
      </c>
      <c r="L122" s="106" t="str">
        <f>VLOOKUP($A122,'List Filter'!$B$2:$AX$518,25,FALSE)</f>
        <v/>
      </c>
      <c r="M122" s="117" t="s">
        <v>2745</v>
      </c>
      <c r="N122" s="110" t="s">
        <v>2079</v>
      </c>
    </row>
    <row r="123" spans="1:14" s="107" customFormat="1" ht="35.1" customHeight="1" x14ac:dyDescent="0.25">
      <c r="A123" s="145" t="s">
        <v>544</v>
      </c>
      <c r="B123" s="106" t="s">
        <v>36</v>
      </c>
      <c r="C123" s="106" t="s">
        <v>2364</v>
      </c>
      <c r="D123" s="106" t="s">
        <v>18</v>
      </c>
      <c r="E123" s="106" t="s">
        <v>32</v>
      </c>
      <c r="F123" s="129" t="s">
        <v>57</v>
      </c>
      <c r="G123" s="130" t="s">
        <v>545</v>
      </c>
      <c r="H123" s="106" t="s">
        <v>32</v>
      </c>
      <c r="I123" s="106" t="str">
        <f>VLOOKUP(A123,'List Filter'!$B$2:$P$518,14,FALSE)</f>
        <v>Standard 40 Hour</v>
      </c>
      <c r="J123" s="106" t="str">
        <f>VLOOKUP($A123,'List Filter'!$B$2:$AX$518,15,FALSE)</f>
        <v>Southampton</v>
      </c>
      <c r="K123" s="132" t="str">
        <f>VLOOKUP(A123,Sheet5!$C$4:$AY$515,15,FALSE)</f>
        <v>023 80333983</v>
      </c>
      <c r="L123" s="106" t="str">
        <f>VLOOKUP($A123,'List Filter'!$B$2:$AX$518,25,FALSE)</f>
        <v/>
      </c>
      <c r="M123" s="117" t="s">
        <v>2745</v>
      </c>
      <c r="N123" s="128" t="s">
        <v>2128</v>
      </c>
    </row>
    <row r="124" spans="1:14" s="107" customFormat="1" ht="35.1" customHeight="1" x14ac:dyDescent="0.25">
      <c r="A124" s="145" t="s">
        <v>547</v>
      </c>
      <c r="B124" s="106" t="s">
        <v>11</v>
      </c>
      <c r="C124" s="106" t="s">
        <v>2365</v>
      </c>
      <c r="D124" s="106" t="s">
        <v>548</v>
      </c>
      <c r="E124" s="106" t="s">
        <v>549</v>
      </c>
      <c r="F124" s="129" t="s">
        <v>95</v>
      </c>
      <c r="G124" s="130" t="s">
        <v>550</v>
      </c>
      <c r="H124" s="106" t="s">
        <v>49</v>
      </c>
      <c r="I124" s="106" t="str">
        <f>VLOOKUP(A124,'List Filter'!$B$2:$P$518,14,FALSE)</f>
        <v>Standard 40 Hour</v>
      </c>
      <c r="J124" s="106" t="str">
        <f>VLOOKUP($A124,'List Filter'!$B$2:$AX$518,15,FALSE)</f>
        <v>Poole North</v>
      </c>
      <c r="K124" s="132" t="str">
        <f>VLOOKUP(A124,Sheet5!$C$4:$AY$515,15,FALSE)</f>
        <v>01202 880440</v>
      </c>
      <c r="L124" s="106" t="str">
        <f>VLOOKUP($A124,'List Filter'!$B$2:$AX$518,25,FALSE)</f>
        <v/>
      </c>
      <c r="M124" s="117" t="s">
        <v>6233</v>
      </c>
      <c r="N124" s="128" t="s">
        <v>5683</v>
      </c>
    </row>
    <row r="125" spans="1:14" s="107" customFormat="1" ht="35.1" customHeight="1" x14ac:dyDescent="0.25">
      <c r="A125" s="145" t="s">
        <v>552</v>
      </c>
      <c r="B125" s="106" t="s">
        <v>11</v>
      </c>
      <c r="C125" s="106" t="s">
        <v>2366</v>
      </c>
      <c r="D125" s="106" t="s">
        <v>553</v>
      </c>
      <c r="E125" s="106" t="s">
        <v>47</v>
      </c>
      <c r="F125" s="129" t="s">
        <v>95</v>
      </c>
      <c r="G125" s="130" t="s">
        <v>554</v>
      </c>
      <c r="H125" s="106" t="s">
        <v>49</v>
      </c>
      <c r="I125" s="106" t="str">
        <f>VLOOKUP(A125,'List Filter'!$B$2:$P$518,14,FALSE)</f>
        <v>Standard 40 Hour</v>
      </c>
      <c r="J125" s="106" t="str">
        <f>VLOOKUP($A125,'List Filter'!$B$2:$AX$518,15,FALSE)</f>
        <v>Bournemouth North</v>
      </c>
      <c r="K125" s="132" t="str">
        <f>VLOOKUP(A125,Sheet5!$C$4:$AY$515,15,FALSE)</f>
        <v>01202 528766</v>
      </c>
      <c r="L125" s="106" t="str">
        <f>VLOOKUP($A125,'List Filter'!$B$2:$AX$518,25,FALSE)</f>
        <v/>
      </c>
      <c r="M125" s="117" t="s">
        <v>6233</v>
      </c>
      <c r="N125" s="128" t="s">
        <v>5683</v>
      </c>
    </row>
    <row r="126" spans="1:14" s="107" customFormat="1" ht="35.1" customHeight="1" x14ac:dyDescent="0.25">
      <c r="A126" s="145" t="s">
        <v>556</v>
      </c>
      <c r="B126" s="106" t="s">
        <v>304</v>
      </c>
      <c r="C126" s="106" t="s">
        <v>2367</v>
      </c>
      <c r="D126" s="106" t="s">
        <v>18</v>
      </c>
      <c r="E126" s="106" t="s">
        <v>395</v>
      </c>
      <c r="F126" s="129" t="s">
        <v>95</v>
      </c>
      <c r="G126" s="130" t="s">
        <v>557</v>
      </c>
      <c r="H126" s="106" t="s">
        <v>95</v>
      </c>
      <c r="I126" s="106" t="str">
        <f>VLOOKUP(A126,'List Filter'!$B$2:$P$518,14,FALSE)</f>
        <v>Standard 40 Hour</v>
      </c>
      <c r="J126" s="106" t="str">
        <f>VLOOKUP($A126,'List Filter'!$B$2:$AX$518,15,FALSE)</f>
        <v>Purbeck</v>
      </c>
      <c r="K126" s="132" t="str">
        <f>VLOOKUP(A126,Sheet5!$C$4:$AY$515,15,FALSE)</f>
        <v>01929 422096</v>
      </c>
      <c r="L126" s="106" t="str">
        <f>VLOOKUP($A126,'List Filter'!$B$2:$AX$518,25,FALSE)</f>
        <v/>
      </c>
      <c r="M126" s="117" t="s">
        <v>2745</v>
      </c>
      <c r="N126" s="128" t="s">
        <v>2066</v>
      </c>
    </row>
    <row r="127" spans="1:14" s="107" customFormat="1" ht="35.1" customHeight="1" x14ac:dyDescent="0.25">
      <c r="A127" s="145" t="s">
        <v>559</v>
      </c>
      <c r="B127" s="106" t="s">
        <v>99</v>
      </c>
      <c r="C127" s="106" t="s">
        <v>2368</v>
      </c>
      <c r="D127" s="106" t="s">
        <v>560</v>
      </c>
      <c r="E127" s="106" t="s">
        <v>32</v>
      </c>
      <c r="F127" s="129" t="s">
        <v>57</v>
      </c>
      <c r="G127" s="130" t="s">
        <v>561</v>
      </c>
      <c r="H127" s="106" t="s">
        <v>32</v>
      </c>
      <c r="I127" s="106" t="str">
        <f>VLOOKUP(A127,'List Filter'!$B$2:$P$518,14,FALSE)</f>
        <v>Standard 40 Hour</v>
      </c>
      <c r="J127" s="106" t="str">
        <f>VLOOKUP($A127,'List Filter'!$B$2:$AX$518,15,FALSE)</f>
        <v>Southampton</v>
      </c>
      <c r="K127" s="132" t="str">
        <f>VLOOKUP(A127,Sheet5!$C$4:$AY$515,15,FALSE)</f>
        <v>023 80555794</v>
      </c>
      <c r="L127" s="106" t="str">
        <f>VLOOKUP($A127,'List Filter'!$B$2:$AX$518,25,FALSE)</f>
        <v/>
      </c>
      <c r="M127" s="117" t="s">
        <v>6233</v>
      </c>
      <c r="N127" s="128" t="s">
        <v>5683</v>
      </c>
    </row>
    <row r="128" spans="1:14" s="107" customFormat="1" ht="35.1" customHeight="1" x14ac:dyDescent="0.25">
      <c r="A128" s="145" t="s">
        <v>563</v>
      </c>
      <c r="B128" s="106" t="s">
        <v>99</v>
      </c>
      <c r="C128" s="106" t="s">
        <v>2369</v>
      </c>
      <c r="D128" s="106" t="s">
        <v>564</v>
      </c>
      <c r="E128" s="106" t="s">
        <v>364</v>
      </c>
      <c r="F128" s="129" t="s">
        <v>57</v>
      </c>
      <c r="G128" s="130" t="s">
        <v>565</v>
      </c>
      <c r="H128" s="106" t="s">
        <v>57</v>
      </c>
      <c r="I128" s="106" t="str">
        <f>VLOOKUP(A128,'List Filter'!$B$2:$P$518,14,FALSE)</f>
        <v>Standard 40 Hour</v>
      </c>
      <c r="J128" s="106" t="str">
        <f>VLOOKUP($A128,'List Filter'!$B$2:$AX$518,15,FALSE)</f>
        <v>Winchester</v>
      </c>
      <c r="K128" s="132" t="str">
        <f>VLOOKUP(A128,Sheet5!$C$4:$AY$515,15,FALSE)</f>
        <v>01962 842180</v>
      </c>
      <c r="L128" s="106" t="str">
        <f>VLOOKUP($A128,'List Filter'!$B$2:$AX$518,25,FALSE)</f>
        <v/>
      </c>
      <c r="M128" s="117" t="s">
        <v>6233</v>
      </c>
      <c r="N128" s="128" t="s">
        <v>5683</v>
      </c>
    </row>
    <row r="129" spans="1:14" s="107" customFormat="1" ht="35.1" customHeight="1" x14ac:dyDescent="0.25">
      <c r="A129" s="145" t="s">
        <v>567</v>
      </c>
      <c r="B129" s="106" t="s">
        <v>99</v>
      </c>
      <c r="C129" s="106" t="s">
        <v>2370</v>
      </c>
      <c r="D129" s="106" t="s">
        <v>18</v>
      </c>
      <c r="E129" s="106" t="s">
        <v>62</v>
      </c>
      <c r="F129" s="129" t="s">
        <v>2749</v>
      </c>
      <c r="G129" s="130" t="s">
        <v>568</v>
      </c>
      <c r="H129" s="106" t="s">
        <v>21</v>
      </c>
      <c r="I129" s="106" t="str">
        <f>VLOOKUP(A129,'List Filter'!$B$2:$P$518,14,FALSE)</f>
        <v>Standard 40 Hour</v>
      </c>
      <c r="J129" s="106" t="str">
        <f>VLOOKUP($A129,'List Filter'!$B$2:$AX$518,15,FALSE)</f>
        <v>Isle of Wight</v>
      </c>
      <c r="K129" s="132" t="str">
        <f>VLOOKUP(A129,Sheet5!$C$4:$AY$515,15,FALSE)</f>
        <v>01983 403238</v>
      </c>
      <c r="L129" s="106" t="str">
        <f>VLOOKUP($A129,'List Filter'!$B$2:$AX$518,25,FALSE)</f>
        <v/>
      </c>
      <c r="M129" s="117" t="s">
        <v>6233</v>
      </c>
      <c r="N129" s="128" t="s">
        <v>5683</v>
      </c>
    </row>
    <row r="130" spans="1:14" s="107" customFormat="1" ht="35.1" customHeight="1" x14ac:dyDescent="0.25">
      <c r="A130" s="145" t="s">
        <v>574</v>
      </c>
      <c r="B130" s="106" t="s">
        <v>2767</v>
      </c>
      <c r="C130" s="106" t="s">
        <v>2371</v>
      </c>
      <c r="D130" s="106" t="s">
        <v>575</v>
      </c>
      <c r="E130" s="106" t="s">
        <v>32</v>
      </c>
      <c r="F130" s="129" t="s">
        <v>57</v>
      </c>
      <c r="G130" s="130" t="s">
        <v>576</v>
      </c>
      <c r="H130" s="106" t="s">
        <v>57</v>
      </c>
      <c r="I130" s="106" t="str">
        <f>VLOOKUP(A130,'List Filter'!$B$2:$P$518,14,FALSE)</f>
        <v>Standard 40 Hour</v>
      </c>
      <c r="J130" s="106" t="str">
        <f>VLOOKUP($A130,'List Filter'!$B$2:$AX$518,15,FALSE)</f>
        <v>Eastleigh</v>
      </c>
      <c r="K130" s="132" t="str">
        <f>VLOOKUP(A130,Sheet5!$C$4:$AY$515,15,FALSE)</f>
        <v>01489 722019</v>
      </c>
      <c r="L130" s="106" t="str">
        <f>VLOOKUP($A130,'List Filter'!$B$2:$AX$518,25,FALSE)</f>
        <v/>
      </c>
      <c r="M130" s="117" t="s">
        <v>2745</v>
      </c>
      <c r="N130" s="128" t="s">
        <v>2079</v>
      </c>
    </row>
    <row r="131" spans="1:14" s="107" customFormat="1" ht="35.1" customHeight="1" x14ac:dyDescent="0.25">
      <c r="A131" s="145" t="s">
        <v>578</v>
      </c>
      <c r="B131" s="106" t="s">
        <v>579</v>
      </c>
      <c r="C131" s="106" t="s">
        <v>2372</v>
      </c>
      <c r="D131" s="106" t="s">
        <v>18</v>
      </c>
      <c r="E131" s="106" t="s">
        <v>580</v>
      </c>
      <c r="F131" s="129" t="s">
        <v>95</v>
      </c>
      <c r="G131" s="130" t="s">
        <v>581</v>
      </c>
      <c r="H131" s="106" t="s">
        <v>95</v>
      </c>
      <c r="I131" s="106" t="str">
        <f>VLOOKUP(A131,'List Filter'!$B$2:$P$518,14,FALSE)</f>
        <v>100 Hour</v>
      </c>
      <c r="J131" s="106" t="str">
        <f>VLOOKUP($A131,'List Filter'!$B$2:$AX$518,15,FALSE)</f>
        <v>East Dorset</v>
      </c>
      <c r="K131" s="132" t="str">
        <f>VLOOKUP(A131,Sheet5!$C$4:$AY$515,15,FALSE)</f>
        <v>01202 892666</v>
      </c>
      <c r="L131" s="106" t="str">
        <f>VLOOKUP($A131,'List Filter'!$B$2:$AX$518,25,FALSE)</f>
        <v/>
      </c>
      <c r="M131" s="117" t="s">
        <v>2745</v>
      </c>
      <c r="N131" s="128" t="s">
        <v>2063</v>
      </c>
    </row>
    <row r="132" spans="1:14" s="113" customFormat="1" ht="35.1" customHeight="1" x14ac:dyDescent="0.25">
      <c r="A132" s="145" t="s">
        <v>583</v>
      </c>
      <c r="B132" s="106" t="s">
        <v>24</v>
      </c>
      <c r="C132" s="106" t="s">
        <v>2373</v>
      </c>
      <c r="D132" s="106" t="s">
        <v>18</v>
      </c>
      <c r="E132" s="106" t="s">
        <v>584</v>
      </c>
      <c r="F132" s="129" t="s">
        <v>2749</v>
      </c>
      <c r="G132" s="130" t="s">
        <v>585</v>
      </c>
      <c r="H132" s="106" t="s">
        <v>21</v>
      </c>
      <c r="I132" s="106" t="str">
        <f>VLOOKUP(A132,'List Filter'!$B$2:$P$518,14,FALSE)</f>
        <v>Standard 40 Hour</v>
      </c>
      <c r="J132" s="106" t="str">
        <f>VLOOKUP($A132,'List Filter'!$B$2:$AX$518,15,FALSE)</f>
        <v>Isle of Wight</v>
      </c>
      <c r="K132" s="132" t="str">
        <f>VLOOKUP(A132,Sheet5!$C$4:$AY$515,15,FALSE)</f>
        <v>01983 882473</v>
      </c>
      <c r="L132" s="106" t="str">
        <f>VLOOKUP($A132,'List Filter'!$B$2:$AX$518,25,FALSE)</f>
        <v/>
      </c>
      <c r="M132" s="117" t="s">
        <v>6233</v>
      </c>
      <c r="N132" s="128" t="s">
        <v>5683</v>
      </c>
    </row>
    <row r="133" spans="1:14" s="107" customFormat="1" ht="35.1" customHeight="1" x14ac:dyDescent="0.25">
      <c r="A133" s="145" t="s">
        <v>587</v>
      </c>
      <c r="B133" s="106" t="s">
        <v>588</v>
      </c>
      <c r="C133" s="106" t="s">
        <v>2374</v>
      </c>
      <c r="D133" s="106" t="s">
        <v>589</v>
      </c>
      <c r="E133" s="106" t="s">
        <v>143</v>
      </c>
      <c r="F133" s="129" t="s">
        <v>57</v>
      </c>
      <c r="G133" s="130" t="s">
        <v>590</v>
      </c>
      <c r="H133" s="106" t="s">
        <v>57</v>
      </c>
      <c r="I133" s="106" t="str">
        <f>VLOOKUP(A133,'List Filter'!$B$2:$P$518,14,FALSE)</f>
        <v>Standard 40 Hour</v>
      </c>
      <c r="J133" s="106" t="str">
        <f>VLOOKUP($A133,'List Filter'!$B$2:$AX$518,15,FALSE)</f>
        <v>Basingstoke &amp; Deane</v>
      </c>
      <c r="K133" s="132" t="str">
        <f>VLOOKUP(A133,Sheet5!$C$4:$AY$515,15,FALSE)</f>
        <v>01256 328328</v>
      </c>
      <c r="L133" s="106" t="str">
        <f>VLOOKUP($A133,'List Filter'!$B$2:$AX$518,25,FALSE)</f>
        <v/>
      </c>
      <c r="M133" s="117" t="s">
        <v>6233</v>
      </c>
      <c r="N133" s="128" t="s">
        <v>5683</v>
      </c>
    </row>
    <row r="134" spans="1:14" s="107" customFormat="1" ht="35.1" customHeight="1" x14ac:dyDescent="0.25">
      <c r="A134" s="145" t="s">
        <v>592</v>
      </c>
      <c r="B134" s="106" t="s">
        <v>36</v>
      </c>
      <c r="C134" s="106" t="s">
        <v>2375</v>
      </c>
      <c r="D134" s="106" t="s">
        <v>18</v>
      </c>
      <c r="E134" s="106" t="s">
        <v>593</v>
      </c>
      <c r="F134" s="129" t="s">
        <v>57</v>
      </c>
      <c r="G134" s="130" t="s">
        <v>594</v>
      </c>
      <c r="H134" s="106" t="s">
        <v>57</v>
      </c>
      <c r="I134" s="106" t="str">
        <f>VLOOKUP(A134,'List Filter'!$B$2:$P$518,14,FALSE)</f>
        <v>Standard 40 Hour</v>
      </c>
      <c r="J134" s="106" t="str">
        <f>VLOOKUP($A134,'List Filter'!$B$2:$AX$518,15,FALSE)</f>
        <v>Test Valley</v>
      </c>
      <c r="K134" s="132" t="str">
        <f>VLOOKUP(A134,Sheet5!$C$4:$AY$515,15,FALSE)</f>
        <v>01794 513143</v>
      </c>
      <c r="L134" s="106" t="str">
        <f>VLOOKUP($A134,'List Filter'!$B$2:$AX$518,25,FALSE)</f>
        <v/>
      </c>
      <c r="M134" s="117" t="s">
        <v>2745</v>
      </c>
      <c r="N134" s="128" t="s">
        <v>2079</v>
      </c>
    </row>
    <row r="135" spans="1:14" s="107" customFormat="1" ht="35.1" customHeight="1" x14ac:dyDescent="0.25">
      <c r="A135" s="145" t="s">
        <v>596</v>
      </c>
      <c r="B135" s="106" t="s">
        <v>76</v>
      </c>
      <c r="C135" s="106" t="s">
        <v>2376</v>
      </c>
      <c r="D135" s="106" t="s">
        <v>18</v>
      </c>
      <c r="E135" s="106" t="s">
        <v>593</v>
      </c>
      <c r="F135" s="129" t="s">
        <v>57</v>
      </c>
      <c r="G135" s="130" t="s">
        <v>597</v>
      </c>
      <c r="H135" s="106" t="s">
        <v>57</v>
      </c>
      <c r="I135" s="106" t="str">
        <f>VLOOKUP(A135,'List Filter'!$B$2:$P$518,14,FALSE)</f>
        <v>Standard 40 Hour</v>
      </c>
      <c r="J135" s="106" t="str">
        <f>VLOOKUP($A135,'List Filter'!$B$2:$AX$518,15,FALSE)</f>
        <v>Test Valley</v>
      </c>
      <c r="K135" s="132" t="str">
        <f>VLOOKUP(A135,Sheet5!$C$4:$AY$515,15,FALSE)</f>
        <v>01794 513314</v>
      </c>
      <c r="L135" s="106" t="str">
        <f>VLOOKUP($A135,'List Filter'!$B$2:$AX$518,25,FALSE)</f>
        <v/>
      </c>
      <c r="M135" s="117" t="s">
        <v>6233</v>
      </c>
      <c r="N135" s="128" t="s">
        <v>5683</v>
      </c>
    </row>
    <row r="136" spans="1:14" s="107" customFormat="1" ht="35.1" customHeight="1" x14ac:dyDescent="0.25">
      <c r="A136" s="145" t="s">
        <v>599</v>
      </c>
      <c r="B136" s="106" t="s">
        <v>131</v>
      </c>
      <c r="C136" s="106" t="s">
        <v>2377</v>
      </c>
      <c r="D136" s="106" t="s">
        <v>600</v>
      </c>
      <c r="E136" s="106" t="s">
        <v>300</v>
      </c>
      <c r="F136" s="129" t="s">
        <v>57</v>
      </c>
      <c r="G136" s="130" t="s">
        <v>601</v>
      </c>
      <c r="H136" s="106" t="s">
        <v>57</v>
      </c>
      <c r="I136" s="106" t="str">
        <f>VLOOKUP(A136,'List Filter'!$B$2:$P$518,14,FALSE)</f>
        <v>Standard 40 Hour</v>
      </c>
      <c r="J136" s="106" t="str">
        <f>VLOOKUP($A136,'List Filter'!$B$2:$AX$518,15,FALSE)</f>
        <v>Gosport</v>
      </c>
      <c r="K136" s="132" t="str">
        <f>VLOOKUP(A136,Sheet5!$C$4:$AY$515,15,FALSE)</f>
        <v>023 92581763</v>
      </c>
      <c r="L136" s="106" t="str">
        <f>VLOOKUP($A136,'List Filter'!$B$2:$AX$518,25,FALSE)</f>
        <v/>
      </c>
      <c r="M136" s="117" t="s">
        <v>6233</v>
      </c>
      <c r="N136" s="128" t="s">
        <v>5683</v>
      </c>
    </row>
    <row r="137" spans="1:14" s="107" customFormat="1" ht="35.1" customHeight="1" x14ac:dyDescent="0.25">
      <c r="A137" s="145" t="s">
        <v>603</v>
      </c>
      <c r="B137" s="106" t="s">
        <v>604</v>
      </c>
      <c r="C137" s="106" t="s">
        <v>2378</v>
      </c>
      <c r="D137" s="106" t="s">
        <v>605</v>
      </c>
      <c r="E137" s="106" t="s">
        <v>325</v>
      </c>
      <c r="F137" s="129" t="s">
        <v>57</v>
      </c>
      <c r="G137" s="130" t="s">
        <v>606</v>
      </c>
      <c r="H137" s="106" t="s">
        <v>57</v>
      </c>
      <c r="I137" s="106" t="str">
        <f>VLOOKUP(A137,'List Filter'!$B$2:$P$518,14,FALSE)</f>
        <v>Standard 40 Hour</v>
      </c>
      <c r="J137" s="106" t="str">
        <f>VLOOKUP($A137,'List Filter'!$B$2:$AX$518,15,FALSE)</f>
        <v>Rushmoor</v>
      </c>
      <c r="K137" s="132" t="str">
        <f>VLOOKUP(A137,Sheet5!$C$4:$AY$515,15,FALSE)</f>
        <v>01252 557190</v>
      </c>
      <c r="L137" s="106" t="str">
        <f>VLOOKUP($A137,'List Filter'!$B$2:$AX$518,25,FALSE)</f>
        <v/>
      </c>
      <c r="M137" s="117" t="s">
        <v>2745</v>
      </c>
      <c r="N137" s="128" t="s">
        <v>2100</v>
      </c>
    </row>
    <row r="138" spans="1:14" s="107" customFormat="1" ht="35.1" customHeight="1" x14ac:dyDescent="0.25">
      <c r="A138" s="145" t="s">
        <v>608</v>
      </c>
      <c r="B138" s="106" t="s">
        <v>343</v>
      </c>
      <c r="C138" s="106" t="s">
        <v>2379</v>
      </c>
      <c r="D138" s="106" t="s">
        <v>609</v>
      </c>
      <c r="E138" s="106" t="s">
        <v>13</v>
      </c>
      <c r="F138" s="129" t="s">
        <v>57</v>
      </c>
      <c r="G138" s="130" t="s">
        <v>610</v>
      </c>
      <c r="H138" s="106" t="s">
        <v>13</v>
      </c>
      <c r="I138" s="106" t="str">
        <f>VLOOKUP(A138,'List Filter'!$B$2:$P$518,14,FALSE)</f>
        <v>Standard 40 Hour</v>
      </c>
      <c r="J138" s="106" t="str">
        <f>VLOOKUP($A138,'List Filter'!$B$2:$AX$518,15,FALSE)</f>
        <v>Portsmouth</v>
      </c>
      <c r="K138" s="132" t="str">
        <f>VLOOKUP(A138,Sheet5!$C$4:$AY$515,15,FALSE)</f>
        <v>02392 664176</v>
      </c>
      <c r="L138" s="106" t="str">
        <f>VLOOKUP($A138,'List Filter'!$B$2:$AX$518,25,FALSE)</f>
        <v/>
      </c>
      <c r="M138" s="117" t="s">
        <v>2745</v>
      </c>
      <c r="N138" s="128" t="s">
        <v>2079</v>
      </c>
    </row>
    <row r="139" spans="1:14" s="107" customFormat="1" ht="35.1" customHeight="1" x14ac:dyDescent="0.25">
      <c r="A139" s="145" t="s">
        <v>612</v>
      </c>
      <c r="B139" s="106" t="s">
        <v>213</v>
      </c>
      <c r="C139" s="106" t="s">
        <v>2380</v>
      </c>
      <c r="D139" s="106" t="s">
        <v>279</v>
      </c>
      <c r="E139" s="106" t="s">
        <v>13</v>
      </c>
      <c r="F139" s="129" t="s">
        <v>57</v>
      </c>
      <c r="G139" s="130" t="s">
        <v>613</v>
      </c>
      <c r="H139" s="106" t="s">
        <v>13</v>
      </c>
      <c r="I139" s="106" t="str">
        <f>VLOOKUP(A139,'List Filter'!$B$2:$P$518,14,FALSE)</f>
        <v>Standard 40 Hour</v>
      </c>
      <c r="J139" s="106" t="str">
        <f>VLOOKUP($A139,'List Filter'!$B$2:$AX$518,15,FALSE)</f>
        <v>Portsmouth</v>
      </c>
      <c r="K139" s="132" t="str">
        <f>VLOOKUP(A139,Sheet5!$C$4:$AY$515,15,FALSE)</f>
        <v>023 92781400</v>
      </c>
      <c r="L139" s="106" t="str">
        <f>VLOOKUP($A139,'List Filter'!$B$2:$AX$518,25,FALSE)</f>
        <v/>
      </c>
      <c r="M139" s="117" t="s">
        <v>6233</v>
      </c>
      <c r="N139" s="128" t="s">
        <v>5683</v>
      </c>
    </row>
    <row r="140" spans="1:14" s="107" customFormat="1" ht="45.75" customHeight="1" x14ac:dyDescent="0.25">
      <c r="A140" s="145" t="s">
        <v>615</v>
      </c>
      <c r="B140" s="106" t="s">
        <v>24</v>
      </c>
      <c r="C140" s="106" t="s">
        <v>2381</v>
      </c>
      <c r="D140" s="106" t="s">
        <v>616</v>
      </c>
      <c r="E140" s="106" t="s">
        <v>32</v>
      </c>
      <c r="F140" s="129" t="s">
        <v>57</v>
      </c>
      <c r="G140" s="130" t="s">
        <v>617</v>
      </c>
      <c r="H140" s="106" t="s">
        <v>57</v>
      </c>
      <c r="I140" s="106" t="str">
        <f>VLOOKUP(A140,'List Filter'!$B$2:$P$518,14,FALSE)</f>
        <v>Standard 40 Hour</v>
      </c>
      <c r="J140" s="106" t="str">
        <f>VLOOKUP($A140,'List Filter'!$B$2:$AX$518,15,FALSE)</f>
        <v>New Forest</v>
      </c>
      <c r="K140" s="132" t="str">
        <f>VLOOKUP(A140,Sheet5!$C$4:$AY$515,15,FALSE)</f>
        <v>023 80845254</v>
      </c>
      <c r="L140" s="106" t="str">
        <f>VLOOKUP($A140,'List Filter'!$B$2:$AX$518,25,FALSE)</f>
        <v/>
      </c>
      <c r="M140" s="117" t="s">
        <v>6233</v>
      </c>
      <c r="N140" s="128" t="s">
        <v>5683</v>
      </c>
    </row>
    <row r="141" spans="1:14" s="107" customFormat="1" ht="35.1" customHeight="1" x14ac:dyDescent="0.25">
      <c r="A141" s="145" t="s">
        <v>619</v>
      </c>
      <c r="B141" s="106" t="s">
        <v>36</v>
      </c>
      <c r="C141" s="106" t="s">
        <v>2382</v>
      </c>
      <c r="D141" s="106" t="s">
        <v>620</v>
      </c>
      <c r="E141" s="106" t="s">
        <v>68</v>
      </c>
      <c r="F141" s="129" t="s">
        <v>57</v>
      </c>
      <c r="G141" s="130" t="s">
        <v>621</v>
      </c>
      <c r="H141" s="106" t="s">
        <v>57</v>
      </c>
      <c r="I141" s="106" t="str">
        <f>VLOOKUP(A141,'List Filter'!$B$2:$P$518,14,FALSE)</f>
        <v>100 Hour</v>
      </c>
      <c r="J141" s="106" t="str">
        <f>VLOOKUP($A141,'List Filter'!$B$2:$AX$518,15,FALSE)</f>
        <v>Havant</v>
      </c>
      <c r="K141" s="132" t="str">
        <f>VLOOKUP(A141,Sheet5!$C$4:$AY$515,15,FALSE)</f>
        <v>023 92481721</v>
      </c>
      <c r="L141" s="106" t="str">
        <f>VLOOKUP($A141,'List Filter'!$B$2:$AX$518,25,FALSE)</f>
        <v/>
      </c>
      <c r="M141" s="117" t="s">
        <v>6233</v>
      </c>
      <c r="N141" s="128" t="s">
        <v>5683</v>
      </c>
    </row>
    <row r="142" spans="1:14" s="107" customFormat="1" ht="35.1" customHeight="1" x14ac:dyDescent="0.25">
      <c r="A142" s="145" t="s">
        <v>623</v>
      </c>
      <c r="B142" s="106" t="s">
        <v>99</v>
      </c>
      <c r="C142" s="106" t="s">
        <v>2383</v>
      </c>
      <c r="D142" s="106" t="s">
        <v>18</v>
      </c>
      <c r="E142" s="106" t="s">
        <v>444</v>
      </c>
      <c r="F142" s="129" t="s">
        <v>57</v>
      </c>
      <c r="G142" s="130" t="s">
        <v>624</v>
      </c>
      <c r="H142" s="106" t="s">
        <v>57</v>
      </c>
      <c r="I142" s="106" t="str">
        <f>VLOOKUP(A142,'List Filter'!$B$2:$P$518,14,FALSE)</f>
        <v>Standard 40 Hour</v>
      </c>
      <c r="J142" s="106" t="str">
        <f>VLOOKUP($A142,'List Filter'!$B$2:$AX$518,15,FALSE)</f>
        <v>Gosport</v>
      </c>
      <c r="K142" s="132" t="str">
        <f>VLOOKUP(A142,Sheet5!$C$4:$AY$515,15,FALSE)</f>
        <v>023 92550121</v>
      </c>
      <c r="L142" s="106" t="str">
        <f>VLOOKUP($A142,'List Filter'!$B$2:$AX$518,25,FALSE)</f>
        <v/>
      </c>
      <c r="M142" s="117" t="s">
        <v>2745</v>
      </c>
      <c r="N142" s="128" t="s">
        <v>2065</v>
      </c>
    </row>
    <row r="143" spans="1:14" s="107" customFormat="1" ht="35.1" customHeight="1" x14ac:dyDescent="0.25">
      <c r="A143" s="145" t="s">
        <v>626</v>
      </c>
      <c r="B143" s="106" t="s">
        <v>131</v>
      </c>
      <c r="C143" s="106" t="s">
        <v>2384</v>
      </c>
      <c r="D143" s="106" t="s">
        <v>18</v>
      </c>
      <c r="E143" s="106" t="s">
        <v>186</v>
      </c>
      <c r="F143" s="129" t="s">
        <v>57</v>
      </c>
      <c r="G143" s="130" t="s">
        <v>627</v>
      </c>
      <c r="H143" s="106" t="s">
        <v>57</v>
      </c>
      <c r="I143" s="106" t="str">
        <f>VLOOKUP(A143,'List Filter'!$B$2:$P$518,14,FALSE)</f>
        <v>Standard 40 Hour</v>
      </c>
      <c r="J143" s="106" t="str">
        <f>VLOOKUP($A143,'List Filter'!$B$2:$AX$518,15,FALSE)</f>
        <v>Test Valley</v>
      </c>
      <c r="K143" s="132" t="str">
        <f>VLOOKUP(A143,Sheet5!$C$4:$AY$515,15,FALSE)</f>
        <v>01264 339951</v>
      </c>
      <c r="L143" s="106" t="str">
        <f>VLOOKUP($A143,'List Filter'!$B$2:$AX$518,25,FALSE)</f>
        <v/>
      </c>
      <c r="M143" s="117" t="s">
        <v>6233</v>
      </c>
      <c r="N143" s="128" t="s">
        <v>5683</v>
      </c>
    </row>
    <row r="144" spans="1:14" s="107" customFormat="1" ht="35.1" customHeight="1" x14ac:dyDescent="0.25">
      <c r="A144" s="145" t="s">
        <v>629</v>
      </c>
      <c r="B144" s="106" t="s">
        <v>11</v>
      </c>
      <c r="C144" s="106" t="s">
        <v>2385</v>
      </c>
      <c r="D144" s="106" t="s">
        <v>18</v>
      </c>
      <c r="E144" s="106" t="s">
        <v>13</v>
      </c>
      <c r="F144" s="129" t="s">
        <v>57</v>
      </c>
      <c r="G144" s="130" t="s">
        <v>630</v>
      </c>
      <c r="H144" s="106" t="s">
        <v>13</v>
      </c>
      <c r="I144" s="106" t="str">
        <f>VLOOKUP(A144,'List Filter'!$B$2:$P$518,14,FALSE)</f>
        <v>Standard 40 Hour</v>
      </c>
      <c r="J144" s="106" t="str">
        <f>VLOOKUP($A144,'List Filter'!$B$2:$AX$518,15,FALSE)</f>
        <v>Portsmouth</v>
      </c>
      <c r="K144" s="132" t="str">
        <f>VLOOKUP(A144,Sheet5!$C$4:$AY$515,15,FALSE)</f>
        <v>023 92734999</v>
      </c>
      <c r="L144" s="106" t="str">
        <f>VLOOKUP($A144,'List Filter'!$B$2:$AX$518,25,FALSE)</f>
        <v/>
      </c>
      <c r="M144" s="117" t="s">
        <v>6233</v>
      </c>
      <c r="N144" s="128" t="s">
        <v>5683</v>
      </c>
    </row>
    <row r="145" spans="1:14" s="107" customFormat="1" ht="35.1" customHeight="1" x14ac:dyDescent="0.25">
      <c r="A145" s="145" t="s">
        <v>632</v>
      </c>
      <c r="B145" s="106" t="s">
        <v>633</v>
      </c>
      <c r="C145" s="106" t="s">
        <v>2386</v>
      </c>
      <c r="D145" s="106" t="s">
        <v>18</v>
      </c>
      <c r="E145" s="106" t="s">
        <v>634</v>
      </c>
      <c r="F145" s="129" t="s">
        <v>95</v>
      </c>
      <c r="G145" s="130" t="s">
        <v>635</v>
      </c>
      <c r="H145" s="106" t="s">
        <v>95</v>
      </c>
      <c r="I145" s="106" t="str">
        <f>VLOOKUP(A145,'List Filter'!$B$2:$P$518,14,FALSE)</f>
        <v>Standard 40 Hour</v>
      </c>
      <c r="J145" s="106" t="str">
        <f>VLOOKUP($A145,'List Filter'!$B$2:$AX$518,15,FALSE)</f>
        <v>West Dorset</v>
      </c>
      <c r="K145" s="132" t="str">
        <f>VLOOKUP(A145,Sheet5!$C$4:$AY$515,15,FALSE)</f>
        <v>01308 862288</v>
      </c>
      <c r="L145" s="106" t="str">
        <f>VLOOKUP($A145,'List Filter'!$B$2:$AX$518,25,FALSE)</f>
        <v/>
      </c>
      <c r="M145" s="117" t="s">
        <v>6233</v>
      </c>
      <c r="N145" s="128" t="s">
        <v>5683</v>
      </c>
    </row>
    <row r="146" spans="1:14" s="107" customFormat="1" ht="35.1" customHeight="1" x14ac:dyDescent="0.25">
      <c r="A146" s="145" t="s">
        <v>637</v>
      </c>
      <c r="B146" s="106" t="s">
        <v>11</v>
      </c>
      <c r="C146" s="106" t="s">
        <v>2387</v>
      </c>
      <c r="D146" s="106" t="s">
        <v>638</v>
      </c>
      <c r="E146" s="106" t="s">
        <v>246</v>
      </c>
      <c r="F146" s="129" t="s">
        <v>95</v>
      </c>
      <c r="G146" s="130" t="s">
        <v>639</v>
      </c>
      <c r="H146" s="106" t="s">
        <v>95</v>
      </c>
      <c r="I146" s="106" t="str">
        <f>VLOOKUP(A146,'List Filter'!$B$2:$P$518,14,FALSE)</f>
        <v>Standard 40 Hour</v>
      </c>
      <c r="J146" s="106" t="str">
        <f>VLOOKUP($A146,'List Filter'!$B$2:$AX$518,15,FALSE)</f>
        <v>West Dorset</v>
      </c>
      <c r="K146" s="132" t="str">
        <f>VLOOKUP(A146,Sheet5!$C$4:$AY$515,15,FALSE)</f>
        <v>01305 213475</v>
      </c>
      <c r="L146" s="106" t="str">
        <f>VLOOKUP($A146,'List Filter'!$B$2:$AX$518,25,FALSE)</f>
        <v/>
      </c>
      <c r="M146" s="117" t="s">
        <v>6233</v>
      </c>
      <c r="N146" s="128" t="s">
        <v>5683</v>
      </c>
    </row>
    <row r="147" spans="1:14" s="107" customFormat="1" ht="35.1" customHeight="1" x14ac:dyDescent="0.25">
      <c r="A147" s="145" t="s">
        <v>641</v>
      </c>
      <c r="B147" s="106" t="s">
        <v>131</v>
      </c>
      <c r="C147" s="106" t="s">
        <v>2388</v>
      </c>
      <c r="D147" s="106" t="s">
        <v>642</v>
      </c>
      <c r="E147" s="106" t="s">
        <v>32</v>
      </c>
      <c r="F147" s="129" t="s">
        <v>57</v>
      </c>
      <c r="G147" s="130" t="s">
        <v>643</v>
      </c>
      <c r="H147" s="106" t="s">
        <v>32</v>
      </c>
      <c r="I147" s="106" t="str">
        <f>VLOOKUP(A147,'List Filter'!$B$2:$P$518,14,FALSE)</f>
        <v>Standard 40 Hour</v>
      </c>
      <c r="J147" s="106" t="str">
        <f>VLOOKUP($A147,'List Filter'!$B$2:$AX$518,15,FALSE)</f>
        <v>Southampton</v>
      </c>
      <c r="K147" s="132" t="str">
        <f>VLOOKUP(A147,Sheet5!$C$4:$AY$515,15,FALSE)</f>
        <v>023 80737161</v>
      </c>
      <c r="L147" s="106" t="str">
        <f>VLOOKUP($A147,'List Filter'!$B$2:$AX$518,25,FALSE)</f>
        <v/>
      </c>
      <c r="M147" s="117" t="s">
        <v>6233</v>
      </c>
      <c r="N147" s="128" t="s">
        <v>5683</v>
      </c>
    </row>
    <row r="148" spans="1:14" s="107" customFormat="1" ht="35.1" customHeight="1" x14ac:dyDescent="0.25">
      <c r="A148" s="145" t="s">
        <v>645</v>
      </c>
      <c r="B148" s="106" t="s">
        <v>646</v>
      </c>
      <c r="C148" s="106" t="s">
        <v>2389</v>
      </c>
      <c r="D148" s="106" t="s">
        <v>18</v>
      </c>
      <c r="E148" s="106" t="s">
        <v>647</v>
      </c>
      <c r="F148" s="129" t="s">
        <v>57</v>
      </c>
      <c r="G148" s="130" t="s">
        <v>648</v>
      </c>
      <c r="H148" s="106" t="s">
        <v>57</v>
      </c>
      <c r="I148" s="106" t="str">
        <f>VLOOKUP(A148,'List Filter'!$B$2:$P$518,14,FALSE)</f>
        <v>Standard 40 Hour</v>
      </c>
      <c r="J148" s="106" t="str">
        <f>VLOOKUP($A148,'List Filter'!$B$2:$AX$518,15,FALSE)</f>
        <v>New Forest</v>
      </c>
      <c r="K148" s="132" t="str">
        <f>VLOOKUP(A148,Sheet5!$C$4:$AY$515,15,FALSE)</f>
        <v>01590 623206</v>
      </c>
      <c r="L148" s="106" t="str">
        <f>VLOOKUP($A148,'List Filter'!$B$2:$AX$518,25,FALSE)</f>
        <v/>
      </c>
      <c r="M148" s="117" t="s">
        <v>6233</v>
      </c>
      <c r="N148" s="128" t="s">
        <v>5683</v>
      </c>
    </row>
    <row r="149" spans="1:14" s="107" customFormat="1" ht="35.1" customHeight="1" x14ac:dyDescent="0.25">
      <c r="A149" s="145" t="s">
        <v>650</v>
      </c>
      <c r="B149" s="106" t="s">
        <v>36</v>
      </c>
      <c r="C149" s="106" t="s">
        <v>2390</v>
      </c>
      <c r="D149" s="106" t="s">
        <v>651</v>
      </c>
      <c r="E149" s="106" t="s">
        <v>163</v>
      </c>
      <c r="F149" s="129" t="s">
        <v>2764</v>
      </c>
      <c r="G149" s="130" t="s">
        <v>652</v>
      </c>
      <c r="H149" s="106" t="s">
        <v>57</v>
      </c>
      <c r="I149" s="106" t="str">
        <f>VLOOKUP(A149,'List Filter'!$B$2:$P$518,14,FALSE)</f>
        <v>Standard 40 Hour</v>
      </c>
      <c r="J149" s="106" t="str">
        <f>VLOOKUP($A149,'List Filter'!$B$2:$AX$518,15,FALSE)</f>
        <v>Fareham</v>
      </c>
      <c r="K149" s="132" t="str">
        <f>VLOOKUP(A149,Sheet5!$C$4:$AY$515,15,FALSE)</f>
        <v>01329 232011</v>
      </c>
      <c r="L149" s="106" t="str">
        <f>VLOOKUP($A149,'List Filter'!$B$2:$AX$518,25,FALSE)</f>
        <v/>
      </c>
      <c r="M149" s="117" t="s">
        <v>2745</v>
      </c>
      <c r="N149" s="128" t="s">
        <v>2064</v>
      </c>
    </row>
    <row r="150" spans="1:14" s="107" customFormat="1" ht="35.1" customHeight="1" x14ac:dyDescent="0.25">
      <c r="A150" s="145" t="s">
        <v>654</v>
      </c>
      <c r="B150" s="106" t="s">
        <v>655</v>
      </c>
      <c r="C150" s="106" t="s">
        <v>2391</v>
      </c>
      <c r="D150" s="106" t="s">
        <v>530</v>
      </c>
      <c r="E150" s="106" t="s">
        <v>32</v>
      </c>
      <c r="F150" s="129" t="s">
        <v>57</v>
      </c>
      <c r="G150" s="130" t="s">
        <v>656</v>
      </c>
      <c r="H150" s="106" t="s">
        <v>32</v>
      </c>
      <c r="I150" s="106" t="str">
        <f>VLOOKUP(A150,'List Filter'!$B$2:$P$518,14,FALSE)</f>
        <v>Standard 40 Hour</v>
      </c>
      <c r="J150" s="106" t="str">
        <f>VLOOKUP($A150,'List Filter'!$B$2:$AX$518,15,FALSE)</f>
        <v>Southampton</v>
      </c>
      <c r="K150" s="132" t="str">
        <f>VLOOKUP(A150,Sheet5!$C$4:$AY$515,15,FALSE)</f>
        <v>023 80440593</v>
      </c>
      <c r="L150" s="106" t="str">
        <f>VLOOKUP($A150,'List Filter'!$B$2:$AX$518,25,FALSE)</f>
        <v/>
      </c>
      <c r="M150" s="117" t="s">
        <v>6233</v>
      </c>
      <c r="N150" s="128" t="s">
        <v>5683</v>
      </c>
    </row>
    <row r="151" spans="1:14" s="107" customFormat="1" ht="35.1" customHeight="1" x14ac:dyDescent="0.25">
      <c r="A151" s="145" t="s">
        <v>658</v>
      </c>
      <c r="B151" s="106" t="s">
        <v>304</v>
      </c>
      <c r="C151" s="106" t="s">
        <v>2392</v>
      </c>
      <c r="D151" s="106" t="s">
        <v>18</v>
      </c>
      <c r="E151" s="106" t="s">
        <v>26</v>
      </c>
      <c r="F151" s="129" t="s">
        <v>2749</v>
      </c>
      <c r="G151" s="130" t="s">
        <v>659</v>
      </c>
      <c r="H151" s="106" t="s">
        <v>21</v>
      </c>
      <c r="I151" s="106" t="str">
        <f>VLOOKUP(A151,'List Filter'!$B$2:$P$518,14,FALSE)</f>
        <v>Standard 40 Hour</v>
      </c>
      <c r="J151" s="106" t="str">
        <f>VLOOKUP($A151,'List Filter'!$B$2:$AX$518,15,FALSE)</f>
        <v>Isle of Wight</v>
      </c>
      <c r="K151" s="132" t="str">
        <f>VLOOKUP(A151,Sheet5!$C$4:$AY$515,15,FALSE)</f>
        <v>01983 522595</v>
      </c>
      <c r="L151" s="106" t="str">
        <f>VLOOKUP($A151,'List Filter'!$B$2:$AX$518,25,FALSE)</f>
        <v/>
      </c>
      <c r="M151" s="117" t="s">
        <v>2745</v>
      </c>
      <c r="N151" s="128" t="s">
        <v>2079</v>
      </c>
    </row>
    <row r="152" spans="1:14" s="107" customFormat="1" ht="35.1" customHeight="1" x14ac:dyDescent="0.25">
      <c r="A152" s="145" t="s">
        <v>661</v>
      </c>
      <c r="B152" s="106" t="s">
        <v>11</v>
      </c>
      <c r="C152" s="106" t="s">
        <v>2393</v>
      </c>
      <c r="D152" s="106" t="s">
        <v>662</v>
      </c>
      <c r="E152" s="106" t="s">
        <v>663</v>
      </c>
      <c r="F152" s="129" t="s">
        <v>57</v>
      </c>
      <c r="G152" s="130" t="s">
        <v>664</v>
      </c>
      <c r="H152" s="106" t="s">
        <v>57</v>
      </c>
      <c r="I152" s="106" t="str">
        <f>VLOOKUP(A152,'List Filter'!$B$2:$P$518,14,FALSE)</f>
        <v>Standard 40 Hour</v>
      </c>
      <c r="J152" s="106" t="str">
        <f>VLOOKUP($A152,'List Filter'!$B$2:$AX$518,15,FALSE)</f>
        <v>Havant</v>
      </c>
      <c r="K152" s="132" t="str">
        <f>VLOOKUP(A152,Sheet5!$C$4:$AY$515,15,FALSE)</f>
        <v>023 92262185</v>
      </c>
      <c r="L152" s="106" t="str">
        <f>VLOOKUP($A152,'List Filter'!$B$2:$AX$518,25,FALSE)</f>
        <v/>
      </c>
      <c r="M152" s="117" t="s">
        <v>6233</v>
      </c>
      <c r="N152" s="128" t="s">
        <v>5683</v>
      </c>
    </row>
    <row r="153" spans="1:14" s="107" customFormat="1" ht="35.1" customHeight="1" x14ac:dyDescent="0.25">
      <c r="A153" s="145" t="s">
        <v>666</v>
      </c>
      <c r="B153" s="106" t="s">
        <v>11</v>
      </c>
      <c r="C153" s="106" t="s">
        <v>2394</v>
      </c>
      <c r="D153" s="106" t="s">
        <v>667</v>
      </c>
      <c r="E153" s="106" t="s">
        <v>68</v>
      </c>
      <c r="F153" s="129" t="s">
        <v>57</v>
      </c>
      <c r="G153" s="130" t="s">
        <v>668</v>
      </c>
      <c r="H153" s="106" t="s">
        <v>57</v>
      </c>
      <c r="I153" s="106" t="str">
        <f>VLOOKUP(A153,'List Filter'!$B$2:$P$518,14,FALSE)</f>
        <v>Standard 40 Hour</v>
      </c>
      <c r="J153" s="106" t="str">
        <f>VLOOKUP($A153,'List Filter'!$B$2:$AX$518,15,FALSE)</f>
        <v>Havant</v>
      </c>
      <c r="K153" s="132" t="str">
        <f>VLOOKUP(A153,Sheet5!$C$4:$AY$515,15,FALSE)</f>
        <v>023 92475350</v>
      </c>
      <c r="L153" s="106" t="str">
        <f>VLOOKUP($A153,'List Filter'!$B$2:$AX$518,25,FALSE)</f>
        <v/>
      </c>
      <c r="M153" s="117" t="s">
        <v>6233</v>
      </c>
      <c r="N153" s="128" t="s">
        <v>5683</v>
      </c>
    </row>
    <row r="154" spans="1:14" s="107" customFormat="1" ht="35.1" customHeight="1" x14ac:dyDescent="0.25">
      <c r="A154" s="145" t="s">
        <v>670</v>
      </c>
      <c r="B154" s="106" t="s">
        <v>11</v>
      </c>
      <c r="C154" s="106" t="s">
        <v>2395</v>
      </c>
      <c r="D154" s="106" t="s">
        <v>18</v>
      </c>
      <c r="E154" s="106" t="s">
        <v>89</v>
      </c>
      <c r="F154" s="129" t="s">
        <v>95</v>
      </c>
      <c r="G154" s="130" t="s">
        <v>671</v>
      </c>
      <c r="H154" s="106" t="s">
        <v>49</v>
      </c>
      <c r="I154" s="106" t="str">
        <f>VLOOKUP(A154,'List Filter'!$B$2:$P$518,14,FALSE)</f>
        <v>Standard 40 Hour</v>
      </c>
      <c r="J154" s="106" t="str">
        <f>VLOOKUP($A154,'List Filter'!$B$2:$AX$518,15,FALSE)</f>
        <v>Poole Central</v>
      </c>
      <c r="K154" s="132" t="str">
        <f>VLOOKUP(A154,Sheet5!$C$4:$AY$515,15,FALSE)</f>
        <v>01202 677932</v>
      </c>
      <c r="L154" s="106" t="str">
        <f>VLOOKUP($A154,'List Filter'!$B$2:$AX$518,25,FALSE)</f>
        <v/>
      </c>
      <c r="M154" s="117" t="s">
        <v>6233</v>
      </c>
      <c r="N154" s="128" t="s">
        <v>5683</v>
      </c>
    </row>
    <row r="155" spans="1:14" s="107" customFormat="1" ht="35.1" customHeight="1" x14ac:dyDescent="0.25">
      <c r="A155" s="145" t="s">
        <v>673</v>
      </c>
      <c r="B155" s="106" t="s">
        <v>299</v>
      </c>
      <c r="C155" s="106" t="s">
        <v>2396</v>
      </c>
      <c r="D155" s="106" t="s">
        <v>18</v>
      </c>
      <c r="E155" s="106" t="s">
        <v>93</v>
      </c>
      <c r="F155" s="129" t="s">
        <v>95</v>
      </c>
      <c r="G155" s="130" t="s">
        <v>675</v>
      </c>
      <c r="H155" s="106" t="s">
        <v>95</v>
      </c>
      <c r="I155" s="106" t="str">
        <f>VLOOKUP(A155,'List Filter'!$B$2:$P$518,14,FALSE)</f>
        <v>Standard 40 Hour</v>
      </c>
      <c r="J155" s="106" t="str">
        <f>VLOOKUP($A155,'List Filter'!$B$2:$AX$518,15,FALSE)</f>
        <v>Weymouth &amp; Portland</v>
      </c>
      <c r="K155" s="132" t="str">
        <f>VLOOKUP(A155,Sheet5!$C$4:$AY$515,15,FALSE)</f>
        <v>01305 787568</v>
      </c>
      <c r="L155" s="106" t="str">
        <f>VLOOKUP($A155,'List Filter'!$B$2:$AX$518,25,FALSE)</f>
        <v/>
      </c>
      <c r="M155" s="117" t="s">
        <v>6233</v>
      </c>
      <c r="N155" s="128" t="s">
        <v>5683</v>
      </c>
    </row>
    <row r="156" spans="1:14" s="107" customFormat="1" ht="35.1" customHeight="1" x14ac:dyDescent="0.25">
      <c r="A156" s="145" t="s">
        <v>2771</v>
      </c>
      <c r="B156" s="106" t="s">
        <v>2772</v>
      </c>
      <c r="C156" s="106" t="s">
        <v>2504</v>
      </c>
      <c r="D156" s="106" t="s">
        <v>18</v>
      </c>
      <c r="E156" s="106" t="s">
        <v>751</v>
      </c>
      <c r="F156" s="129" t="s">
        <v>95</v>
      </c>
      <c r="G156" s="130" t="s">
        <v>1097</v>
      </c>
      <c r="H156" s="106" t="s">
        <v>95</v>
      </c>
      <c r="I156" s="106" t="str">
        <f>VLOOKUP(A156,'List Filter'!$B$2:$P$518,14,FALSE)</f>
        <v>Standard 40 Hour</v>
      </c>
      <c r="J156" s="106" t="str">
        <f>VLOOKUP($A156,'List Filter'!$B$2:$AX$518,15,FALSE)</f>
        <v>Christchurch</v>
      </c>
      <c r="K156" s="132" t="str">
        <f>VLOOKUP(A156,Sheet5!$C$4:$AY$515,15,FALSE)</f>
        <v>01202 482197</v>
      </c>
      <c r="L156" s="106" t="str">
        <f>VLOOKUP($A156,'List Filter'!$B$2:$AX$518,25,FALSE)</f>
        <v/>
      </c>
      <c r="M156" s="117" t="s">
        <v>2745</v>
      </c>
      <c r="N156" s="128" t="s">
        <v>2068</v>
      </c>
    </row>
    <row r="157" spans="1:14" s="107" customFormat="1" ht="35.1" customHeight="1" x14ac:dyDescent="0.25">
      <c r="A157" s="145" t="s">
        <v>677</v>
      </c>
      <c r="B157" s="106" t="s">
        <v>99</v>
      </c>
      <c r="C157" s="106" t="s">
        <v>2397</v>
      </c>
      <c r="D157" s="106" t="s">
        <v>18</v>
      </c>
      <c r="E157" s="106" t="s">
        <v>678</v>
      </c>
      <c r="F157" s="129" t="s">
        <v>95</v>
      </c>
      <c r="G157" s="130" t="s">
        <v>679</v>
      </c>
      <c r="H157" s="106" t="s">
        <v>95</v>
      </c>
      <c r="I157" s="106" t="str">
        <f>VLOOKUP(A157,'List Filter'!$B$2:$P$518,14,FALSE)</f>
        <v>Standard 40 Hour</v>
      </c>
      <c r="J157" s="106" t="str">
        <f>VLOOKUP($A157,'List Filter'!$B$2:$AX$518,15,FALSE)</f>
        <v>Purbeck</v>
      </c>
      <c r="K157" s="132" t="str">
        <f>VLOOKUP(A157,Sheet5!$C$4:$AY$515,15,FALSE)</f>
        <v>01929 552737</v>
      </c>
      <c r="L157" s="106" t="str">
        <f>VLOOKUP($A157,'List Filter'!$B$2:$AX$518,25,FALSE)</f>
        <v/>
      </c>
      <c r="M157" s="117" t="s">
        <v>6233</v>
      </c>
      <c r="N157" s="128" t="s">
        <v>5683</v>
      </c>
    </row>
    <row r="158" spans="1:14" s="107" customFormat="1" ht="35.1" customHeight="1" x14ac:dyDescent="0.25">
      <c r="A158" s="145" t="s">
        <v>681</v>
      </c>
      <c r="B158" s="106" t="s">
        <v>299</v>
      </c>
      <c r="C158" s="106" t="s">
        <v>2398</v>
      </c>
      <c r="D158" s="106" t="s">
        <v>18</v>
      </c>
      <c r="E158" s="106" t="s">
        <v>93</v>
      </c>
      <c r="F158" s="129" t="s">
        <v>95</v>
      </c>
      <c r="G158" s="130" t="s">
        <v>683</v>
      </c>
      <c r="H158" s="106" t="s">
        <v>95</v>
      </c>
      <c r="I158" s="106" t="str">
        <f>VLOOKUP(A158,'List Filter'!$B$2:$P$518,14,FALSE)</f>
        <v>Standard 40 Hour</v>
      </c>
      <c r="J158" s="106" t="str">
        <f>VLOOKUP($A158,'List Filter'!$B$2:$AX$518,15,FALSE)</f>
        <v>Weymouth &amp; Portland</v>
      </c>
      <c r="K158" s="132" t="str">
        <f>VLOOKUP(A158,Sheet5!$C$4:$AY$515,15,FALSE)</f>
        <v>01305 786787</v>
      </c>
      <c r="L158" s="106" t="str">
        <f>VLOOKUP($A158,'List Filter'!$B$2:$AX$518,25,FALSE)</f>
        <v/>
      </c>
      <c r="M158" s="117" t="s">
        <v>6233</v>
      </c>
      <c r="N158" s="128" t="s">
        <v>5683</v>
      </c>
    </row>
    <row r="159" spans="1:14" s="107" customFormat="1" ht="35.1" customHeight="1" x14ac:dyDescent="0.25">
      <c r="A159" s="145" t="s">
        <v>685</v>
      </c>
      <c r="B159" s="106" t="s">
        <v>686</v>
      </c>
      <c r="C159" s="106" t="s">
        <v>2399</v>
      </c>
      <c r="D159" s="106" t="s">
        <v>18</v>
      </c>
      <c r="E159" s="106" t="s">
        <v>516</v>
      </c>
      <c r="F159" s="129" t="s">
        <v>57</v>
      </c>
      <c r="G159" s="130" t="s">
        <v>687</v>
      </c>
      <c r="H159" s="106" t="s">
        <v>57</v>
      </c>
      <c r="I159" s="106" t="str">
        <f>VLOOKUP(A159,'List Filter'!$B$2:$P$518,14,FALSE)</f>
        <v>100 Hour</v>
      </c>
      <c r="J159" s="106" t="str">
        <f>VLOOKUP($A159,'List Filter'!$B$2:$AX$518,15,FALSE)</f>
        <v>Hook</v>
      </c>
      <c r="K159" s="132" t="str">
        <f>VLOOKUP(A159,Sheet5!$C$4:$AY$515,15,FALSE)</f>
        <v>01256 760699</v>
      </c>
      <c r="L159" s="106" t="str">
        <f>VLOOKUP($A159,'List Filter'!$B$2:$AX$518,25,FALSE)</f>
        <v/>
      </c>
      <c r="M159" s="117" t="s">
        <v>6233</v>
      </c>
      <c r="N159" s="128" t="s">
        <v>5683</v>
      </c>
    </row>
    <row r="160" spans="1:14" s="107" customFormat="1" ht="35.1" customHeight="1" x14ac:dyDescent="0.25">
      <c r="A160" s="145" t="s">
        <v>689</v>
      </c>
      <c r="B160" s="106" t="s">
        <v>690</v>
      </c>
      <c r="C160" s="106" t="s">
        <v>2400</v>
      </c>
      <c r="D160" s="106" t="s">
        <v>18</v>
      </c>
      <c r="E160" s="106" t="s">
        <v>678</v>
      </c>
      <c r="F160" s="129" t="s">
        <v>95</v>
      </c>
      <c r="G160" s="130" t="s">
        <v>691</v>
      </c>
      <c r="H160" s="106" t="s">
        <v>95</v>
      </c>
      <c r="I160" s="106" t="str">
        <f>VLOOKUP(A160,'List Filter'!$B$2:$P$518,14,FALSE)</f>
        <v>Standard 40 Hour</v>
      </c>
      <c r="J160" s="106" t="str">
        <f>VLOOKUP($A160,'List Filter'!$B$2:$AX$518,15,FALSE)</f>
        <v>Purbeck</v>
      </c>
      <c r="K160" s="132" t="str">
        <f>VLOOKUP(A160,Sheet5!$C$4:$AY$515,15,FALSE)</f>
        <v>01929 551164</v>
      </c>
      <c r="L160" s="106" t="str">
        <f>VLOOKUP($A160,'List Filter'!$B$2:$AX$518,25,FALSE)</f>
        <v/>
      </c>
      <c r="M160" s="117" t="s">
        <v>6233</v>
      </c>
      <c r="N160" s="128" t="s">
        <v>5683</v>
      </c>
    </row>
    <row r="161" spans="1:14" s="107" customFormat="1" ht="35.1" customHeight="1" x14ac:dyDescent="0.25">
      <c r="A161" s="145" t="s">
        <v>693</v>
      </c>
      <c r="B161" s="106" t="s">
        <v>694</v>
      </c>
      <c r="C161" s="106" t="s">
        <v>2401</v>
      </c>
      <c r="D161" s="106" t="s">
        <v>12</v>
      </c>
      <c r="E161" s="106" t="s">
        <v>13</v>
      </c>
      <c r="F161" s="129" t="s">
        <v>57</v>
      </c>
      <c r="G161" s="130" t="s">
        <v>695</v>
      </c>
      <c r="H161" s="106" t="s">
        <v>13</v>
      </c>
      <c r="I161" s="106" t="str">
        <f>VLOOKUP(A161,'List Filter'!$B$2:$P$518,14,FALSE)</f>
        <v>Standard 40 Hour</v>
      </c>
      <c r="J161" s="106" t="str">
        <f>VLOOKUP($A161,'List Filter'!$B$2:$AX$518,15,FALSE)</f>
        <v>Portsmouth</v>
      </c>
      <c r="K161" s="132" t="str">
        <f>VLOOKUP(A161,Sheet5!$C$4:$AY$515,15,FALSE)</f>
        <v>023 92663434</v>
      </c>
      <c r="L161" s="106" t="str">
        <f>VLOOKUP($A161,'List Filter'!$B$2:$AX$518,25,FALSE)</f>
        <v/>
      </c>
      <c r="M161" s="117" t="s">
        <v>6233</v>
      </c>
      <c r="N161" s="128" t="s">
        <v>5683</v>
      </c>
    </row>
    <row r="162" spans="1:14" s="107" customFormat="1" ht="35.1" customHeight="1" x14ac:dyDescent="0.25">
      <c r="A162" s="145" t="s">
        <v>697</v>
      </c>
      <c r="B162" s="106" t="s">
        <v>299</v>
      </c>
      <c r="C162" s="106" t="s">
        <v>2402</v>
      </c>
      <c r="D162" s="106" t="s">
        <v>699</v>
      </c>
      <c r="E162" s="106" t="s">
        <v>93</v>
      </c>
      <c r="F162" s="129" t="s">
        <v>95</v>
      </c>
      <c r="G162" s="130" t="s">
        <v>700</v>
      </c>
      <c r="H162" s="106" t="s">
        <v>95</v>
      </c>
      <c r="I162" s="106" t="str">
        <f>VLOOKUP(A162,'List Filter'!$B$2:$P$518,14,FALSE)</f>
        <v>Standard 40 Hour</v>
      </c>
      <c r="J162" s="106" t="str">
        <f>VLOOKUP($A162,'List Filter'!$B$2:$AX$518,15,FALSE)</f>
        <v>Weymouth &amp; Portland</v>
      </c>
      <c r="K162" s="132" t="str">
        <f>VLOOKUP(A162,Sheet5!$C$4:$AY$515,15,FALSE)</f>
        <v>01305 780299</v>
      </c>
      <c r="L162" s="106" t="str">
        <f>VLOOKUP($A162,'List Filter'!$B$2:$AX$518,25,FALSE)</f>
        <v/>
      </c>
      <c r="M162" s="117" t="s">
        <v>6233</v>
      </c>
      <c r="N162" s="128" t="s">
        <v>5683</v>
      </c>
    </row>
    <row r="163" spans="1:14" s="107" customFormat="1" ht="35.1" customHeight="1" x14ac:dyDescent="0.25">
      <c r="A163" s="145" t="s">
        <v>702</v>
      </c>
      <c r="B163" s="106" t="s">
        <v>11</v>
      </c>
      <c r="C163" s="106" t="s">
        <v>2403</v>
      </c>
      <c r="D163" s="106" t="s">
        <v>18</v>
      </c>
      <c r="E163" s="106" t="s">
        <v>300</v>
      </c>
      <c r="F163" s="129" t="s">
        <v>57</v>
      </c>
      <c r="G163" s="130" t="s">
        <v>703</v>
      </c>
      <c r="H163" s="106" t="s">
        <v>57</v>
      </c>
      <c r="I163" s="106" t="str">
        <f>VLOOKUP(A163,'List Filter'!$B$2:$P$518,14,FALSE)</f>
        <v>Standard 40 Hour</v>
      </c>
      <c r="J163" s="106" t="str">
        <f>VLOOKUP($A163,'List Filter'!$B$2:$AX$518,15,FALSE)</f>
        <v>Gosport</v>
      </c>
      <c r="K163" s="132" t="str">
        <f>VLOOKUP(A163,Sheet5!$C$4:$AY$515,15,FALSE)</f>
        <v>023 92520331</v>
      </c>
      <c r="L163" s="106" t="str">
        <f>VLOOKUP($A163,'List Filter'!$B$2:$AX$518,25,FALSE)</f>
        <v/>
      </c>
      <c r="M163" s="117" t="s">
        <v>6233</v>
      </c>
      <c r="N163" s="128" t="s">
        <v>5683</v>
      </c>
    </row>
    <row r="164" spans="1:14" s="107" customFormat="1" ht="35.1" customHeight="1" x14ac:dyDescent="0.25">
      <c r="A164" s="145" t="s">
        <v>705</v>
      </c>
      <c r="B164" s="106" t="s">
        <v>131</v>
      </c>
      <c r="C164" s="106" t="s">
        <v>2297</v>
      </c>
      <c r="D164" s="106" t="s">
        <v>18</v>
      </c>
      <c r="E164" s="106" t="s">
        <v>706</v>
      </c>
      <c r="F164" s="129" t="s">
        <v>57</v>
      </c>
      <c r="G164" s="130" t="s">
        <v>707</v>
      </c>
      <c r="H164" s="106" t="s">
        <v>13</v>
      </c>
      <c r="I164" s="106" t="str">
        <f>VLOOKUP(A164,'List Filter'!$B$2:$P$518,14,FALSE)</f>
        <v>Standard 40 Hour</v>
      </c>
      <c r="J164" s="106" t="str">
        <f>VLOOKUP($A164,'List Filter'!$B$2:$AX$518,15,FALSE)</f>
        <v>Portsmouth</v>
      </c>
      <c r="K164" s="132" t="str">
        <f>VLOOKUP(A164,Sheet5!$C$4:$AY$515,15,FALSE)</f>
        <v>023 92383429</v>
      </c>
      <c r="L164" s="106" t="str">
        <f>VLOOKUP($A164,'List Filter'!$B$2:$AX$518,25,FALSE)</f>
        <v/>
      </c>
      <c r="M164" s="117" t="s">
        <v>6233</v>
      </c>
      <c r="N164" s="128" t="s">
        <v>5683</v>
      </c>
    </row>
    <row r="165" spans="1:14" s="107" customFormat="1" ht="35.1" customHeight="1" x14ac:dyDescent="0.25">
      <c r="A165" s="145" t="s">
        <v>709</v>
      </c>
      <c r="B165" s="106" t="s">
        <v>710</v>
      </c>
      <c r="C165" s="106" t="s">
        <v>2404</v>
      </c>
      <c r="D165" s="106" t="s">
        <v>18</v>
      </c>
      <c r="E165" s="106" t="s">
        <v>81</v>
      </c>
      <c r="F165" s="129" t="s">
        <v>2749</v>
      </c>
      <c r="G165" s="130" t="s">
        <v>711</v>
      </c>
      <c r="H165" s="106" t="s">
        <v>21</v>
      </c>
      <c r="I165" s="106" t="str">
        <f>VLOOKUP(A165,'List Filter'!$B$2:$P$518,14,FALSE)</f>
        <v>Standard 40 Hour</v>
      </c>
      <c r="J165" s="106" t="str">
        <f>VLOOKUP($A165,'List Filter'!$B$2:$AX$518,15,FALSE)</f>
        <v>Isle of Wight</v>
      </c>
      <c r="K165" s="132" t="str">
        <f>VLOOKUP(A165,Sheet5!$C$4:$AY$515,15,FALSE)</f>
        <v>01983 562570</v>
      </c>
      <c r="L165" s="106" t="str">
        <f>VLOOKUP($A165,'List Filter'!$B$2:$AX$518,25,FALSE)</f>
        <v/>
      </c>
      <c r="M165" s="117" t="s">
        <v>6233</v>
      </c>
      <c r="N165" s="128" t="s">
        <v>5683</v>
      </c>
    </row>
    <row r="166" spans="1:14" s="107" customFormat="1" ht="35.1" customHeight="1" x14ac:dyDescent="0.25">
      <c r="A166" s="145" t="s">
        <v>713</v>
      </c>
      <c r="B166" s="106" t="s">
        <v>24</v>
      </c>
      <c r="C166" s="106" t="s">
        <v>2405</v>
      </c>
      <c r="D166" s="106" t="s">
        <v>18</v>
      </c>
      <c r="E166" s="106" t="s">
        <v>26</v>
      </c>
      <c r="F166" s="129" t="s">
        <v>2749</v>
      </c>
      <c r="G166" s="130" t="s">
        <v>714</v>
      </c>
      <c r="H166" s="106" t="s">
        <v>21</v>
      </c>
      <c r="I166" s="106" t="str">
        <f>VLOOKUP(A166,'List Filter'!$B$2:$P$518,14,FALSE)</f>
        <v>Standard 40 Hour</v>
      </c>
      <c r="J166" s="106" t="str">
        <f>VLOOKUP($A166,'List Filter'!$B$2:$AX$518,15,FALSE)</f>
        <v>NEWPORT</v>
      </c>
      <c r="K166" s="132" t="str">
        <f>VLOOKUP(A166,Sheet5!$C$4:$AY$515,15,FALSE)</f>
        <v>01983 522346</v>
      </c>
      <c r="L166" s="106" t="str">
        <f>VLOOKUP($A166,'List Filter'!$B$2:$AX$518,25,FALSE)</f>
        <v/>
      </c>
      <c r="M166" s="117" t="s">
        <v>6233</v>
      </c>
      <c r="N166" s="128" t="s">
        <v>5683</v>
      </c>
    </row>
    <row r="167" spans="1:14" s="107" customFormat="1" ht="35.1" customHeight="1" x14ac:dyDescent="0.25">
      <c r="A167" s="145" t="s">
        <v>721</v>
      </c>
      <c r="B167" s="106" t="s">
        <v>135</v>
      </c>
      <c r="C167" s="106" t="s">
        <v>2407</v>
      </c>
      <c r="D167" s="106" t="s">
        <v>18</v>
      </c>
      <c r="E167" s="106" t="s">
        <v>722</v>
      </c>
      <c r="F167" s="129" t="s">
        <v>95</v>
      </c>
      <c r="G167" s="130" t="s">
        <v>723</v>
      </c>
      <c r="H167" s="106" t="s">
        <v>49</v>
      </c>
      <c r="I167" s="106" t="str">
        <f>VLOOKUP(A167,'List Filter'!$B$2:$P$518,14,FALSE)</f>
        <v>Standard 40 Hour</v>
      </c>
      <c r="J167" s="106" t="str">
        <f>VLOOKUP($A167,'List Filter'!$B$2:$AX$518,15,FALSE)</f>
        <v>Poole North</v>
      </c>
      <c r="K167" s="132" t="str">
        <f>VLOOKUP(A167,Sheet5!$C$4:$AY$515,15,FALSE)</f>
        <v>01202 603812</v>
      </c>
      <c r="L167" s="106" t="str">
        <f>VLOOKUP($A167,'List Filter'!$B$2:$AX$518,25,FALSE)</f>
        <v/>
      </c>
      <c r="M167" s="117" t="s">
        <v>6233</v>
      </c>
      <c r="N167" s="128" t="s">
        <v>5683</v>
      </c>
    </row>
    <row r="168" spans="1:14" s="107" customFormat="1" ht="35.1" customHeight="1" x14ac:dyDescent="0.25">
      <c r="A168" s="145" t="s">
        <v>725</v>
      </c>
      <c r="B168" s="106" t="s">
        <v>726</v>
      </c>
      <c r="C168" s="106" t="s">
        <v>2408</v>
      </c>
      <c r="D168" s="106" t="s">
        <v>252</v>
      </c>
      <c r="E168" s="106" t="s">
        <v>253</v>
      </c>
      <c r="F168" s="129" t="s">
        <v>57</v>
      </c>
      <c r="G168" s="130" t="s">
        <v>727</v>
      </c>
      <c r="H168" s="106" t="s">
        <v>57</v>
      </c>
      <c r="I168" s="106" t="str">
        <f>VLOOKUP(A168,'List Filter'!$B$2:$P$518,14,FALSE)</f>
        <v>Standard 40 Hour</v>
      </c>
      <c r="J168" s="106" t="str">
        <f>VLOOKUP($A168,'List Filter'!$B$2:$AX$518,15,FALSE)</f>
        <v>Havant</v>
      </c>
      <c r="K168" s="132" t="str">
        <f>VLOOKUP(A168,Sheet5!$C$4:$AY$515,15,FALSE)</f>
        <v>023 92262267</v>
      </c>
      <c r="L168" s="106" t="str">
        <f>VLOOKUP($A168,'List Filter'!$B$2:$AX$518,25,FALSE)</f>
        <v/>
      </c>
      <c r="M168" s="117" t="s">
        <v>6233</v>
      </c>
      <c r="N168" s="128" t="s">
        <v>5683</v>
      </c>
    </row>
    <row r="169" spans="1:14" s="107" customFormat="1" ht="35.1" customHeight="1" x14ac:dyDescent="0.25">
      <c r="A169" s="145" t="s">
        <v>729</v>
      </c>
      <c r="B169" s="106" t="s">
        <v>131</v>
      </c>
      <c r="C169" s="106" t="s">
        <v>2409</v>
      </c>
      <c r="D169" s="106" t="s">
        <v>18</v>
      </c>
      <c r="E169" s="106" t="s">
        <v>593</v>
      </c>
      <c r="F169" s="129" t="s">
        <v>57</v>
      </c>
      <c r="G169" s="130" t="s">
        <v>730</v>
      </c>
      <c r="H169" s="106" t="s">
        <v>57</v>
      </c>
      <c r="I169" s="106" t="str">
        <f>VLOOKUP(A169,'List Filter'!$B$2:$P$518,14,FALSE)</f>
        <v>Standard 40 Hour</v>
      </c>
      <c r="J169" s="106" t="str">
        <f>VLOOKUP($A169,'List Filter'!$B$2:$AX$518,15,FALSE)</f>
        <v>Test Valley</v>
      </c>
      <c r="K169" s="132" t="str">
        <f>VLOOKUP(A169,Sheet5!$C$4:$AY$515,15,FALSE)</f>
        <v>01794 522716</v>
      </c>
      <c r="L169" s="106" t="str">
        <f>VLOOKUP($A169,'List Filter'!$B$2:$AX$518,25,FALSE)</f>
        <v/>
      </c>
      <c r="M169" s="117" t="s">
        <v>6233</v>
      </c>
      <c r="N169" s="128" t="s">
        <v>5683</v>
      </c>
    </row>
    <row r="170" spans="1:14" s="107" customFormat="1" ht="35.1" customHeight="1" x14ac:dyDescent="0.25">
      <c r="A170" s="145" t="s">
        <v>732</v>
      </c>
      <c r="B170" s="106" t="s">
        <v>79</v>
      </c>
      <c r="C170" s="106" t="s">
        <v>2410</v>
      </c>
      <c r="D170" s="106" t="s">
        <v>734</v>
      </c>
      <c r="E170" s="106" t="s">
        <v>32</v>
      </c>
      <c r="F170" s="129" t="s">
        <v>57</v>
      </c>
      <c r="G170" s="130" t="s">
        <v>735</v>
      </c>
      <c r="H170" s="106" t="s">
        <v>57</v>
      </c>
      <c r="I170" s="106" t="str">
        <f>VLOOKUP(A170,'List Filter'!$B$2:$P$518,14,FALSE)</f>
        <v>Standard 40 Hour</v>
      </c>
      <c r="J170" s="106" t="str">
        <f>VLOOKUP($A170,'List Filter'!$B$2:$AX$518,15,FALSE)</f>
        <v>Eastleigh</v>
      </c>
      <c r="K170" s="132" t="str">
        <f>VLOOKUP(A170,Sheet5!$C$4:$AY$515,15,FALSE)</f>
        <v>03456779087</v>
      </c>
      <c r="L170" s="106" t="str">
        <f>VLOOKUP($A170,'List Filter'!$B$2:$AX$518,25,FALSE)</f>
        <v/>
      </c>
      <c r="M170" s="117" t="s">
        <v>2745</v>
      </c>
      <c r="N170" s="128" t="s">
        <v>2100</v>
      </c>
    </row>
    <row r="171" spans="1:14" s="107" customFormat="1" ht="35.1" customHeight="1" x14ac:dyDescent="0.25">
      <c r="A171" s="145" t="s">
        <v>737</v>
      </c>
      <c r="B171" s="106" t="s">
        <v>24</v>
      </c>
      <c r="C171" s="106" t="s">
        <v>2411</v>
      </c>
      <c r="D171" s="106" t="s">
        <v>18</v>
      </c>
      <c r="E171" s="106" t="s">
        <v>325</v>
      </c>
      <c r="F171" s="129" t="s">
        <v>57</v>
      </c>
      <c r="G171" s="130" t="s">
        <v>738</v>
      </c>
      <c r="H171" s="106" t="s">
        <v>57</v>
      </c>
      <c r="I171" s="106" t="str">
        <f>VLOOKUP(A171,'List Filter'!$B$2:$P$518,14,FALSE)</f>
        <v>Standard 40 Hour</v>
      </c>
      <c r="J171" s="106" t="str">
        <f>VLOOKUP($A171,'List Filter'!$B$2:$AX$518,15,FALSE)</f>
        <v>RUSHMOOR</v>
      </c>
      <c r="K171" s="132" t="str">
        <f>VLOOKUP(A171,Sheet5!$C$4:$AY$515,15,FALSE)</f>
        <v>01252 543781</v>
      </c>
      <c r="L171" s="106" t="str">
        <f>VLOOKUP($A171,'List Filter'!$B$2:$AX$518,25,FALSE)</f>
        <v/>
      </c>
      <c r="M171" s="117" t="s">
        <v>6233</v>
      </c>
      <c r="N171" s="128" t="s">
        <v>5683</v>
      </c>
    </row>
    <row r="172" spans="1:14" s="107" customFormat="1" ht="35.1" customHeight="1" x14ac:dyDescent="0.25">
      <c r="A172" s="145" t="s">
        <v>741</v>
      </c>
      <c r="B172" s="106" t="s">
        <v>131</v>
      </c>
      <c r="C172" s="106" t="s">
        <v>2412</v>
      </c>
      <c r="D172" s="106" t="s">
        <v>18</v>
      </c>
      <c r="E172" s="106" t="s">
        <v>167</v>
      </c>
      <c r="F172" s="129" t="s">
        <v>57</v>
      </c>
      <c r="G172" s="130" t="s">
        <v>742</v>
      </c>
      <c r="H172" s="106" t="s">
        <v>57</v>
      </c>
      <c r="I172" s="106" t="str">
        <f>VLOOKUP(A172,'List Filter'!$B$2:$P$518,14,FALSE)</f>
        <v>Standard 40 Hour</v>
      </c>
      <c r="J172" s="106" t="str">
        <f>VLOOKUP($A172,'List Filter'!$B$2:$AX$518,15,FALSE)</f>
        <v>New Forest</v>
      </c>
      <c r="K172" s="132" t="str">
        <f>VLOOKUP(A172,Sheet5!$C$4:$AY$515,15,FALSE)</f>
        <v>01425 610522</v>
      </c>
      <c r="L172" s="106" t="str">
        <f>VLOOKUP($A172,'List Filter'!$B$2:$AX$518,25,FALSE)</f>
        <v/>
      </c>
      <c r="M172" s="117" t="s">
        <v>6233</v>
      </c>
      <c r="N172" s="128" t="s">
        <v>5683</v>
      </c>
    </row>
    <row r="173" spans="1:14" s="107" customFormat="1" ht="35.1" customHeight="1" x14ac:dyDescent="0.25">
      <c r="A173" s="145" t="s">
        <v>744</v>
      </c>
      <c r="B173" s="106" t="s">
        <v>36</v>
      </c>
      <c r="C173" s="106" t="s">
        <v>2413</v>
      </c>
      <c r="D173" s="106" t="s">
        <v>18</v>
      </c>
      <c r="E173" s="106" t="s">
        <v>143</v>
      </c>
      <c r="F173" s="129" t="s">
        <v>57</v>
      </c>
      <c r="G173" s="130" t="s">
        <v>745</v>
      </c>
      <c r="H173" s="106" t="s">
        <v>57</v>
      </c>
      <c r="I173" s="106" t="str">
        <f>VLOOKUP(A173,'List Filter'!$B$2:$P$518,14,FALSE)</f>
        <v>Standard 40 Hour</v>
      </c>
      <c r="J173" s="106" t="str">
        <f>VLOOKUP($A173,'List Filter'!$B$2:$AX$518,15,FALSE)</f>
        <v>Basingstoke &amp; Deane</v>
      </c>
      <c r="K173" s="132" t="str">
        <f>VLOOKUP(A173,Sheet5!$C$4:$AY$515,15,FALSE)</f>
        <v xml:space="preserve">01256 351611 </v>
      </c>
      <c r="L173" s="106" t="str">
        <f>VLOOKUP($A173,'List Filter'!$B$2:$AX$518,25,FALSE)</f>
        <v/>
      </c>
      <c r="M173" s="117" t="s">
        <v>2745</v>
      </c>
      <c r="N173" s="128" t="s">
        <v>2100</v>
      </c>
    </row>
    <row r="174" spans="1:14" s="107" customFormat="1" ht="35.1" customHeight="1" x14ac:dyDescent="0.25">
      <c r="A174" s="145" t="s">
        <v>747</v>
      </c>
      <c r="B174" s="106" t="s">
        <v>604</v>
      </c>
      <c r="C174" s="106" t="s">
        <v>2414</v>
      </c>
      <c r="D174" s="106" t="s">
        <v>18</v>
      </c>
      <c r="E174" s="106" t="s">
        <v>47</v>
      </c>
      <c r="F174" s="129" t="s">
        <v>95</v>
      </c>
      <c r="G174" s="130" t="s">
        <v>748</v>
      </c>
      <c r="H174" s="106" t="s">
        <v>49</v>
      </c>
      <c r="I174" s="106" t="str">
        <f>VLOOKUP(A174,'List Filter'!$B$2:$P$518,14,FALSE)</f>
        <v>Standard 40 Hour</v>
      </c>
      <c r="J174" s="106" t="str">
        <f>VLOOKUP($A174,'List Filter'!$B$2:$AX$518,15,FALSE)</f>
        <v>Bournemouth East</v>
      </c>
      <c r="K174" s="132" t="str">
        <f>VLOOKUP(A174,Sheet5!$C$4:$AY$515,15,FALSE)</f>
        <v>01202 780502</v>
      </c>
      <c r="L174" s="106" t="str">
        <f>VLOOKUP($A174,'List Filter'!$B$2:$AX$518,25,FALSE)</f>
        <v/>
      </c>
      <c r="M174" s="117" t="s">
        <v>2745</v>
      </c>
      <c r="N174" s="128" t="s">
        <v>2100</v>
      </c>
    </row>
    <row r="175" spans="1:14" s="107" customFormat="1" ht="35.1" customHeight="1" x14ac:dyDescent="0.25">
      <c r="A175" s="145" t="s">
        <v>750</v>
      </c>
      <c r="B175" s="106" t="s">
        <v>304</v>
      </c>
      <c r="C175" s="106" t="s">
        <v>2415</v>
      </c>
      <c r="D175" s="106" t="s">
        <v>18</v>
      </c>
      <c r="E175" s="106" t="s">
        <v>751</v>
      </c>
      <c r="F175" s="129" t="s">
        <v>95</v>
      </c>
      <c r="G175" s="130" t="s">
        <v>752</v>
      </c>
      <c r="H175" s="106" t="s">
        <v>95</v>
      </c>
      <c r="I175" s="106" t="str">
        <f>VLOOKUP(A175,'List Filter'!$B$2:$P$518,14,FALSE)</f>
        <v>Standard 40 Hour</v>
      </c>
      <c r="J175" s="106" t="str">
        <f>VLOOKUP($A175,'List Filter'!$B$2:$AX$518,15,FALSE)</f>
        <v>Christchurch</v>
      </c>
      <c r="K175" s="132" t="str">
        <f>VLOOKUP(A175,Sheet5!$C$4:$AY$515,15,FALSE)</f>
        <v>01202 483034</v>
      </c>
      <c r="L175" s="106" t="str">
        <f>VLOOKUP($A175,'List Filter'!$B$2:$AX$518,25,FALSE)</f>
        <v/>
      </c>
      <c r="M175" s="117" t="s">
        <v>2745</v>
      </c>
      <c r="N175" s="128" t="s">
        <v>2079</v>
      </c>
    </row>
    <row r="176" spans="1:14" s="107" customFormat="1" ht="35.1" customHeight="1" x14ac:dyDescent="0.25">
      <c r="A176" s="145" t="s">
        <v>2773</v>
      </c>
      <c r="B176" s="106" t="s">
        <v>1301</v>
      </c>
      <c r="C176" s="106" t="s">
        <v>2553</v>
      </c>
      <c r="D176" s="106" t="s">
        <v>371</v>
      </c>
      <c r="E176" s="106" t="s">
        <v>47</v>
      </c>
      <c r="F176" s="129" t="s">
        <v>95</v>
      </c>
      <c r="G176" s="130" t="s">
        <v>1302</v>
      </c>
      <c r="H176" s="106" t="s">
        <v>49</v>
      </c>
      <c r="I176" s="106" t="str">
        <f>VLOOKUP(A176,'List Filter'!$B$2:$P$518,14,FALSE)</f>
        <v>Standard 40 Hour</v>
      </c>
      <c r="J176" s="106" t="str">
        <f>VLOOKUP($A176,'List Filter'!$B$2:$AX$518,15,FALSE)</f>
        <v>Bournemouth East</v>
      </c>
      <c r="K176" s="132" t="str">
        <f>VLOOKUP(A176,Sheet5!$C$4:$AY$515,15,FALSE)</f>
        <v>01202 429819</v>
      </c>
      <c r="L176" s="106" t="str">
        <f>VLOOKUP($A176,'List Filter'!$B$2:$AX$518,25,FALSE)</f>
        <v/>
      </c>
      <c r="M176" s="117" t="s">
        <v>2745</v>
      </c>
      <c r="N176" s="128" t="s">
        <v>2066</v>
      </c>
    </row>
    <row r="177" spans="1:14" s="107" customFormat="1" ht="35.1" customHeight="1" x14ac:dyDescent="0.25">
      <c r="A177" s="145" t="s">
        <v>754</v>
      </c>
      <c r="B177" s="106" t="s">
        <v>755</v>
      </c>
      <c r="C177" s="106" t="s">
        <v>2416</v>
      </c>
      <c r="D177" s="106" t="s">
        <v>756</v>
      </c>
      <c r="E177" s="106" t="s">
        <v>757</v>
      </c>
      <c r="F177" s="129" t="s">
        <v>95</v>
      </c>
      <c r="G177" s="130" t="s">
        <v>758</v>
      </c>
      <c r="H177" s="106" t="s">
        <v>95</v>
      </c>
      <c r="I177" s="106" t="str">
        <f>VLOOKUP(A177,'List Filter'!$B$2:$P$518,14,FALSE)</f>
        <v>Standard 40 Hour</v>
      </c>
      <c r="J177" s="106" t="str">
        <f>VLOOKUP($A177,'List Filter'!$B$2:$AX$518,15,FALSE)</f>
        <v>North Dorset</v>
      </c>
      <c r="K177" s="132" t="str">
        <f>VLOOKUP(A177,Sheet5!$C$4:$AY$515,15,FALSE)</f>
        <v>01747 825481</v>
      </c>
      <c r="L177" s="106" t="str">
        <f>VLOOKUP($A177,'List Filter'!$B$2:$AX$518,25,FALSE)</f>
        <v/>
      </c>
      <c r="M177" s="117" t="s">
        <v>6233</v>
      </c>
      <c r="N177" s="128" t="s">
        <v>5683</v>
      </c>
    </row>
    <row r="178" spans="1:14" s="107" customFormat="1" ht="35.1" customHeight="1" x14ac:dyDescent="0.25">
      <c r="A178" s="145" t="s">
        <v>760</v>
      </c>
      <c r="B178" s="106" t="s">
        <v>761</v>
      </c>
      <c r="C178" s="106" t="s">
        <v>2417</v>
      </c>
      <c r="D178" s="106" t="s">
        <v>18</v>
      </c>
      <c r="E178" s="106" t="s">
        <v>93</v>
      </c>
      <c r="F178" s="129" t="s">
        <v>95</v>
      </c>
      <c r="G178" s="130" t="s">
        <v>762</v>
      </c>
      <c r="H178" s="106" t="s">
        <v>95</v>
      </c>
      <c r="I178" s="106" t="str">
        <f>VLOOKUP(A178,'List Filter'!$B$2:$P$518,14,FALSE)</f>
        <v>100 Hour</v>
      </c>
      <c r="J178" s="106" t="str">
        <f>VLOOKUP($A178,'List Filter'!$B$2:$AX$518,15,FALSE)</f>
        <v>Weymouth &amp; Portland</v>
      </c>
      <c r="K178" s="132" t="str">
        <f>VLOOKUP(A178,Sheet5!$C$4:$AY$515,15,FALSE)</f>
        <v>01305 207010</v>
      </c>
      <c r="L178" s="106" t="str">
        <f>VLOOKUP($A178,'List Filter'!$B$2:$AX$518,25,FALSE)</f>
        <v/>
      </c>
      <c r="M178" s="117" t="s">
        <v>2745</v>
      </c>
      <c r="N178" s="128" t="s">
        <v>2100</v>
      </c>
    </row>
    <row r="179" spans="1:14" s="107" customFormat="1" ht="35.1" customHeight="1" x14ac:dyDescent="0.25">
      <c r="A179" s="145" t="s">
        <v>764</v>
      </c>
      <c r="B179" s="106" t="s">
        <v>131</v>
      </c>
      <c r="C179" s="106" t="s">
        <v>2418</v>
      </c>
      <c r="D179" s="106" t="s">
        <v>279</v>
      </c>
      <c r="E179" s="106" t="s">
        <v>13</v>
      </c>
      <c r="F179" s="129" t="s">
        <v>57</v>
      </c>
      <c r="G179" s="130" t="s">
        <v>765</v>
      </c>
      <c r="H179" s="106" t="s">
        <v>13</v>
      </c>
      <c r="I179" s="106" t="str">
        <f>VLOOKUP(A179,'List Filter'!$B$2:$P$518,14,FALSE)</f>
        <v>Standard 40 Hour</v>
      </c>
      <c r="J179" s="106" t="str">
        <f>VLOOKUP($A179,'List Filter'!$B$2:$AX$518,15,FALSE)</f>
        <v>Portsmouth</v>
      </c>
      <c r="K179" s="132" t="str">
        <f>VLOOKUP(A179,Sheet5!$C$4:$AY$515,15,FALSE)</f>
        <v>023 92831911</v>
      </c>
      <c r="L179" s="106" t="str">
        <f>VLOOKUP($A179,'List Filter'!$B$2:$AX$518,25,FALSE)</f>
        <v/>
      </c>
      <c r="M179" s="117" t="s">
        <v>6233</v>
      </c>
      <c r="N179" s="128" t="s">
        <v>5683</v>
      </c>
    </row>
    <row r="180" spans="1:14" s="107" customFormat="1" ht="35.1" customHeight="1" x14ac:dyDescent="0.25">
      <c r="A180" s="145" t="s">
        <v>767</v>
      </c>
      <c r="B180" s="106" t="s">
        <v>768</v>
      </c>
      <c r="C180" s="106" t="s">
        <v>2419</v>
      </c>
      <c r="D180" s="106" t="s">
        <v>18</v>
      </c>
      <c r="E180" s="106" t="s">
        <v>143</v>
      </c>
      <c r="F180" s="129" t="s">
        <v>57</v>
      </c>
      <c r="G180" s="130" t="s">
        <v>769</v>
      </c>
      <c r="H180" s="106" t="s">
        <v>57</v>
      </c>
      <c r="I180" s="106" t="str">
        <f>VLOOKUP(A180,'List Filter'!$B$2:$P$518,14,FALSE)</f>
        <v>Standard 40 Hour</v>
      </c>
      <c r="J180" s="106" t="str">
        <f>VLOOKUP($A180,'List Filter'!$B$2:$AX$518,15,FALSE)</f>
        <v>Basingstoke &amp; Deane</v>
      </c>
      <c r="K180" s="132" t="str">
        <f>VLOOKUP(A180,Sheet5!$C$4:$AY$515,15,FALSE)</f>
        <v>01256 320303</v>
      </c>
      <c r="L180" s="106" t="str">
        <f>VLOOKUP($A180,'List Filter'!$B$2:$AX$518,25,FALSE)</f>
        <v/>
      </c>
      <c r="M180" s="117" t="s">
        <v>6233</v>
      </c>
      <c r="N180" s="128" t="s">
        <v>5683</v>
      </c>
    </row>
    <row r="181" spans="1:14" s="107" customFormat="1" ht="35.1" customHeight="1" x14ac:dyDescent="0.25">
      <c r="A181" s="145" t="s">
        <v>771</v>
      </c>
      <c r="B181" s="106" t="s">
        <v>79</v>
      </c>
      <c r="C181" s="106" t="s">
        <v>2420</v>
      </c>
      <c r="D181" s="106" t="s">
        <v>772</v>
      </c>
      <c r="E181" s="106" t="s">
        <v>89</v>
      </c>
      <c r="F181" s="129" t="s">
        <v>95</v>
      </c>
      <c r="G181" s="130" t="s">
        <v>773</v>
      </c>
      <c r="H181" s="106" t="s">
        <v>49</v>
      </c>
      <c r="I181" s="106" t="str">
        <f>VLOOKUP(A181,'List Filter'!$B$2:$P$518,14,FALSE)</f>
        <v>100 Hour</v>
      </c>
      <c r="J181" s="106" t="str">
        <f>VLOOKUP($A181,'List Filter'!$B$2:$AX$518,15,FALSE)</f>
        <v>Poole Bay &amp; Parkstone</v>
      </c>
      <c r="K181" s="132" t="str">
        <f>VLOOKUP(A181,Sheet5!$C$4:$AY$515,15,FALSE)</f>
        <v>0345 6779554</v>
      </c>
      <c r="L181" s="106" t="str">
        <f>VLOOKUP($A181,'List Filter'!$B$2:$AX$518,25,FALSE)</f>
        <v/>
      </c>
      <c r="M181" s="117" t="s">
        <v>2745</v>
      </c>
      <c r="N181" s="128" t="s">
        <v>2100</v>
      </c>
    </row>
    <row r="182" spans="1:14" s="107" customFormat="1" ht="35.1" customHeight="1" x14ac:dyDescent="0.25">
      <c r="A182" s="145" t="s">
        <v>775</v>
      </c>
      <c r="B182" s="106" t="s">
        <v>11</v>
      </c>
      <c r="C182" s="106" t="s">
        <v>2421</v>
      </c>
      <c r="D182" s="106" t="s">
        <v>18</v>
      </c>
      <c r="E182" s="106" t="s">
        <v>751</v>
      </c>
      <c r="F182" s="129" t="s">
        <v>95</v>
      </c>
      <c r="G182" s="130" t="s">
        <v>776</v>
      </c>
      <c r="H182" s="106" t="s">
        <v>95</v>
      </c>
      <c r="I182" s="106" t="str">
        <f>VLOOKUP(A182,'List Filter'!$B$2:$P$518,14,FALSE)</f>
        <v>Standard 40 Hour</v>
      </c>
      <c r="J182" s="106" t="str">
        <f>VLOOKUP($A182,'List Filter'!$B$2:$AX$518,15,FALSE)</f>
        <v>Christchurch</v>
      </c>
      <c r="K182" s="132" t="str">
        <f>VLOOKUP(A182,Sheet5!$C$4:$AY$515,15,FALSE)</f>
        <v>01202 484840</v>
      </c>
      <c r="L182" s="106" t="str">
        <f>VLOOKUP($A182,'List Filter'!$B$2:$AX$518,25,FALSE)</f>
        <v/>
      </c>
      <c r="M182" s="117" t="s">
        <v>6233</v>
      </c>
      <c r="N182" s="128" t="s">
        <v>5683</v>
      </c>
    </row>
    <row r="183" spans="1:14" s="107" customFormat="1" ht="35.1" customHeight="1" x14ac:dyDescent="0.25">
      <c r="A183" s="145" t="s">
        <v>778</v>
      </c>
      <c r="B183" s="106" t="s">
        <v>79</v>
      </c>
      <c r="C183" s="106" t="s">
        <v>2348</v>
      </c>
      <c r="D183" s="106" t="s">
        <v>620</v>
      </c>
      <c r="E183" s="106" t="s">
        <v>68</v>
      </c>
      <c r="F183" s="129" t="s">
        <v>57</v>
      </c>
      <c r="G183" s="130" t="s">
        <v>779</v>
      </c>
      <c r="H183" s="106" t="s">
        <v>57</v>
      </c>
      <c r="I183" s="106" t="str">
        <f>VLOOKUP(A183,'List Filter'!$B$2:$P$518,14,FALSE)</f>
        <v>100 Hour</v>
      </c>
      <c r="J183" s="106" t="str">
        <f>VLOOKUP($A183,'List Filter'!$B$2:$AX$518,15,FALSE)</f>
        <v>Havant</v>
      </c>
      <c r="K183" s="132" t="str">
        <f>VLOOKUP(A183,Sheet5!$C$4:$AY$515,15,FALSE)</f>
        <v>0345 0269570</v>
      </c>
      <c r="L183" s="106" t="str">
        <f>VLOOKUP($A183,'List Filter'!$B$2:$AX$518,25,FALSE)</f>
        <v/>
      </c>
      <c r="M183" s="117" t="s">
        <v>2745</v>
      </c>
      <c r="N183" s="128" t="s">
        <v>2100</v>
      </c>
    </row>
    <row r="184" spans="1:14" s="107" customFormat="1" ht="35.1" customHeight="1" x14ac:dyDescent="0.25">
      <c r="A184" s="145" t="s">
        <v>780</v>
      </c>
      <c r="B184" s="106" t="s">
        <v>655</v>
      </c>
      <c r="C184" s="106" t="s">
        <v>2422</v>
      </c>
      <c r="D184" s="106" t="s">
        <v>781</v>
      </c>
      <c r="E184" s="106" t="s">
        <v>782</v>
      </c>
      <c r="F184" s="129" t="s">
        <v>57</v>
      </c>
      <c r="G184" s="130" t="s">
        <v>783</v>
      </c>
      <c r="H184" s="106" t="s">
        <v>57</v>
      </c>
      <c r="I184" s="106" t="str">
        <f>VLOOKUP(A184,'List Filter'!$B$2:$P$518,14,FALSE)</f>
        <v>Standard 40 Hour</v>
      </c>
      <c r="J184" s="106" t="str">
        <f>VLOOKUP($A184,'List Filter'!$B$2:$AX$518,15,FALSE)</f>
        <v>New Forest</v>
      </c>
      <c r="K184" s="132" t="str">
        <f>VLOOKUP(A184,Sheet5!$C$4:$AY$515,15,FALSE)</f>
        <v>023 80870886</v>
      </c>
      <c r="L184" s="106" t="str">
        <f>VLOOKUP($A184,'List Filter'!$B$2:$AX$518,25,FALSE)</f>
        <v/>
      </c>
      <c r="M184" s="117" t="s">
        <v>6233</v>
      </c>
      <c r="N184" s="128" t="s">
        <v>5683</v>
      </c>
    </row>
    <row r="185" spans="1:14" s="107" customFormat="1" ht="35.1" customHeight="1" x14ac:dyDescent="0.25">
      <c r="A185" s="145" t="s">
        <v>785</v>
      </c>
      <c r="B185" s="106" t="s">
        <v>11</v>
      </c>
      <c r="C185" s="106" t="s">
        <v>2423</v>
      </c>
      <c r="D185" s="106" t="s">
        <v>403</v>
      </c>
      <c r="E185" s="106" t="s">
        <v>163</v>
      </c>
      <c r="F185" s="129" t="s">
        <v>57</v>
      </c>
      <c r="G185" s="130" t="s">
        <v>786</v>
      </c>
      <c r="H185" s="106" t="s">
        <v>57</v>
      </c>
      <c r="I185" s="106" t="str">
        <f>VLOOKUP(A185,'List Filter'!$B$2:$P$518,14,FALSE)</f>
        <v>Standard 40 Hour</v>
      </c>
      <c r="J185" s="106" t="str">
        <f>VLOOKUP($A185,'List Filter'!$B$2:$AX$518,15,FALSE)</f>
        <v>Fareham</v>
      </c>
      <c r="K185" s="132" t="str">
        <f>VLOOKUP(A185,Sheet5!$C$4:$AY$515,15,FALSE)</f>
        <v>023 92386914</v>
      </c>
      <c r="L185" s="106" t="str">
        <f>VLOOKUP($A185,'List Filter'!$B$2:$AX$518,25,FALSE)</f>
        <v/>
      </c>
      <c r="M185" s="117" t="s">
        <v>6233</v>
      </c>
      <c r="N185" s="128" t="s">
        <v>5683</v>
      </c>
    </row>
    <row r="186" spans="1:14" s="107" customFormat="1" ht="35.1" customHeight="1" x14ac:dyDescent="0.25">
      <c r="A186" s="145" t="s">
        <v>2196</v>
      </c>
      <c r="B186" s="106" t="s">
        <v>2197</v>
      </c>
      <c r="C186" s="106" t="s">
        <v>2198</v>
      </c>
      <c r="D186" s="106" t="s">
        <v>127</v>
      </c>
      <c r="E186" s="106" t="s">
        <v>128</v>
      </c>
      <c r="F186" s="129" t="s">
        <v>57</v>
      </c>
      <c r="G186" s="130" t="s">
        <v>2199</v>
      </c>
      <c r="H186" s="106" t="s">
        <v>57</v>
      </c>
      <c r="I186" s="106" t="str">
        <f>VLOOKUP(A186,'List Filter'!$B$2:$P$518,14,FALSE)</f>
        <v>Distance Selling</v>
      </c>
      <c r="J186" s="106" t="str">
        <f>VLOOKUP($A186,'List Filter'!$B$2:$AX$518,15,FALSE)</f>
        <v>Eastleigh</v>
      </c>
      <c r="K186" s="132" t="str">
        <f>VLOOKUP(A186,Sheet5!$C$4:$AY$515,15,FALSE)</f>
        <v>023 80906030</v>
      </c>
      <c r="L186" s="106" t="str">
        <f>VLOOKUP($A186,'List Filter'!$B$2:$AX$518,25,FALSE)</f>
        <v/>
      </c>
      <c r="M186" s="117" t="s">
        <v>2745</v>
      </c>
      <c r="N186" s="128" t="s">
        <v>6235</v>
      </c>
    </row>
    <row r="187" spans="1:14" s="107" customFormat="1" ht="35.1" customHeight="1" x14ac:dyDescent="0.25">
      <c r="A187" s="145" t="s">
        <v>788</v>
      </c>
      <c r="B187" s="106" t="s">
        <v>36</v>
      </c>
      <c r="C187" s="106" t="s">
        <v>2424</v>
      </c>
      <c r="D187" s="106" t="s">
        <v>329</v>
      </c>
      <c r="E187" s="106" t="s">
        <v>32</v>
      </c>
      <c r="F187" s="129" t="s">
        <v>57</v>
      </c>
      <c r="G187" s="130" t="s">
        <v>789</v>
      </c>
      <c r="H187" s="106" t="s">
        <v>32</v>
      </c>
      <c r="I187" s="106" t="str">
        <f>VLOOKUP(A187,'List Filter'!$B$2:$P$518,14,FALSE)</f>
        <v>Standard 40 Hour</v>
      </c>
      <c r="J187" s="106" t="str">
        <f>VLOOKUP($A187,'List Filter'!$B$2:$AX$518,15,FALSE)</f>
        <v>Southampton</v>
      </c>
      <c r="K187" s="132" t="str">
        <f>VLOOKUP(A187,Sheet5!$C$4:$AY$515,15,FALSE)</f>
        <v>023 80772181</v>
      </c>
      <c r="L187" s="106" t="str">
        <f>VLOOKUP($A187,'List Filter'!$B$2:$AX$518,25,FALSE)</f>
        <v/>
      </c>
      <c r="M187" s="117" t="s">
        <v>6233</v>
      </c>
      <c r="N187" s="128" t="s">
        <v>5683</v>
      </c>
    </row>
    <row r="188" spans="1:14" s="107" customFormat="1" ht="37.5" customHeight="1" x14ac:dyDescent="0.25">
      <c r="A188" s="145" t="s">
        <v>2425</v>
      </c>
      <c r="B188" s="106" t="s">
        <v>2765</v>
      </c>
      <c r="C188" s="106" t="s">
        <v>2426</v>
      </c>
      <c r="D188" s="106" t="s">
        <v>18</v>
      </c>
      <c r="E188" s="106" t="s">
        <v>378</v>
      </c>
      <c r="F188" s="129" t="s">
        <v>57</v>
      </c>
      <c r="G188" s="130" t="s">
        <v>2766</v>
      </c>
      <c r="H188" s="106" t="s">
        <v>57</v>
      </c>
      <c r="I188" s="106" t="str">
        <f>VLOOKUP(A188,'List Filter'!$B$2:$P$518,14,FALSE)</f>
        <v>Distance Selling</v>
      </c>
      <c r="J188" s="106" t="str">
        <f>VLOOKUP($A188,'List Filter'!$B$2:$AX$518,15,FALSE)</f>
        <v>New Forest</v>
      </c>
      <c r="K188" s="132" t="str">
        <f>VLOOKUP(A188,Sheet5!$C$4:$AY$515,15,FALSE)</f>
        <v>01425 837400</v>
      </c>
      <c r="L188" s="106" t="str">
        <f>VLOOKUP($A188,'List Filter'!$B$2:$AX$518,25,FALSE)</f>
        <v/>
      </c>
      <c r="M188" s="117" t="s">
        <v>2743</v>
      </c>
      <c r="N188" s="128" t="s">
        <v>5683</v>
      </c>
    </row>
    <row r="189" spans="1:14" s="107" customFormat="1" ht="45" customHeight="1" x14ac:dyDescent="0.25">
      <c r="A189" s="145" t="s">
        <v>791</v>
      </c>
      <c r="B189" s="106" t="s">
        <v>131</v>
      </c>
      <c r="C189" s="106" t="s">
        <v>2427</v>
      </c>
      <c r="D189" s="106" t="s">
        <v>132</v>
      </c>
      <c r="E189" s="106" t="s">
        <v>89</v>
      </c>
      <c r="F189" s="129" t="s">
        <v>95</v>
      </c>
      <c r="G189" s="130" t="s">
        <v>792</v>
      </c>
      <c r="H189" s="106" t="s">
        <v>49</v>
      </c>
      <c r="I189" s="106" t="str">
        <f>VLOOKUP(A189,'List Filter'!$B$2:$P$518,14,FALSE)</f>
        <v>Standard 40 Hour</v>
      </c>
      <c r="J189" s="106" t="str">
        <f>VLOOKUP($A189,'List Filter'!$B$2:$AX$518,15,FALSE)</f>
        <v>Poole Bay &amp; Parkstone</v>
      </c>
      <c r="K189" s="132" t="str">
        <f>VLOOKUP(A189,Sheet5!$C$4:$AY$515,15,FALSE)</f>
        <v>01202 737489</v>
      </c>
      <c r="L189" s="106" t="str">
        <f>VLOOKUP($A189,'List Filter'!$B$2:$AX$518,25,FALSE)</f>
        <v/>
      </c>
      <c r="M189" s="117" t="s">
        <v>6233</v>
      </c>
      <c r="N189" s="128" t="s">
        <v>5683</v>
      </c>
    </row>
    <row r="190" spans="1:14" s="107" customFormat="1" ht="35.1" customHeight="1" x14ac:dyDescent="0.25">
      <c r="A190" s="145" t="s">
        <v>794</v>
      </c>
      <c r="B190" s="106" t="s">
        <v>2767</v>
      </c>
      <c r="C190" s="106" t="s">
        <v>2428</v>
      </c>
      <c r="D190" s="106" t="s">
        <v>18</v>
      </c>
      <c r="E190" s="106" t="s">
        <v>751</v>
      </c>
      <c r="F190" s="129" t="s">
        <v>95</v>
      </c>
      <c r="G190" s="130" t="s">
        <v>796</v>
      </c>
      <c r="H190" s="106" t="s">
        <v>95</v>
      </c>
      <c r="I190" s="106" t="str">
        <f>VLOOKUP(A190,'List Filter'!$B$2:$P$518,14,FALSE)</f>
        <v>100 Hour</v>
      </c>
      <c r="J190" s="106" t="str">
        <f>VLOOKUP($A190,'List Filter'!$B$2:$AX$518,15,FALSE)</f>
        <v>Christchurch</v>
      </c>
      <c r="K190" s="132" t="str">
        <f>VLOOKUP(A190,Sheet5!$C$4:$AY$515,15,FALSE)</f>
        <v>01425 280917</v>
      </c>
      <c r="L190" s="106" t="str">
        <f>VLOOKUP($A190,'List Filter'!$B$2:$AX$518,25,FALSE)</f>
        <v/>
      </c>
      <c r="M190" s="117" t="s">
        <v>2745</v>
      </c>
      <c r="N190" s="128" t="s">
        <v>2079</v>
      </c>
    </row>
    <row r="191" spans="1:14" s="107" customFormat="1" ht="35.1" customHeight="1" x14ac:dyDescent="0.25">
      <c r="A191" s="145" t="s">
        <v>798</v>
      </c>
      <c r="B191" s="106" t="s">
        <v>36</v>
      </c>
      <c r="C191" s="106" t="s">
        <v>2429</v>
      </c>
      <c r="D191" s="106" t="s">
        <v>799</v>
      </c>
      <c r="E191" s="106" t="s">
        <v>32</v>
      </c>
      <c r="F191" s="129" t="s">
        <v>57</v>
      </c>
      <c r="G191" s="130" t="s">
        <v>800</v>
      </c>
      <c r="H191" s="106" t="s">
        <v>57</v>
      </c>
      <c r="I191" s="106" t="str">
        <f>VLOOKUP(A191,'List Filter'!$B$2:$P$518,14,FALSE)</f>
        <v>Standard 40 Hour</v>
      </c>
      <c r="J191" s="106" t="str">
        <f>VLOOKUP($A191,'List Filter'!$B$2:$AX$518,15,FALSE)</f>
        <v>New Forest</v>
      </c>
      <c r="K191" s="132" t="str">
        <f>VLOOKUP(A191,Sheet5!$C$4:$AY$515,15,FALSE)</f>
        <v>023 80842131</v>
      </c>
      <c r="L191" s="106" t="str">
        <f>VLOOKUP($A191,'List Filter'!$B$2:$AX$518,25,FALSE)</f>
        <v/>
      </c>
      <c r="M191" s="117" t="s">
        <v>6233</v>
      </c>
      <c r="N191" s="128" t="s">
        <v>5683</v>
      </c>
    </row>
    <row r="192" spans="1:14" s="107" customFormat="1" ht="35.1" customHeight="1" x14ac:dyDescent="0.25">
      <c r="A192" s="145" t="s">
        <v>802</v>
      </c>
      <c r="B192" s="106" t="s">
        <v>135</v>
      </c>
      <c r="C192" s="106" t="s">
        <v>2430</v>
      </c>
      <c r="D192" s="106" t="s">
        <v>371</v>
      </c>
      <c r="E192" s="106" t="s">
        <v>47</v>
      </c>
      <c r="F192" s="129" t="s">
        <v>95</v>
      </c>
      <c r="G192" s="130" t="s">
        <v>803</v>
      </c>
      <c r="H192" s="106" t="s">
        <v>49</v>
      </c>
      <c r="I192" s="106" t="str">
        <f>VLOOKUP(A192,'List Filter'!$B$2:$P$518,14,FALSE)</f>
        <v>Standard 40 Hour</v>
      </c>
      <c r="J192" s="106" t="str">
        <f>VLOOKUP($A192,'List Filter'!$B$2:$AX$518,15,FALSE)</f>
        <v>Bournemouth East</v>
      </c>
      <c r="K192" s="132" t="str">
        <f>VLOOKUP(A192,Sheet5!$C$4:$AY$515,15,FALSE)</f>
        <v>01202 433774</v>
      </c>
      <c r="L192" s="106" t="str">
        <f>VLOOKUP($A192,'List Filter'!$B$2:$AX$518,25,FALSE)</f>
        <v/>
      </c>
      <c r="M192" s="117" t="s">
        <v>6233</v>
      </c>
      <c r="N192" s="128" t="s">
        <v>5683</v>
      </c>
    </row>
    <row r="193" spans="1:14" s="107" customFormat="1" ht="35.1" customHeight="1" x14ac:dyDescent="0.25">
      <c r="A193" s="145" t="s">
        <v>808</v>
      </c>
      <c r="B193" s="106" t="s">
        <v>809</v>
      </c>
      <c r="C193" s="106" t="s">
        <v>2432</v>
      </c>
      <c r="D193" s="106" t="s">
        <v>810</v>
      </c>
      <c r="E193" s="106" t="s">
        <v>364</v>
      </c>
      <c r="F193" s="129" t="s">
        <v>57</v>
      </c>
      <c r="G193" s="130" t="s">
        <v>811</v>
      </c>
      <c r="H193" s="106" t="s">
        <v>57</v>
      </c>
      <c r="I193" s="106" t="str">
        <f>VLOOKUP(A193,'List Filter'!$B$2:$P$518,14,FALSE)</f>
        <v>Standard 40 Hour</v>
      </c>
      <c r="J193" s="106" t="str">
        <f>VLOOKUP($A193,'List Filter'!$B$2:$AX$518,15,FALSE)</f>
        <v>Winchester</v>
      </c>
      <c r="K193" s="132" t="str">
        <f>VLOOKUP(A193,Sheet5!$C$4:$AY$515,15,FALSE)</f>
        <v>01962 884848</v>
      </c>
      <c r="L193" s="106" t="str">
        <f>VLOOKUP($A193,'List Filter'!$B$2:$AX$518,25,FALSE)</f>
        <v/>
      </c>
      <c r="M193" s="117" t="s">
        <v>2745</v>
      </c>
      <c r="N193" s="128" t="s">
        <v>2100</v>
      </c>
    </row>
    <row r="194" spans="1:14" s="113" customFormat="1" ht="35.1" customHeight="1" x14ac:dyDescent="0.25">
      <c r="A194" s="145" t="s">
        <v>813</v>
      </c>
      <c r="B194" s="106" t="s">
        <v>131</v>
      </c>
      <c r="C194" s="106" t="s">
        <v>2433</v>
      </c>
      <c r="D194" s="106" t="s">
        <v>72</v>
      </c>
      <c r="E194" s="106" t="s">
        <v>32</v>
      </c>
      <c r="F194" s="129" t="s">
        <v>57</v>
      </c>
      <c r="G194" s="130" t="s">
        <v>814</v>
      </c>
      <c r="H194" s="106" t="s">
        <v>32</v>
      </c>
      <c r="I194" s="106" t="str">
        <f>VLOOKUP(A194,'List Filter'!$B$2:$P$518,14,FALSE)</f>
        <v>Standard 40 Hour</v>
      </c>
      <c r="J194" s="106" t="str">
        <f>VLOOKUP($A194,'List Filter'!$B$2:$AX$518,15,FALSE)</f>
        <v>Southampton</v>
      </c>
      <c r="K194" s="132" t="str">
        <f>VLOOKUP(A194,Sheet5!$C$4:$AY$515,15,FALSE)</f>
        <v>023 80438155</v>
      </c>
      <c r="L194" s="106" t="str">
        <f>VLOOKUP($A194,'List Filter'!$B$2:$AX$518,25,FALSE)</f>
        <v/>
      </c>
      <c r="M194" s="117" t="s">
        <v>6233</v>
      </c>
      <c r="N194" s="128" t="s">
        <v>5683</v>
      </c>
    </row>
    <row r="195" spans="1:14" s="107" customFormat="1" ht="35.1" customHeight="1" x14ac:dyDescent="0.25">
      <c r="A195" s="145" t="s">
        <v>816</v>
      </c>
      <c r="B195" s="106" t="s">
        <v>817</v>
      </c>
      <c r="C195" s="106" t="s">
        <v>2434</v>
      </c>
      <c r="D195" s="106" t="s">
        <v>575</v>
      </c>
      <c r="E195" s="106" t="s">
        <v>32</v>
      </c>
      <c r="F195" s="129" t="s">
        <v>57</v>
      </c>
      <c r="G195" s="130" t="s">
        <v>819</v>
      </c>
      <c r="H195" s="106" t="s">
        <v>57</v>
      </c>
      <c r="I195" s="106" t="str">
        <f>VLOOKUP(A195,'List Filter'!$B$2:$P$518,14,FALSE)</f>
        <v>Standard 40 Hour</v>
      </c>
      <c r="J195" s="106" t="str">
        <f>VLOOKUP($A195,'List Filter'!$B$2:$AX$518,15,FALSE)</f>
        <v>Eastleigh</v>
      </c>
      <c r="K195" s="132" t="str">
        <f>VLOOKUP(A195,Sheet5!$C$4:$AY$515,15,FALSE)</f>
        <v>01489 795533</v>
      </c>
      <c r="L195" s="106" t="str">
        <f>VLOOKUP($A195,'List Filter'!$B$2:$AX$518,25,FALSE)</f>
        <v/>
      </c>
      <c r="M195" s="117" t="s">
        <v>6233</v>
      </c>
      <c r="N195" s="128" t="s">
        <v>5683</v>
      </c>
    </row>
    <row r="196" spans="1:14" s="107" customFormat="1" ht="35.1" customHeight="1" x14ac:dyDescent="0.25">
      <c r="A196" s="145" t="s">
        <v>821</v>
      </c>
      <c r="B196" s="106" t="s">
        <v>131</v>
      </c>
      <c r="C196" s="106" t="s">
        <v>2435</v>
      </c>
      <c r="D196" s="106" t="s">
        <v>18</v>
      </c>
      <c r="E196" s="106" t="s">
        <v>822</v>
      </c>
      <c r="F196" s="129" t="s">
        <v>95</v>
      </c>
      <c r="G196" s="130" t="s">
        <v>823</v>
      </c>
      <c r="H196" s="106" t="s">
        <v>95</v>
      </c>
      <c r="I196" s="106" t="str">
        <f>VLOOKUP(A196,'List Filter'!$B$2:$P$518,14,FALSE)</f>
        <v>Standard 40 Hour</v>
      </c>
      <c r="J196" s="106" t="str">
        <f>VLOOKUP($A196,'List Filter'!$B$2:$AX$518,15,FALSE)</f>
        <v>North Dorset</v>
      </c>
      <c r="K196" s="132" t="str">
        <f>VLOOKUP(A196,Sheet5!$C$4:$AY$515,15,FALSE)</f>
        <v>01747 852086</v>
      </c>
      <c r="L196" s="106" t="str">
        <f>VLOOKUP($A196,'List Filter'!$B$2:$AX$518,25,FALSE)</f>
        <v/>
      </c>
      <c r="M196" s="117" t="s">
        <v>6233</v>
      </c>
      <c r="N196" s="128" t="s">
        <v>5683</v>
      </c>
    </row>
    <row r="197" spans="1:14" s="107" customFormat="1" ht="35.1" customHeight="1" x14ac:dyDescent="0.25">
      <c r="A197" s="145" t="s">
        <v>825</v>
      </c>
      <c r="B197" s="106" t="s">
        <v>99</v>
      </c>
      <c r="C197" s="106" t="s">
        <v>2436</v>
      </c>
      <c r="D197" s="106" t="s">
        <v>18</v>
      </c>
      <c r="E197" s="106" t="s">
        <v>826</v>
      </c>
      <c r="F197" s="129" t="s">
        <v>2749</v>
      </c>
      <c r="G197" s="130" t="s">
        <v>827</v>
      </c>
      <c r="H197" s="106" t="s">
        <v>21</v>
      </c>
      <c r="I197" s="106" t="str">
        <f>VLOOKUP(A197,'List Filter'!$B$2:$P$518,14,FALSE)</f>
        <v>Standard 40 Hour</v>
      </c>
      <c r="J197" s="106" t="str">
        <f>VLOOKUP($A197,'List Filter'!$B$2:$AX$518,15,FALSE)</f>
        <v>Isle of Wight</v>
      </c>
      <c r="K197" s="132" t="str">
        <f>VLOOKUP(A197,Sheet5!$C$4:$AY$515,15,FALSE)</f>
        <v>01983 872328</v>
      </c>
      <c r="L197" s="106" t="str">
        <f>VLOOKUP($A197,'List Filter'!$B$2:$AX$518,25,FALSE)</f>
        <v/>
      </c>
      <c r="M197" s="117" t="s">
        <v>2745</v>
      </c>
      <c r="N197" s="128" t="s">
        <v>2079</v>
      </c>
    </row>
    <row r="198" spans="1:14" s="107" customFormat="1" ht="35.1" customHeight="1" x14ac:dyDescent="0.25">
      <c r="A198" s="145" t="s">
        <v>829</v>
      </c>
      <c r="B198" s="106" t="s">
        <v>830</v>
      </c>
      <c r="C198" s="106" t="s">
        <v>2437</v>
      </c>
      <c r="D198" s="106" t="s">
        <v>335</v>
      </c>
      <c r="E198" s="106" t="s">
        <v>831</v>
      </c>
      <c r="F198" s="129" t="s">
        <v>57</v>
      </c>
      <c r="G198" s="130" t="s">
        <v>832</v>
      </c>
      <c r="H198" s="106" t="s">
        <v>57</v>
      </c>
      <c r="I198" s="106" t="str">
        <f>VLOOKUP(A198,'List Filter'!$B$2:$P$518,14,FALSE)</f>
        <v>Standard 40 Hour</v>
      </c>
      <c r="J198" s="106" t="str">
        <f>VLOOKUP($A198,'List Filter'!$B$2:$AX$518,15,FALSE)</f>
        <v>Eastleigh</v>
      </c>
      <c r="K198" s="132" t="str">
        <f>VLOOKUP(A198,Sheet5!$C$4:$AY$515,15,FALSE)</f>
        <v>02380 693322</v>
      </c>
      <c r="L198" s="106" t="str">
        <f>VLOOKUP($A198,'List Filter'!$B$2:$AX$518,25,FALSE)</f>
        <v/>
      </c>
      <c r="M198" s="117" t="s">
        <v>6233</v>
      </c>
      <c r="N198" s="128" t="s">
        <v>5683</v>
      </c>
    </row>
    <row r="199" spans="1:14" s="107" customFormat="1" ht="35.1" customHeight="1" x14ac:dyDescent="0.25">
      <c r="A199" s="145" t="s">
        <v>837</v>
      </c>
      <c r="B199" s="106" t="s">
        <v>141</v>
      </c>
      <c r="C199" s="106" t="s">
        <v>2439</v>
      </c>
      <c r="D199" s="106" t="s">
        <v>18</v>
      </c>
      <c r="E199" s="106" t="s">
        <v>325</v>
      </c>
      <c r="F199" s="129" t="s">
        <v>57</v>
      </c>
      <c r="G199" s="130" t="s">
        <v>838</v>
      </c>
      <c r="H199" s="106" t="s">
        <v>57</v>
      </c>
      <c r="I199" s="106" t="str">
        <f>VLOOKUP(A199,'List Filter'!$B$2:$P$518,14,FALSE)</f>
        <v>100 Hour</v>
      </c>
      <c r="J199" s="106" t="str">
        <f>VLOOKUP($A199,'List Filter'!$B$2:$AX$518,15,FALSE)</f>
        <v>Rushmoor</v>
      </c>
      <c r="K199" s="132" t="str">
        <f>VLOOKUP(A199,Sheet5!$C$4:$AY$515,15,FALSE)</f>
        <v>01252 543629</v>
      </c>
      <c r="L199" s="106" t="str">
        <f>VLOOKUP($A199,'List Filter'!$B$2:$AX$518,25,FALSE)</f>
        <v/>
      </c>
      <c r="M199" s="117" t="s">
        <v>2745</v>
      </c>
      <c r="N199" s="128" t="s">
        <v>6231</v>
      </c>
    </row>
    <row r="200" spans="1:14" s="107" customFormat="1" ht="35.1" customHeight="1" x14ac:dyDescent="0.25">
      <c r="A200" s="145" t="s">
        <v>840</v>
      </c>
      <c r="B200" s="106" t="s">
        <v>11</v>
      </c>
      <c r="C200" s="106" t="s">
        <v>2440</v>
      </c>
      <c r="D200" s="106" t="s">
        <v>18</v>
      </c>
      <c r="E200" s="106" t="s">
        <v>279</v>
      </c>
      <c r="F200" s="129" t="s">
        <v>57</v>
      </c>
      <c r="G200" s="130" t="s">
        <v>841</v>
      </c>
      <c r="H200" s="106" t="s">
        <v>13</v>
      </c>
      <c r="I200" s="106" t="str">
        <f>VLOOKUP(A200,'List Filter'!$B$2:$P$518,14,FALSE)</f>
        <v>Standard 40 Hour</v>
      </c>
      <c r="J200" s="106" t="str">
        <f>VLOOKUP($A200,'List Filter'!$B$2:$AX$518,15,FALSE)</f>
        <v>Portsmouth</v>
      </c>
      <c r="K200" s="132" t="str">
        <f>VLOOKUP(A200,Sheet5!$C$4:$AY$515,15,FALSE)</f>
        <v>023 92823118</v>
      </c>
      <c r="L200" s="106" t="str">
        <f>VLOOKUP($A200,'List Filter'!$B$2:$AX$518,25,FALSE)</f>
        <v/>
      </c>
      <c r="M200" s="117" t="s">
        <v>6233</v>
      </c>
      <c r="N200" s="128" t="s">
        <v>5683</v>
      </c>
    </row>
    <row r="201" spans="1:14" s="107" customFormat="1" ht="35.1" customHeight="1" x14ac:dyDescent="0.25">
      <c r="A201" s="145" t="s">
        <v>843</v>
      </c>
      <c r="B201" s="106" t="s">
        <v>844</v>
      </c>
      <c r="C201" s="106" t="s">
        <v>2441</v>
      </c>
      <c r="D201" s="106" t="s">
        <v>283</v>
      </c>
      <c r="E201" s="106" t="s">
        <v>845</v>
      </c>
      <c r="F201" s="129" t="s">
        <v>2757</v>
      </c>
      <c r="G201" s="130" t="s">
        <v>846</v>
      </c>
      <c r="H201" s="106" t="s">
        <v>57</v>
      </c>
      <c r="I201" s="106" t="str">
        <f>VLOOKUP(A201,'List Filter'!$B$2:$P$518,14,FALSE)</f>
        <v>Standard 40 Hour</v>
      </c>
      <c r="J201" s="106" t="str">
        <f>VLOOKUP($A201,'List Filter'!$B$2:$AX$518,15,FALSE)</f>
        <v>Hart</v>
      </c>
      <c r="K201" s="132" t="str">
        <f>VLOOKUP(A201,Sheet5!$C$4:$AY$515,15,FALSE)</f>
        <v>01276 32227</v>
      </c>
      <c r="L201" s="106" t="str">
        <f>VLOOKUP($A201,'List Filter'!$B$2:$AX$518,25,FALSE)</f>
        <v/>
      </c>
      <c r="M201" s="117" t="s">
        <v>2745</v>
      </c>
      <c r="N201" s="128" t="s">
        <v>6230</v>
      </c>
    </row>
    <row r="202" spans="1:14" s="107" customFormat="1" ht="35.1" customHeight="1" x14ac:dyDescent="0.25">
      <c r="A202" s="145" t="s">
        <v>848</v>
      </c>
      <c r="B202" s="106" t="s">
        <v>849</v>
      </c>
      <c r="C202" s="106" t="s">
        <v>2442</v>
      </c>
      <c r="D202" s="106" t="s">
        <v>850</v>
      </c>
      <c r="E202" s="106" t="s">
        <v>325</v>
      </c>
      <c r="F202" s="129" t="s">
        <v>57</v>
      </c>
      <c r="G202" s="130" t="s">
        <v>851</v>
      </c>
      <c r="H202" s="106" t="s">
        <v>57</v>
      </c>
      <c r="I202" s="106" t="str">
        <f>VLOOKUP(A202,'List Filter'!$B$2:$P$518,14,FALSE)</f>
        <v>Standard 40 Hour</v>
      </c>
      <c r="J202" s="106" t="str">
        <f>VLOOKUP($A202,'List Filter'!$B$2:$AX$518,15,FALSE)</f>
        <v>Rushmoor</v>
      </c>
      <c r="K202" s="132" t="str">
        <f>VLOOKUP(A202,Sheet5!$C$4:$AY$515,15,FALSE)</f>
        <v>01252 542807</v>
      </c>
      <c r="L202" s="106" t="str">
        <f>VLOOKUP($A202,'List Filter'!$B$2:$AX$518,25,FALSE)</f>
        <v/>
      </c>
      <c r="M202" s="117" t="s">
        <v>2745</v>
      </c>
      <c r="N202" s="128" t="s">
        <v>2100</v>
      </c>
    </row>
    <row r="203" spans="1:14" s="107" customFormat="1" ht="35.1" customHeight="1" x14ac:dyDescent="0.25">
      <c r="A203" s="145" t="s">
        <v>853</v>
      </c>
      <c r="B203" s="106" t="s">
        <v>11</v>
      </c>
      <c r="C203" s="106" t="s">
        <v>2443</v>
      </c>
      <c r="D203" s="106" t="s">
        <v>18</v>
      </c>
      <c r="E203" s="106" t="s">
        <v>13</v>
      </c>
      <c r="F203" s="129" t="s">
        <v>57</v>
      </c>
      <c r="G203" s="130" t="s">
        <v>854</v>
      </c>
      <c r="H203" s="106" t="s">
        <v>13</v>
      </c>
      <c r="I203" s="106" t="str">
        <f>VLOOKUP(A203,'List Filter'!$B$2:$P$518,14,FALSE)</f>
        <v>Standard 40 Hour</v>
      </c>
      <c r="J203" s="106" t="str">
        <f>VLOOKUP($A203,'List Filter'!$B$2:$AX$518,15,FALSE)</f>
        <v>Portsmouth</v>
      </c>
      <c r="K203" s="132" t="str">
        <f>VLOOKUP(A203,Sheet5!$C$4:$AY$515,15,FALSE)</f>
        <v>023 92821745</v>
      </c>
      <c r="L203" s="106" t="str">
        <f>VLOOKUP($A203,'List Filter'!$B$2:$AX$518,25,FALSE)</f>
        <v/>
      </c>
      <c r="M203" s="117" t="s">
        <v>6233</v>
      </c>
      <c r="N203" s="128" t="s">
        <v>5683</v>
      </c>
    </row>
    <row r="204" spans="1:14" s="107" customFormat="1" ht="35.1" customHeight="1" x14ac:dyDescent="0.25">
      <c r="A204" s="145" t="s">
        <v>856</v>
      </c>
      <c r="B204" s="106" t="s">
        <v>857</v>
      </c>
      <c r="C204" s="106" t="s">
        <v>2444</v>
      </c>
      <c r="D204" s="106" t="s">
        <v>858</v>
      </c>
      <c r="E204" s="106" t="s">
        <v>143</v>
      </c>
      <c r="F204" s="129" t="s">
        <v>57</v>
      </c>
      <c r="G204" s="130" t="s">
        <v>859</v>
      </c>
      <c r="H204" s="106" t="s">
        <v>57</v>
      </c>
      <c r="I204" s="106" t="str">
        <f>VLOOKUP(A204,'List Filter'!$B$2:$P$518,14,FALSE)</f>
        <v>Standard 40 Hour</v>
      </c>
      <c r="J204" s="106" t="str">
        <f>VLOOKUP($A204,'List Filter'!$B$2:$AX$518,15,FALSE)</f>
        <v>Basingstoke &amp; Deane</v>
      </c>
      <c r="K204" s="132" t="str">
        <f>VLOOKUP(A204,Sheet5!$C$4:$AY$515,15,FALSE)</f>
        <v>01256 460390</v>
      </c>
      <c r="L204" s="106" t="str">
        <f>VLOOKUP($A204,'List Filter'!$B$2:$AX$518,25,FALSE)</f>
        <v/>
      </c>
      <c r="M204" s="117" t="s">
        <v>6233</v>
      </c>
      <c r="N204" s="128" t="s">
        <v>5683</v>
      </c>
    </row>
    <row r="205" spans="1:14" s="107" customFormat="1" ht="35.1" customHeight="1" x14ac:dyDescent="0.25">
      <c r="A205" s="145" t="s">
        <v>861</v>
      </c>
      <c r="B205" s="106" t="s">
        <v>2767</v>
      </c>
      <c r="C205" s="106" t="s">
        <v>2445</v>
      </c>
      <c r="D205" s="106" t="s">
        <v>18</v>
      </c>
      <c r="E205" s="106" t="s">
        <v>143</v>
      </c>
      <c r="F205" s="129" t="s">
        <v>57</v>
      </c>
      <c r="G205" s="130" t="s">
        <v>863</v>
      </c>
      <c r="H205" s="106" t="s">
        <v>57</v>
      </c>
      <c r="I205" s="106" t="str">
        <f>VLOOKUP(A205,'List Filter'!$B$2:$P$518,14,FALSE)</f>
        <v>Standard 40 Hour</v>
      </c>
      <c r="J205" s="106" t="str">
        <f>VLOOKUP($A205,'List Filter'!$B$2:$AX$518,15,FALSE)</f>
        <v>Basingstoke &amp; Dean</v>
      </c>
      <c r="K205" s="132" t="str">
        <f>VLOOKUP(A205,Sheet5!$C$4:$AY$515,15,FALSE)</f>
        <v>01256 721216</v>
      </c>
      <c r="L205" s="106" t="str">
        <f>VLOOKUP($A205,'List Filter'!$B$2:$AX$518,25,FALSE)</f>
        <v/>
      </c>
      <c r="M205" s="117" t="s">
        <v>2745</v>
      </c>
      <c r="N205" s="128" t="s">
        <v>2079</v>
      </c>
    </row>
    <row r="206" spans="1:14" s="107" customFormat="1" ht="35.1" customHeight="1" x14ac:dyDescent="0.25">
      <c r="A206" s="145" t="s">
        <v>865</v>
      </c>
      <c r="B206" s="106" t="s">
        <v>866</v>
      </c>
      <c r="C206" s="106" t="s">
        <v>2446</v>
      </c>
      <c r="D206" s="106" t="s">
        <v>18</v>
      </c>
      <c r="E206" s="106" t="s">
        <v>32</v>
      </c>
      <c r="F206" s="129" t="s">
        <v>57</v>
      </c>
      <c r="G206" s="130" t="s">
        <v>867</v>
      </c>
      <c r="H206" s="106" t="s">
        <v>32</v>
      </c>
      <c r="I206" s="106" t="str">
        <f>VLOOKUP(A206,'List Filter'!$B$2:$P$518,14,FALSE)</f>
        <v>Standard 40 Hour</v>
      </c>
      <c r="J206" s="106" t="str">
        <f>VLOOKUP($A206,'List Filter'!$B$2:$AX$518,15,FALSE)</f>
        <v>Southampton</v>
      </c>
      <c r="K206" s="132" t="str">
        <f>VLOOKUP(A206,Sheet5!$C$4:$AY$515,15,FALSE)</f>
        <v>02380 582482</v>
      </c>
      <c r="L206" s="106" t="str">
        <f>VLOOKUP($A206,'List Filter'!$B$2:$AX$518,25,FALSE)</f>
        <v/>
      </c>
      <c r="M206" s="117" t="s">
        <v>6233</v>
      </c>
      <c r="N206" s="128" t="s">
        <v>5683</v>
      </c>
    </row>
    <row r="207" spans="1:14" s="107" customFormat="1" ht="35.1" customHeight="1" x14ac:dyDescent="0.25">
      <c r="A207" s="145" t="s">
        <v>869</v>
      </c>
      <c r="B207" s="106" t="s">
        <v>36</v>
      </c>
      <c r="C207" s="106" t="s">
        <v>2447</v>
      </c>
      <c r="D207" s="106" t="s">
        <v>67</v>
      </c>
      <c r="E207" s="106" t="s">
        <v>68</v>
      </c>
      <c r="F207" s="129" t="s">
        <v>57</v>
      </c>
      <c r="G207" s="130" t="s">
        <v>870</v>
      </c>
      <c r="H207" s="106" t="s">
        <v>57</v>
      </c>
      <c r="I207" s="106" t="str">
        <f>VLOOKUP(A207,'List Filter'!$B$2:$P$518,14,FALSE)</f>
        <v>Standard 40 Hour</v>
      </c>
      <c r="J207" s="106" t="str">
        <f>VLOOKUP($A207,'List Filter'!$B$2:$AX$518,15,FALSE)</f>
        <v>Havant</v>
      </c>
      <c r="K207" s="132" t="str">
        <f>VLOOKUP(A207,Sheet5!$C$4:$AY$515,15,FALSE)</f>
        <v>023 92475622</v>
      </c>
      <c r="L207" s="106" t="str">
        <f>VLOOKUP($A207,'List Filter'!$B$2:$AX$518,25,FALSE)</f>
        <v/>
      </c>
      <c r="M207" s="117" t="s">
        <v>6233</v>
      </c>
      <c r="N207" s="128" t="s">
        <v>5683</v>
      </c>
    </row>
    <row r="208" spans="1:14" s="107" customFormat="1" ht="35.1" customHeight="1" x14ac:dyDescent="0.25">
      <c r="A208" s="145" t="s">
        <v>872</v>
      </c>
      <c r="B208" s="106" t="s">
        <v>36</v>
      </c>
      <c r="C208" s="106" t="s">
        <v>2448</v>
      </c>
      <c r="D208" s="106" t="s">
        <v>706</v>
      </c>
      <c r="E208" s="106" t="s">
        <v>13</v>
      </c>
      <c r="F208" s="129" t="s">
        <v>57</v>
      </c>
      <c r="G208" s="130" t="s">
        <v>707</v>
      </c>
      <c r="H208" s="106" t="s">
        <v>13</v>
      </c>
      <c r="I208" s="106" t="str">
        <f>VLOOKUP(A208,'List Filter'!$B$2:$P$518,14,FALSE)</f>
        <v>Standard 40 Hour</v>
      </c>
      <c r="J208" s="106" t="str">
        <f>VLOOKUP($A208,'List Filter'!$B$2:$AX$518,15,FALSE)</f>
        <v>Portsmouth</v>
      </c>
      <c r="K208" s="132" t="str">
        <f>VLOOKUP(A208,Sheet5!$C$4:$AY$515,15,FALSE)</f>
        <v>023 92375118</v>
      </c>
      <c r="L208" s="106" t="str">
        <f>VLOOKUP($A208,'List Filter'!$B$2:$AX$518,25,FALSE)</f>
        <v/>
      </c>
      <c r="M208" s="117" t="s">
        <v>6233</v>
      </c>
      <c r="N208" s="128" t="s">
        <v>5683</v>
      </c>
    </row>
    <row r="209" spans="1:14" s="107" customFormat="1" ht="35.1" customHeight="1" x14ac:dyDescent="0.25">
      <c r="A209" s="145" t="s">
        <v>874</v>
      </c>
      <c r="B209" s="106" t="s">
        <v>131</v>
      </c>
      <c r="C209" s="106" t="s">
        <v>2449</v>
      </c>
      <c r="D209" s="106" t="s">
        <v>875</v>
      </c>
      <c r="E209" s="106" t="s">
        <v>516</v>
      </c>
      <c r="F209" s="129" t="s">
        <v>57</v>
      </c>
      <c r="G209" s="130" t="s">
        <v>876</v>
      </c>
      <c r="H209" s="106" t="s">
        <v>57</v>
      </c>
      <c r="I209" s="106" t="str">
        <f>VLOOKUP(A209,'List Filter'!$B$2:$P$518,14,FALSE)</f>
        <v>Standard 40 Hour</v>
      </c>
      <c r="J209" s="106" t="str">
        <f>VLOOKUP($A209,'List Filter'!$B$2:$AX$518,15,FALSE)</f>
        <v>Hart</v>
      </c>
      <c r="K209" s="132" t="str">
        <f>VLOOKUP(A209,Sheet5!$C$4:$AY$515,15,FALSE)</f>
        <v>01256 702218</v>
      </c>
      <c r="L209" s="106" t="str">
        <f>VLOOKUP($A209,'List Filter'!$B$2:$AX$518,25,FALSE)</f>
        <v/>
      </c>
      <c r="M209" s="117" t="s">
        <v>6233</v>
      </c>
      <c r="N209" s="128" t="s">
        <v>5683</v>
      </c>
    </row>
    <row r="210" spans="1:14" s="107" customFormat="1" ht="35.1" customHeight="1" x14ac:dyDescent="0.25">
      <c r="A210" s="145" t="s">
        <v>878</v>
      </c>
      <c r="B210" s="106" t="s">
        <v>131</v>
      </c>
      <c r="C210" s="106" t="s">
        <v>2450</v>
      </c>
      <c r="D210" s="106" t="s">
        <v>72</v>
      </c>
      <c r="E210" s="106" t="s">
        <v>32</v>
      </c>
      <c r="F210" s="129" t="s">
        <v>57</v>
      </c>
      <c r="G210" s="130" t="s">
        <v>879</v>
      </c>
      <c r="H210" s="106" t="s">
        <v>32</v>
      </c>
      <c r="I210" s="106" t="str">
        <f>VLOOKUP(A210,'List Filter'!$B$2:$P$518,14,FALSE)</f>
        <v>Standard 40 Hour</v>
      </c>
      <c r="J210" s="106" t="str">
        <f>VLOOKUP($A210,'List Filter'!$B$2:$AX$518,15,FALSE)</f>
        <v>Southampton</v>
      </c>
      <c r="K210" s="132" t="str">
        <f>VLOOKUP(A210,Sheet5!$C$4:$AY$515,15,FALSE)</f>
        <v>023 80906090</v>
      </c>
      <c r="L210" s="106" t="str">
        <f>VLOOKUP($A210,'List Filter'!$B$2:$AX$518,25,FALSE)</f>
        <v/>
      </c>
      <c r="M210" s="117" t="s">
        <v>6233</v>
      </c>
      <c r="N210" s="128" t="s">
        <v>5683</v>
      </c>
    </row>
    <row r="211" spans="1:14" s="107" customFormat="1" ht="35.1" customHeight="1" x14ac:dyDescent="0.25">
      <c r="A211" s="145" t="s">
        <v>881</v>
      </c>
      <c r="B211" s="106" t="s">
        <v>882</v>
      </c>
      <c r="C211" s="106" t="s">
        <v>2451</v>
      </c>
      <c r="D211" s="106" t="s">
        <v>883</v>
      </c>
      <c r="E211" s="106" t="s">
        <v>55</v>
      </c>
      <c r="F211" s="129" t="s">
        <v>57</v>
      </c>
      <c r="G211" s="130" t="s">
        <v>884</v>
      </c>
      <c r="H211" s="106" t="s">
        <v>57</v>
      </c>
      <c r="I211" s="106" t="str">
        <f>VLOOKUP(A211,'List Filter'!$B$2:$P$518,14,FALSE)</f>
        <v>100 Hour</v>
      </c>
      <c r="J211" s="106" t="str">
        <f>VLOOKUP($A211,'List Filter'!$B$2:$AX$518,15,FALSE)</f>
        <v/>
      </c>
      <c r="K211" s="132" t="str">
        <f>VLOOKUP(A211,Sheet5!$C$4:$AY$515,15,FALSE)</f>
        <v>01252 447001</v>
      </c>
      <c r="L211" s="106" t="str">
        <f>VLOOKUP($A211,'List Filter'!$B$2:$AX$518,25,FALSE)</f>
        <v/>
      </c>
      <c r="M211" s="117" t="s">
        <v>6233</v>
      </c>
      <c r="N211" s="128" t="s">
        <v>5683</v>
      </c>
    </row>
    <row r="212" spans="1:14" s="107" customFormat="1" ht="35.1" customHeight="1" x14ac:dyDescent="0.25">
      <c r="A212" s="145" t="s">
        <v>886</v>
      </c>
      <c r="B212" s="106" t="s">
        <v>79</v>
      </c>
      <c r="C212" s="106" t="s">
        <v>2452</v>
      </c>
      <c r="D212" s="106" t="s">
        <v>887</v>
      </c>
      <c r="E212" s="106" t="s">
        <v>13</v>
      </c>
      <c r="F212" s="129" t="s">
        <v>57</v>
      </c>
      <c r="G212" s="130" t="s">
        <v>888</v>
      </c>
      <c r="H212" s="106" t="s">
        <v>13</v>
      </c>
      <c r="I212" s="106" t="str">
        <f>VLOOKUP(A212,'List Filter'!$B$2:$P$518,14,FALSE)</f>
        <v>100 Hour</v>
      </c>
      <c r="J212" s="106" t="str">
        <f>VLOOKUP($A212,'List Filter'!$B$2:$AX$518,15,FALSE)</f>
        <v>Portsmouth</v>
      </c>
      <c r="K212" s="132" t="str">
        <f>VLOOKUP(A212,Sheet5!$C$4:$AY$515,15,FALSE)</f>
        <v>02392941031</v>
      </c>
      <c r="L212" s="106" t="str">
        <f>VLOOKUP($A212,'List Filter'!$B$2:$AX$518,25,FALSE)</f>
        <v/>
      </c>
      <c r="M212" s="117" t="s">
        <v>2745</v>
      </c>
      <c r="N212" s="128" t="s">
        <v>2100</v>
      </c>
    </row>
    <row r="213" spans="1:14" s="107" customFormat="1" ht="35.1" customHeight="1" x14ac:dyDescent="0.25">
      <c r="A213" s="145" t="s">
        <v>890</v>
      </c>
      <c r="B213" s="106" t="s">
        <v>24</v>
      </c>
      <c r="C213" s="106" t="s">
        <v>18</v>
      </c>
      <c r="D213" s="106" t="s">
        <v>891</v>
      </c>
      <c r="E213" s="106" t="s">
        <v>300</v>
      </c>
      <c r="F213" s="129" t="s">
        <v>57</v>
      </c>
      <c r="G213" s="130" t="s">
        <v>892</v>
      </c>
      <c r="H213" s="106" t="s">
        <v>57</v>
      </c>
      <c r="I213" s="106" t="str">
        <f>VLOOKUP(A213,'List Filter'!$B$2:$P$518,14,FALSE)</f>
        <v>100 Hour</v>
      </c>
      <c r="J213" s="106" t="str">
        <f>VLOOKUP($A213,'List Filter'!$B$2:$AX$518,15,FALSE)</f>
        <v>Gosport</v>
      </c>
      <c r="K213" s="132" t="str">
        <f>VLOOKUP(A213,Sheet5!$C$4:$AY$515,15,FALSE)</f>
        <v>02392 520285</v>
      </c>
      <c r="L213" s="106" t="str">
        <f>VLOOKUP($A213,'List Filter'!$B$2:$AX$518,25,FALSE)</f>
        <v/>
      </c>
      <c r="M213" s="117" t="s">
        <v>6233</v>
      </c>
      <c r="N213" s="128" t="s">
        <v>5683</v>
      </c>
    </row>
    <row r="214" spans="1:14" s="107" customFormat="1" ht="35.1" customHeight="1" x14ac:dyDescent="0.25">
      <c r="A214" s="145" t="s">
        <v>894</v>
      </c>
      <c r="B214" s="106" t="s">
        <v>415</v>
      </c>
      <c r="C214" s="106" t="s">
        <v>2454</v>
      </c>
      <c r="D214" s="106" t="s">
        <v>18</v>
      </c>
      <c r="E214" s="106" t="s">
        <v>722</v>
      </c>
      <c r="F214" s="129" t="s">
        <v>95</v>
      </c>
      <c r="G214" s="130" t="s">
        <v>723</v>
      </c>
      <c r="H214" s="106" t="s">
        <v>49</v>
      </c>
      <c r="I214" s="106" t="str">
        <f>VLOOKUP(A214,'List Filter'!$B$2:$P$518,14,FALSE)</f>
        <v>Standard 40 Hour</v>
      </c>
      <c r="J214" s="106" t="str">
        <f>VLOOKUP($A214,'List Filter'!$B$2:$AX$518,15,FALSE)</f>
        <v>Poole North</v>
      </c>
      <c r="K214" s="132" t="str">
        <f>VLOOKUP(A214,Sheet5!$C$4:$AY$515,15,FALSE)</f>
        <v>01202 603277</v>
      </c>
      <c r="L214" s="106" t="str">
        <f>VLOOKUP($A214,'List Filter'!$B$2:$AX$518,25,FALSE)</f>
        <v/>
      </c>
      <c r="M214" s="117" t="s">
        <v>2743</v>
      </c>
      <c r="N214" s="128" t="s">
        <v>5683</v>
      </c>
    </row>
    <row r="215" spans="1:14" s="107" customFormat="1" ht="35.1" customHeight="1" x14ac:dyDescent="0.25">
      <c r="A215" s="145" t="s">
        <v>896</v>
      </c>
      <c r="B215" s="106" t="s">
        <v>36</v>
      </c>
      <c r="C215" s="106" t="s">
        <v>2455</v>
      </c>
      <c r="D215" s="106" t="s">
        <v>18</v>
      </c>
      <c r="E215" s="106" t="s">
        <v>199</v>
      </c>
      <c r="F215" s="129" t="s">
        <v>57</v>
      </c>
      <c r="G215" s="130" t="s">
        <v>340</v>
      </c>
      <c r="H215" s="106" t="s">
        <v>57</v>
      </c>
      <c r="I215" s="106" t="str">
        <f>VLOOKUP(A215,'List Filter'!$B$2:$P$518,14,FALSE)</f>
        <v>Standard 40 Hour</v>
      </c>
      <c r="J215" s="106" t="str">
        <f>VLOOKUP($A215,'List Filter'!$B$2:$AX$518,15,FALSE)</f>
        <v>Rushmoor</v>
      </c>
      <c r="K215" s="132" t="str">
        <f>VLOOKUP(A215,Sheet5!$C$4:$AY$515,15,FALSE)</f>
        <v>01252 317444</v>
      </c>
      <c r="L215" s="106" t="str">
        <f>VLOOKUP($A215,'List Filter'!$B$2:$AX$518,25,FALSE)</f>
        <v/>
      </c>
      <c r="M215" s="117" t="s">
        <v>2745</v>
      </c>
      <c r="N215" s="128" t="s">
        <v>2064</v>
      </c>
    </row>
    <row r="216" spans="1:14" s="107" customFormat="1" ht="35.1" customHeight="1" x14ac:dyDescent="0.25">
      <c r="A216" s="145" t="s">
        <v>898</v>
      </c>
      <c r="B216" s="106" t="s">
        <v>899</v>
      </c>
      <c r="C216" s="106" t="s">
        <v>2456</v>
      </c>
      <c r="D216" s="106" t="s">
        <v>900</v>
      </c>
      <c r="E216" s="106" t="s">
        <v>47</v>
      </c>
      <c r="F216" s="129" t="s">
        <v>95</v>
      </c>
      <c r="G216" s="130" t="s">
        <v>901</v>
      </c>
      <c r="H216" s="106" t="s">
        <v>49</v>
      </c>
      <c r="I216" s="106" t="str">
        <f>VLOOKUP(A216,'List Filter'!$B$2:$P$518,14,FALSE)</f>
        <v>Standard 40 Hour</v>
      </c>
      <c r="J216" s="106" t="str">
        <f>VLOOKUP($A216,'List Filter'!$B$2:$AX$518,15,FALSE)</f>
        <v>Bournemouth North</v>
      </c>
      <c r="K216" s="132" t="str">
        <f>VLOOKUP(A216,Sheet5!$C$4:$AY$515,15,FALSE)</f>
        <v>01202 573751</v>
      </c>
      <c r="L216" s="106" t="str">
        <f>VLOOKUP($A216,'List Filter'!$B$2:$AX$518,25,FALSE)</f>
        <v/>
      </c>
      <c r="M216" s="117" t="s">
        <v>6233</v>
      </c>
      <c r="N216" s="128" t="s">
        <v>5683</v>
      </c>
    </row>
    <row r="217" spans="1:14" s="107" customFormat="1" ht="35.1" customHeight="1" x14ac:dyDescent="0.25">
      <c r="A217" s="145" t="s">
        <v>903</v>
      </c>
      <c r="B217" s="106" t="s">
        <v>904</v>
      </c>
      <c r="C217" s="106" t="s">
        <v>2457</v>
      </c>
      <c r="D217" s="106" t="s">
        <v>18</v>
      </c>
      <c r="E217" s="106" t="s">
        <v>905</v>
      </c>
      <c r="F217" s="129" t="s">
        <v>2749</v>
      </c>
      <c r="G217" s="130" t="s">
        <v>906</v>
      </c>
      <c r="H217" s="106" t="s">
        <v>21</v>
      </c>
      <c r="I217" s="106" t="str">
        <f>VLOOKUP(A217,'List Filter'!$B$2:$P$518,14,FALSE)</f>
        <v>Standard 40 Hour</v>
      </c>
      <c r="J217" s="106" t="str">
        <f>VLOOKUP($A217,'List Filter'!$B$2:$AX$518,15,FALSE)</f>
        <v>Isle of Wight</v>
      </c>
      <c r="K217" s="132" t="str">
        <f>VLOOKUP(A217,Sheet5!$C$4:$AY$515,15,FALSE)</f>
        <v>01983 717002</v>
      </c>
      <c r="L217" s="106" t="str">
        <f>VLOOKUP($A217,'List Filter'!$B$2:$AX$518,25,FALSE)</f>
        <v/>
      </c>
      <c r="M217" s="117" t="s">
        <v>6233</v>
      </c>
      <c r="N217" s="128" t="s">
        <v>5683</v>
      </c>
    </row>
    <row r="218" spans="1:14" s="107" customFormat="1" ht="35.1" customHeight="1" x14ac:dyDescent="0.25">
      <c r="A218" s="145" t="s">
        <v>908</v>
      </c>
      <c r="B218" s="106" t="s">
        <v>131</v>
      </c>
      <c r="C218" s="106" t="s">
        <v>2458</v>
      </c>
      <c r="D218" s="106" t="s">
        <v>909</v>
      </c>
      <c r="E218" s="106" t="s">
        <v>32</v>
      </c>
      <c r="F218" s="129" t="s">
        <v>57</v>
      </c>
      <c r="G218" s="130" t="s">
        <v>910</v>
      </c>
      <c r="H218" s="106" t="s">
        <v>57</v>
      </c>
      <c r="I218" s="106" t="str">
        <f>VLOOKUP(A218,'List Filter'!$B$2:$P$518,14,FALSE)</f>
        <v>Standard 40 Hour</v>
      </c>
      <c r="J218" s="106" t="str">
        <f>VLOOKUP($A218,'List Filter'!$B$2:$AX$518,15,FALSE)</f>
        <v>New Forest</v>
      </c>
      <c r="K218" s="132" t="str">
        <f>VLOOKUP(A218,Sheet5!$C$4:$AY$515,15,FALSE)</f>
        <v>023 80893002</v>
      </c>
      <c r="L218" s="106" t="str">
        <f>VLOOKUP($A218,'List Filter'!$B$2:$AX$518,25,FALSE)</f>
        <v/>
      </c>
      <c r="M218" s="117" t="s">
        <v>6233</v>
      </c>
      <c r="N218" s="128" t="s">
        <v>5683</v>
      </c>
    </row>
    <row r="219" spans="1:14" s="107" customFormat="1" ht="35.1" customHeight="1" x14ac:dyDescent="0.25">
      <c r="A219" s="145" t="s">
        <v>912</v>
      </c>
      <c r="B219" s="106" t="s">
        <v>497</v>
      </c>
      <c r="C219" s="106" t="s">
        <v>2459</v>
      </c>
      <c r="D219" s="106" t="s">
        <v>913</v>
      </c>
      <c r="E219" s="106" t="s">
        <v>914</v>
      </c>
      <c r="F219" s="129" t="s">
        <v>57</v>
      </c>
      <c r="G219" s="130" t="s">
        <v>915</v>
      </c>
      <c r="H219" s="106" t="s">
        <v>57</v>
      </c>
      <c r="I219" s="106" t="str">
        <f>VLOOKUP(A219,'List Filter'!$B$2:$P$518,14,FALSE)</f>
        <v>Standard 40 Hour</v>
      </c>
      <c r="J219" s="106" t="str">
        <f>VLOOKUP($A219,'List Filter'!$B$2:$AX$518,15,FALSE)</f>
        <v>Fareham</v>
      </c>
      <c r="K219" s="132" t="str">
        <f>VLOOKUP(A219,Sheet5!$C$4:$AY$515,15,FALSE)</f>
        <v>01489 581172</v>
      </c>
      <c r="L219" s="106" t="str">
        <f>VLOOKUP($A219,'List Filter'!$B$2:$AX$518,25,FALSE)</f>
        <v/>
      </c>
      <c r="M219" s="117" t="s">
        <v>2745</v>
      </c>
      <c r="N219" s="128" t="s">
        <v>2065</v>
      </c>
    </row>
    <row r="220" spans="1:14" s="107" customFormat="1" ht="35.1" customHeight="1" x14ac:dyDescent="0.25">
      <c r="A220" s="145" t="s">
        <v>917</v>
      </c>
      <c r="B220" s="106" t="s">
        <v>99</v>
      </c>
      <c r="C220" s="106" t="s">
        <v>2460</v>
      </c>
      <c r="D220" s="111" t="s">
        <v>18</v>
      </c>
      <c r="E220" s="106" t="s">
        <v>482</v>
      </c>
      <c r="F220" s="129" t="s">
        <v>57</v>
      </c>
      <c r="G220" s="130" t="s">
        <v>918</v>
      </c>
      <c r="H220" s="106" t="s">
        <v>57</v>
      </c>
      <c r="I220" s="106" t="str">
        <f>VLOOKUP(A220,'List Filter'!$B$2:$P$518,14,FALSE)</f>
        <v>Standard 40 Hour</v>
      </c>
      <c r="J220" s="106" t="str">
        <f>VLOOKUP($A220,'List Filter'!$B$2:$AX$518,15,FALSE)</f>
        <v>New Forest</v>
      </c>
      <c r="K220" s="132" t="str">
        <f>VLOOKUP(A220,Sheet5!$C$4:$AY$515,15,FALSE)</f>
        <v>01590 673725</v>
      </c>
      <c r="L220" s="106" t="str">
        <f>VLOOKUP($A220,'List Filter'!$B$2:$AX$518,25,FALSE)</f>
        <v/>
      </c>
      <c r="M220" s="117" t="s">
        <v>6233</v>
      </c>
      <c r="N220" s="128" t="s">
        <v>5683</v>
      </c>
    </row>
    <row r="221" spans="1:14" s="107" customFormat="1" ht="35.1" customHeight="1" x14ac:dyDescent="0.25">
      <c r="A221" s="145" t="s">
        <v>920</v>
      </c>
      <c r="B221" s="106" t="s">
        <v>2767</v>
      </c>
      <c r="C221" s="106" t="s">
        <v>921</v>
      </c>
      <c r="D221" s="106" t="s">
        <v>18</v>
      </c>
      <c r="E221" s="106" t="s">
        <v>128</v>
      </c>
      <c r="F221" s="129" t="s">
        <v>57</v>
      </c>
      <c r="G221" s="130" t="s">
        <v>922</v>
      </c>
      <c r="H221" s="106" t="s">
        <v>57</v>
      </c>
      <c r="I221" s="106" t="str">
        <f>VLOOKUP(A221,'List Filter'!$B$2:$P$518,14,FALSE)</f>
        <v>Standard 40 Hour</v>
      </c>
      <c r="J221" s="106" t="str">
        <f>VLOOKUP($A221,'List Filter'!$B$2:$AX$518,15,FALSE)</f>
        <v>Eastleigh</v>
      </c>
      <c r="K221" s="132" t="str">
        <f>VLOOKUP(A221,Sheet5!$C$4:$AY$515,15,FALSE)</f>
        <v>02380 610880</v>
      </c>
      <c r="L221" s="106" t="str">
        <f>VLOOKUP($A221,'List Filter'!$B$2:$AX$518,25,FALSE)</f>
        <v/>
      </c>
      <c r="M221" s="117" t="s">
        <v>2745</v>
      </c>
      <c r="N221" s="128" t="s">
        <v>2079</v>
      </c>
    </row>
    <row r="222" spans="1:14" s="107" customFormat="1" ht="35.1" customHeight="1" x14ac:dyDescent="0.25">
      <c r="A222" s="145" t="s">
        <v>924</v>
      </c>
      <c r="B222" s="106" t="s">
        <v>99</v>
      </c>
      <c r="C222" s="106" t="s">
        <v>2461</v>
      </c>
      <c r="D222" s="106" t="s">
        <v>925</v>
      </c>
      <c r="E222" s="106" t="s">
        <v>81</v>
      </c>
      <c r="F222" s="129" t="s">
        <v>2749</v>
      </c>
      <c r="G222" s="130" t="s">
        <v>926</v>
      </c>
      <c r="H222" s="106" t="s">
        <v>21</v>
      </c>
      <c r="I222" s="106" t="str">
        <f>VLOOKUP(A222,'List Filter'!$B$2:$P$518,14,FALSE)</f>
        <v>Standard 40 Hour</v>
      </c>
      <c r="J222" s="106" t="str">
        <f>VLOOKUP($A222,'List Filter'!$B$2:$AX$518,15,FALSE)</f>
        <v>Isle of Wight</v>
      </c>
      <c r="K222" s="132" t="str">
        <f>VLOOKUP(A222,Sheet5!$C$4:$AY$515,15,FALSE)</f>
        <v>01983 562156</v>
      </c>
      <c r="L222" s="106" t="str">
        <f>VLOOKUP($A222,'List Filter'!$B$2:$AX$518,25,FALSE)</f>
        <v/>
      </c>
      <c r="M222" s="117" t="s">
        <v>6233</v>
      </c>
      <c r="N222" s="128" t="s">
        <v>5683</v>
      </c>
    </row>
    <row r="223" spans="1:14" s="107" customFormat="1" ht="35.1" customHeight="1" x14ac:dyDescent="0.25">
      <c r="A223" s="145" t="s">
        <v>928</v>
      </c>
      <c r="B223" s="106" t="s">
        <v>299</v>
      </c>
      <c r="C223" s="106" t="s">
        <v>2462</v>
      </c>
      <c r="D223" s="106" t="s">
        <v>18</v>
      </c>
      <c r="E223" s="106" t="s">
        <v>93</v>
      </c>
      <c r="F223" s="129" t="s">
        <v>95</v>
      </c>
      <c r="G223" s="130" t="s">
        <v>930</v>
      </c>
      <c r="H223" s="106" t="s">
        <v>95</v>
      </c>
      <c r="I223" s="106" t="str">
        <f>VLOOKUP(A223,'List Filter'!$B$2:$P$518,14,FALSE)</f>
        <v>Standard 40 Hour</v>
      </c>
      <c r="J223" s="106" t="str">
        <f>VLOOKUP($A223,'List Filter'!$B$2:$AX$518,15,FALSE)</f>
        <v>Weymouth &amp; Portland</v>
      </c>
      <c r="K223" s="132" t="str">
        <f>VLOOKUP(A223,Sheet5!$C$4:$AY$515,15,FALSE)</f>
        <v>01305 781500</v>
      </c>
      <c r="L223" s="106" t="str">
        <f>VLOOKUP($A223,'List Filter'!$B$2:$AX$518,25,FALSE)</f>
        <v/>
      </c>
      <c r="M223" s="117" t="s">
        <v>6233</v>
      </c>
      <c r="N223" s="128" t="s">
        <v>5683</v>
      </c>
    </row>
    <row r="224" spans="1:14" s="107" customFormat="1" ht="35.1" customHeight="1" x14ac:dyDescent="0.25">
      <c r="A224" s="145" t="s">
        <v>932</v>
      </c>
      <c r="B224" s="106" t="s">
        <v>36</v>
      </c>
      <c r="C224" s="106" t="s">
        <v>2463</v>
      </c>
      <c r="D224" s="106" t="s">
        <v>18</v>
      </c>
      <c r="E224" s="106" t="s">
        <v>378</v>
      </c>
      <c r="F224" s="129" t="s">
        <v>57</v>
      </c>
      <c r="G224" s="130" t="s">
        <v>933</v>
      </c>
      <c r="H224" s="106" t="s">
        <v>57</v>
      </c>
      <c r="I224" s="106" t="str">
        <f>VLOOKUP(A224,'List Filter'!$B$2:$P$518,14,FALSE)</f>
        <v>Standard 40 Hour</v>
      </c>
      <c r="J224" s="106" t="str">
        <f>VLOOKUP($A224,'List Filter'!$B$2:$AX$518,15,FALSE)</f>
        <v>New Forest</v>
      </c>
      <c r="K224" s="132" t="str">
        <f>VLOOKUP(A224,Sheet5!$C$4:$AY$515,15,FALSE)</f>
        <v>01425 474170</v>
      </c>
      <c r="L224" s="106" t="str">
        <f>VLOOKUP($A224,'List Filter'!$B$2:$AX$518,25,FALSE)</f>
        <v/>
      </c>
      <c r="M224" s="117" t="s">
        <v>6233</v>
      </c>
      <c r="N224" s="128" t="s">
        <v>5683</v>
      </c>
    </row>
    <row r="225" spans="1:14" s="107" customFormat="1" ht="35.1" customHeight="1" x14ac:dyDescent="0.25">
      <c r="A225" s="145" t="s">
        <v>935</v>
      </c>
      <c r="B225" s="106" t="s">
        <v>299</v>
      </c>
      <c r="C225" s="106" t="s">
        <v>2464</v>
      </c>
      <c r="D225" s="125" t="s">
        <v>18</v>
      </c>
      <c r="E225" s="106" t="s">
        <v>936</v>
      </c>
      <c r="F225" s="129" t="s">
        <v>95</v>
      </c>
      <c r="G225" s="130" t="s">
        <v>937</v>
      </c>
      <c r="H225" s="106" t="s">
        <v>95</v>
      </c>
      <c r="I225" s="106" t="str">
        <f>VLOOKUP(A225,'List Filter'!$B$2:$P$518,14,FALSE)</f>
        <v>Standard 40 Hour</v>
      </c>
      <c r="J225" s="106" t="str">
        <f>VLOOKUP($A225,'List Filter'!$B$2:$AX$518,15,FALSE)</f>
        <v>West Dorset</v>
      </c>
      <c r="K225" s="132" t="str">
        <f>VLOOKUP(A225,Sheet5!$C$4:$AY$515,15,FALSE)</f>
        <v>01308 422100</v>
      </c>
      <c r="L225" s="106" t="str">
        <f>VLOOKUP($A225,'List Filter'!$B$2:$AX$518,25,FALSE)</f>
        <v/>
      </c>
      <c r="M225" s="117" t="s">
        <v>6233</v>
      </c>
      <c r="N225" s="128" t="s">
        <v>5683</v>
      </c>
    </row>
    <row r="226" spans="1:14" s="107" customFormat="1" ht="35.1" customHeight="1" x14ac:dyDescent="0.25">
      <c r="A226" s="145" t="s">
        <v>939</v>
      </c>
      <c r="B226" s="106" t="s">
        <v>36</v>
      </c>
      <c r="C226" s="106" t="s">
        <v>2465</v>
      </c>
      <c r="D226" s="106" t="s">
        <v>18</v>
      </c>
      <c r="E226" s="106" t="s">
        <v>940</v>
      </c>
      <c r="F226" s="129" t="s">
        <v>2749</v>
      </c>
      <c r="G226" s="130" t="s">
        <v>941</v>
      </c>
      <c r="H226" s="106" t="s">
        <v>21</v>
      </c>
      <c r="I226" s="106" t="str">
        <f>VLOOKUP(A226,'List Filter'!$B$2:$P$518,14,FALSE)</f>
        <v>Standard 40 Hour</v>
      </c>
      <c r="J226" s="106" t="str">
        <f>VLOOKUP($A226,'List Filter'!$B$2:$AX$518,15,FALSE)</f>
        <v>Isle of Wight</v>
      </c>
      <c r="K226" s="132" t="str">
        <f>VLOOKUP(A226,Sheet5!$C$4:$AY$515,15,FALSE)</f>
        <v>01983 852147</v>
      </c>
      <c r="L226" s="106" t="str">
        <f>VLOOKUP($A226,'List Filter'!$B$2:$AX$518,25,FALSE)</f>
        <v/>
      </c>
      <c r="M226" s="117" t="s">
        <v>2745</v>
      </c>
      <c r="N226" s="128" t="s">
        <v>2079</v>
      </c>
    </row>
    <row r="227" spans="1:14" s="107" customFormat="1" ht="35.1" customHeight="1" x14ac:dyDescent="0.25">
      <c r="A227" s="145" t="s">
        <v>943</v>
      </c>
      <c r="B227" s="106" t="s">
        <v>141</v>
      </c>
      <c r="C227" s="106" t="s">
        <v>2466</v>
      </c>
      <c r="D227" s="106" t="s">
        <v>2768</v>
      </c>
      <c r="E227" s="106" t="s">
        <v>253</v>
      </c>
      <c r="F227" s="129" t="s">
        <v>57</v>
      </c>
      <c r="G227" s="130" t="s">
        <v>946</v>
      </c>
      <c r="H227" s="106" t="s">
        <v>57</v>
      </c>
      <c r="I227" s="106" t="str">
        <f>VLOOKUP(A227,'List Filter'!$B$2:$P$518,14,FALSE)</f>
        <v>Standard 40 Hour</v>
      </c>
      <c r="J227" s="106" t="str">
        <f>VLOOKUP($A227,'List Filter'!$B$2:$AX$518,15,FALSE)</f>
        <v>Havant</v>
      </c>
      <c r="K227" s="132" t="str">
        <f>VLOOKUP(A227,Sheet5!$C$4:$AY$515,15,FALSE)</f>
        <v>023 92263124</v>
      </c>
      <c r="L227" s="106" t="str">
        <f>VLOOKUP($A227,'List Filter'!$B$2:$AX$518,25,FALSE)</f>
        <v/>
      </c>
      <c r="M227" s="117" t="s">
        <v>6233</v>
      </c>
      <c r="N227" s="128" t="s">
        <v>5683</v>
      </c>
    </row>
    <row r="228" spans="1:14" s="107" customFormat="1" ht="35.1" customHeight="1" x14ac:dyDescent="0.25">
      <c r="A228" s="145" t="s">
        <v>948</v>
      </c>
      <c r="B228" s="106" t="s">
        <v>2767</v>
      </c>
      <c r="C228" s="106" t="s">
        <v>2467</v>
      </c>
      <c r="D228" s="106" t="s">
        <v>18</v>
      </c>
      <c r="E228" s="106" t="s">
        <v>325</v>
      </c>
      <c r="F228" s="129" t="s">
        <v>57</v>
      </c>
      <c r="G228" s="130" t="s">
        <v>949</v>
      </c>
      <c r="H228" s="106" t="s">
        <v>57</v>
      </c>
      <c r="I228" s="106" t="str">
        <f>VLOOKUP(A228,'List Filter'!$B$2:$P$518,14,FALSE)</f>
        <v>100 Hour</v>
      </c>
      <c r="J228" s="106" t="str">
        <f>VLOOKUP($A228,'List Filter'!$B$2:$AX$518,15,FALSE)</f>
        <v>Farnborough</v>
      </c>
      <c r="K228" s="132" t="str">
        <f>VLOOKUP(A228,Sheet5!$C$4:$AY$515,15,FALSE)</f>
        <v>01252 542877</v>
      </c>
      <c r="L228" s="106" t="str">
        <f>VLOOKUP($A228,'List Filter'!$B$2:$AX$518,25,FALSE)</f>
        <v/>
      </c>
      <c r="M228" s="117" t="s">
        <v>2745</v>
      </c>
      <c r="N228" s="128" t="s">
        <v>2079</v>
      </c>
    </row>
    <row r="229" spans="1:14" s="107" customFormat="1" ht="35.1" customHeight="1" x14ac:dyDescent="0.25">
      <c r="A229" s="145" t="s">
        <v>951</v>
      </c>
      <c r="B229" s="106" t="s">
        <v>655</v>
      </c>
      <c r="C229" s="106" t="s">
        <v>2468</v>
      </c>
      <c r="D229" s="106" t="s">
        <v>952</v>
      </c>
      <c r="E229" s="106" t="s">
        <v>32</v>
      </c>
      <c r="F229" s="129" t="s">
        <v>57</v>
      </c>
      <c r="G229" s="130" t="s">
        <v>953</v>
      </c>
      <c r="H229" s="106" t="s">
        <v>32</v>
      </c>
      <c r="I229" s="106" t="str">
        <f>VLOOKUP(A229,'List Filter'!$B$2:$P$518,14,FALSE)</f>
        <v>Standard 40 Hour</v>
      </c>
      <c r="J229" s="106" t="str">
        <f>VLOOKUP($A229,'List Filter'!$B$2:$AX$518,15,FALSE)</f>
        <v>Southampton</v>
      </c>
      <c r="K229" s="132" t="str">
        <f>VLOOKUP(A229,Sheet5!$C$4:$AY$515,15,FALSE)</f>
        <v>023 80447700</v>
      </c>
      <c r="L229" s="106" t="str">
        <f>VLOOKUP($A229,'List Filter'!$B$2:$AX$518,25,FALSE)</f>
        <v/>
      </c>
      <c r="M229" s="117" t="s">
        <v>6233</v>
      </c>
      <c r="N229" s="128" t="s">
        <v>5683</v>
      </c>
    </row>
    <row r="230" spans="1:14" s="107" customFormat="1" ht="35.1" customHeight="1" x14ac:dyDescent="0.25">
      <c r="A230" s="145" t="s">
        <v>955</v>
      </c>
      <c r="B230" s="106" t="s">
        <v>99</v>
      </c>
      <c r="C230" s="106" t="s">
        <v>2469</v>
      </c>
      <c r="D230" s="106" t="s">
        <v>956</v>
      </c>
      <c r="E230" s="106" t="s">
        <v>143</v>
      </c>
      <c r="F230" s="129" t="s">
        <v>57</v>
      </c>
      <c r="G230" s="130" t="s">
        <v>957</v>
      </c>
      <c r="H230" s="106" t="s">
        <v>57</v>
      </c>
      <c r="I230" s="106" t="str">
        <f>VLOOKUP(A230,'List Filter'!$B$2:$P$518,14,FALSE)</f>
        <v>Standard 40 Hour</v>
      </c>
      <c r="J230" s="106" t="str">
        <f>VLOOKUP($A230,'List Filter'!$B$2:$AX$518,15,FALSE)</f>
        <v>Basingstoke &amp; Dean</v>
      </c>
      <c r="K230" s="132" t="str">
        <f>VLOOKUP(A230,Sheet5!$C$4:$AY$515,15,FALSE)</f>
        <v>01256 322973</v>
      </c>
      <c r="L230" s="106" t="str">
        <f>VLOOKUP($A230,'List Filter'!$B$2:$AX$518,25,FALSE)</f>
        <v/>
      </c>
      <c r="M230" s="117" t="s">
        <v>6233</v>
      </c>
      <c r="N230" s="128" t="s">
        <v>5683</v>
      </c>
    </row>
    <row r="231" spans="1:14" s="107" customFormat="1" ht="35.1" customHeight="1" x14ac:dyDescent="0.25">
      <c r="A231" s="145" t="s">
        <v>2780</v>
      </c>
      <c r="B231" s="106" t="s">
        <v>2781</v>
      </c>
      <c r="C231" s="106" t="s">
        <v>2782</v>
      </c>
      <c r="D231" s="106" t="s">
        <v>18</v>
      </c>
      <c r="E231" s="106" t="s">
        <v>1380</v>
      </c>
      <c r="F231" s="129" t="s">
        <v>95</v>
      </c>
      <c r="G231" s="130" t="s">
        <v>1381</v>
      </c>
      <c r="H231" s="106" t="s">
        <v>95</v>
      </c>
      <c r="I231" s="106" t="str">
        <f>VLOOKUP(A231,'List Filter'!$B$2:$P$518,14,FALSE)</f>
        <v>Standard 40 Hour</v>
      </c>
      <c r="J231" s="106" t="str">
        <f>VLOOKUP($A231,'List Filter'!$B$2:$AX$518,15,FALSE)</f>
        <v>Christchurch</v>
      </c>
      <c r="K231" s="132" t="str">
        <f>VLOOKUP(A231,Sheet5!$C$4:$AY$515,15,FALSE)</f>
        <v>01425 274291</v>
      </c>
      <c r="L231" s="106" t="str">
        <f>VLOOKUP($A231,'List Filter'!$B$2:$AX$518,25,FALSE)</f>
        <v/>
      </c>
      <c r="M231" s="117" t="s">
        <v>6233</v>
      </c>
      <c r="N231" s="128" t="s">
        <v>5683</v>
      </c>
    </row>
    <row r="232" spans="1:14" s="107" customFormat="1" ht="35.1" customHeight="1" x14ac:dyDescent="0.25">
      <c r="A232" s="145" t="s">
        <v>959</v>
      </c>
      <c r="B232" s="106" t="s">
        <v>960</v>
      </c>
      <c r="C232" s="106" t="s">
        <v>2470</v>
      </c>
      <c r="D232" s="106" t="s">
        <v>18</v>
      </c>
      <c r="E232" s="106" t="s">
        <v>32</v>
      </c>
      <c r="F232" s="129" t="s">
        <v>18</v>
      </c>
      <c r="G232" s="130" t="s">
        <v>531</v>
      </c>
      <c r="H232" s="106" t="s">
        <v>32</v>
      </c>
      <c r="I232" s="106" t="str">
        <f>VLOOKUP(A232,'List Filter'!$B$2:$P$518,14,FALSE)</f>
        <v>100 Hour</v>
      </c>
      <c r="J232" s="106" t="str">
        <f>VLOOKUP($A232,'List Filter'!$B$2:$AX$518,15,FALSE)</f>
        <v>Southampton</v>
      </c>
      <c r="K232" s="132" t="str">
        <f>VLOOKUP(A232,Sheet5!$C$4:$AY$515,15,FALSE)</f>
        <v xml:space="preserve">023 8043 4849 </v>
      </c>
      <c r="L232" s="106" t="str">
        <f>VLOOKUP($A232,'List Filter'!$B$2:$AX$518,25,FALSE)</f>
        <v/>
      </c>
      <c r="M232" s="117" t="s">
        <v>2745</v>
      </c>
      <c r="N232" s="128" t="s">
        <v>2081</v>
      </c>
    </row>
    <row r="233" spans="1:14" s="107" customFormat="1" ht="35.1" customHeight="1" x14ac:dyDescent="0.25">
      <c r="A233" s="145" t="s">
        <v>962</v>
      </c>
      <c r="B233" s="106" t="s">
        <v>11</v>
      </c>
      <c r="C233" s="106" t="s">
        <v>2471</v>
      </c>
      <c r="D233" s="106" t="s">
        <v>18</v>
      </c>
      <c r="E233" s="106" t="s">
        <v>279</v>
      </c>
      <c r="F233" s="129" t="s">
        <v>57</v>
      </c>
      <c r="G233" s="130" t="s">
        <v>963</v>
      </c>
      <c r="H233" s="106" t="s">
        <v>13</v>
      </c>
      <c r="I233" s="106" t="str">
        <f>VLOOKUP(A233,'List Filter'!$B$2:$P$518,14,FALSE)</f>
        <v>Standard 40 Hour</v>
      </c>
      <c r="J233" s="106" t="str">
        <f>VLOOKUP($A233,'List Filter'!$B$2:$AX$518,15,FALSE)</f>
        <v>Portsmouth</v>
      </c>
      <c r="K233" s="132" t="str">
        <f>VLOOKUP(A233,Sheet5!$C$4:$AY$515,15,FALSE)</f>
        <v>023 92731145</v>
      </c>
      <c r="L233" s="106" t="str">
        <f>VLOOKUP($A233,'List Filter'!$B$2:$AX$518,25,FALSE)</f>
        <v/>
      </c>
      <c r="M233" s="117" t="s">
        <v>6233</v>
      </c>
      <c r="N233" s="128" t="s">
        <v>5683</v>
      </c>
    </row>
    <row r="234" spans="1:14" s="113" customFormat="1" ht="35.1" customHeight="1" x14ac:dyDescent="0.25">
      <c r="A234" s="145" t="s">
        <v>965</v>
      </c>
      <c r="B234" s="106" t="s">
        <v>131</v>
      </c>
      <c r="C234" s="106" t="s">
        <v>2472</v>
      </c>
      <c r="D234" s="106" t="s">
        <v>966</v>
      </c>
      <c r="E234" s="106" t="s">
        <v>89</v>
      </c>
      <c r="F234" s="129" t="s">
        <v>95</v>
      </c>
      <c r="G234" s="130" t="s">
        <v>967</v>
      </c>
      <c r="H234" s="106" t="s">
        <v>49</v>
      </c>
      <c r="I234" s="106" t="str">
        <f>VLOOKUP(A234,'List Filter'!$B$2:$P$518,14,FALSE)</f>
        <v>Standard 40 Hour</v>
      </c>
      <c r="J234" s="106" t="str">
        <f>VLOOKUP($A234,'List Filter'!$B$2:$AX$518,15,FALSE)</f>
        <v>Poole Bay &amp; Parkstone</v>
      </c>
      <c r="K234" s="132" t="str">
        <f>VLOOKUP(A234,Sheet5!$C$4:$AY$515,15,FALSE)</f>
        <v>01202 746071</v>
      </c>
      <c r="L234" s="106" t="str">
        <f>VLOOKUP($A234,'List Filter'!$B$2:$AX$518,25,FALSE)</f>
        <v/>
      </c>
      <c r="M234" s="117" t="s">
        <v>6233</v>
      </c>
      <c r="N234" s="128" t="s">
        <v>5683</v>
      </c>
    </row>
    <row r="235" spans="1:14" s="113" customFormat="1" ht="35.1" customHeight="1" x14ac:dyDescent="0.25">
      <c r="A235" s="145" t="s">
        <v>969</v>
      </c>
      <c r="B235" s="106" t="s">
        <v>970</v>
      </c>
      <c r="C235" s="106" t="s">
        <v>2473</v>
      </c>
      <c r="D235" s="106" t="s">
        <v>18</v>
      </c>
      <c r="E235" s="106" t="s">
        <v>435</v>
      </c>
      <c r="F235" s="129" t="s">
        <v>57</v>
      </c>
      <c r="G235" s="130" t="s">
        <v>452</v>
      </c>
      <c r="H235" s="106" t="s">
        <v>57</v>
      </c>
      <c r="I235" s="106" t="str">
        <f>VLOOKUP(A235,'List Filter'!$B$2:$P$518,14,FALSE)</f>
        <v>Standard 40 Hour</v>
      </c>
      <c r="J235" s="106" t="str">
        <f>VLOOKUP($A235,'List Filter'!$B$2:$AX$518,15,FALSE)</f>
        <v>Havant</v>
      </c>
      <c r="K235" s="132" t="str">
        <f>VLOOKUP(A235,Sheet5!$C$4:$AY$515,15,FALSE)</f>
        <v>02392 463493</v>
      </c>
      <c r="L235" s="106" t="str">
        <f>VLOOKUP($A235,'List Filter'!$B$2:$AX$518,25,FALSE)</f>
        <v/>
      </c>
      <c r="M235" s="117" t="s">
        <v>6233</v>
      </c>
      <c r="N235" s="128" t="s">
        <v>5683</v>
      </c>
    </row>
    <row r="236" spans="1:14" s="107" customFormat="1" ht="35.1" customHeight="1" x14ac:dyDescent="0.25">
      <c r="A236" s="145" t="s">
        <v>972</v>
      </c>
      <c r="B236" s="106" t="s">
        <v>973</v>
      </c>
      <c r="C236" s="106" t="s">
        <v>2474</v>
      </c>
      <c r="D236" s="106" t="s">
        <v>956</v>
      </c>
      <c r="E236" s="106" t="s">
        <v>143</v>
      </c>
      <c r="F236" s="129" t="s">
        <v>57</v>
      </c>
      <c r="G236" s="130" t="s">
        <v>957</v>
      </c>
      <c r="H236" s="106" t="s">
        <v>57</v>
      </c>
      <c r="I236" s="106" t="str">
        <f>VLOOKUP(A236,'List Filter'!$B$2:$P$518,14,FALSE)</f>
        <v>Standard 40 Hour</v>
      </c>
      <c r="J236" s="106" t="str">
        <f>VLOOKUP($A236,'List Filter'!$B$2:$AX$518,15,FALSE)</f>
        <v>Basingstoke &amp; Dean</v>
      </c>
      <c r="K236" s="132" t="str">
        <f>VLOOKUP(A236,Sheet5!$C$4:$AY$515,15,FALSE)</f>
        <v>01256 841119</v>
      </c>
      <c r="L236" s="106" t="str">
        <f>VLOOKUP($A236,'List Filter'!$B$2:$AX$518,25,FALSE)</f>
        <v/>
      </c>
      <c r="M236" s="117" t="s">
        <v>6233</v>
      </c>
      <c r="N236" s="128" t="s">
        <v>5683</v>
      </c>
    </row>
    <row r="237" spans="1:14" s="107" customFormat="1" ht="35.1" customHeight="1" x14ac:dyDescent="0.25">
      <c r="A237" s="145" t="s">
        <v>975</v>
      </c>
      <c r="B237" s="106" t="s">
        <v>976</v>
      </c>
      <c r="C237" s="106" t="s">
        <v>2475</v>
      </c>
      <c r="D237" s="106" t="s">
        <v>977</v>
      </c>
      <c r="E237" s="106" t="s">
        <v>47</v>
      </c>
      <c r="F237" s="129" t="s">
        <v>95</v>
      </c>
      <c r="G237" s="130" t="s">
        <v>2769</v>
      </c>
      <c r="H237" s="106" t="s">
        <v>49</v>
      </c>
      <c r="I237" s="106" t="str">
        <f>VLOOKUP(A237,'List Filter'!$B$2:$P$518,14,FALSE)</f>
        <v>Standard 40 Hour</v>
      </c>
      <c r="J237" s="106" t="str">
        <f>VLOOKUP($A237,'List Filter'!$B$2:$AX$518,15,FALSE)</f>
        <v>Bournemouth East</v>
      </c>
      <c r="K237" s="132" t="str">
        <f>VLOOKUP(A237,Sheet5!$C$4:$AY$515,15,FALSE)</f>
        <v>01202 395023</v>
      </c>
      <c r="L237" s="106" t="str">
        <f>VLOOKUP($A237,'List Filter'!$B$2:$AX$518,25,FALSE)</f>
        <v/>
      </c>
      <c r="M237" s="117" t="s">
        <v>6233</v>
      </c>
      <c r="N237" s="128" t="s">
        <v>5683</v>
      </c>
    </row>
    <row r="238" spans="1:14" s="107" customFormat="1" ht="35.1" customHeight="1" x14ac:dyDescent="0.25">
      <c r="A238" s="145" t="s">
        <v>979</v>
      </c>
      <c r="B238" s="106" t="s">
        <v>11</v>
      </c>
      <c r="C238" s="106" t="s">
        <v>2476</v>
      </c>
      <c r="D238" s="106" t="s">
        <v>279</v>
      </c>
      <c r="E238" s="106" t="s">
        <v>13</v>
      </c>
      <c r="F238" s="129" t="s">
        <v>57</v>
      </c>
      <c r="G238" s="130" t="s">
        <v>980</v>
      </c>
      <c r="H238" s="106" t="s">
        <v>13</v>
      </c>
      <c r="I238" s="106" t="str">
        <f>VLOOKUP(A238,'List Filter'!$B$2:$P$518,14,FALSE)</f>
        <v>Standard 40 Hour</v>
      </c>
      <c r="J238" s="106" t="str">
        <f>VLOOKUP($A238,'List Filter'!$B$2:$AX$518,15,FALSE)</f>
        <v>Portsmouth</v>
      </c>
      <c r="K238" s="132" t="str">
        <f>VLOOKUP(A238,Sheet5!$C$4:$AY$515,15,FALSE)</f>
        <v>023 92825814</v>
      </c>
      <c r="L238" s="106" t="str">
        <f>VLOOKUP($A238,'List Filter'!$B$2:$AX$518,25,FALSE)</f>
        <v/>
      </c>
      <c r="M238" s="117" t="s">
        <v>6233</v>
      </c>
      <c r="N238" s="128" t="s">
        <v>5683</v>
      </c>
    </row>
    <row r="239" spans="1:14" s="107" customFormat="1" ht="35.1" customHeight="1" x14ac:dyDescent="0.25">
      <c r="A239" s="145" t="s">
        <v>982</v>
      </c>
      <c r="B239" s="106" t="s">
        <v>904</v>
      </c>
      <c r="C239" s="106" t="s">
        <v>2477</v>
      </c>
      <c r="D239" s="106" t="s">
        <v>18</v>
      </c>
      <c r="E239" s="106" t="s">
        <v>983</v>
      </c>
      <c r="F239" s="129" t="s">
        <v>2749</v>
      </c>
      <c r="G239" s="130" t="s">
        <v>984</v>
      </c>
      <c r="H239" s="106" t="s">
        <v>21</v>
      </c>
      <c r="I239" s="106" t="str">
        <f>VLOOKUP(A239,'List Filter'!$B$2:$P$518,14,FALSE)</f>
        <v>Standard 40 Hour</v>
      </c>
      <c r="J239" s="106" t="str">
        <f>VLOOKUP($A239,'List Filter'!$B$2:$AX$518,15,FALSE)</f>
        <v>Isle of Wight</v>
      </c>
      <c r="K239" s="132" t="str">
        <f>VLOOKUP(A239,Sheet5!$C$4:$AY$515,15,FALSE)</f>
        <v>01983 863677</v>
      </c>
      <c r="L239" s="106" t="str">
        <f>VLOOKUP($A239,'List Filter'!$B$2:$AX$518,25,FALSE)</f>
        <v/>
      </c>
      <c r="M239" s="117" t="s">
        <v>6233</v>
      </c>
      <c r="N239" s="128" t="s">
        <v>5683</v>
      </c>
    </row>
    <row r="240" spans="1:14" s="107" customFormat="1" ht="35.1" customHeight="1" x14ac:dyDescent="0.25">
      <c r="A240" s="145" t="s">
        <v>986</v>
      </c>
      <c r="B240" s="106" t="s">
        <v>11</v>
      </c>
      <c r="C240" s="106" t="s">
        <v>2478</v>
      </c>
      <c r="D240" s="106" t="s">
        <v>987</v>
      </c>
      <c r="E240" s="106" t="s">
        <v>13</v>
      </c>
      <c r="F240" s="129" t="s">
        <v>57</v>
      </c>
      <c r="G240" s="130" t="s">
        <v>988</v>
      </c>
      <c r="H240" s="106" t="s">
        <v>13</v>
      </c>
      <c r="I240" s="106" t="str">
        <f>VLOOKUP(A240,'List Filter'!$B$2:$P$518,14,FALSE)</f>
        <v>Standard 40 Hour</v>
      </c>
      <c r="J240" s="106" t="str">
        <f>VLOOKUP($A240,'List Filter'!$B$2:$AX$518,15,FALSE)</f>
        <v>Portsmouth</v>
      </c>
      <c r="K240" s="132" t="str">
        <f>VLOOKUP(A240,Sheet5!$C$4:$AY$515,15,FALSE)</f>
        <v>023 92210221</v>
      </c>
      <c r="L240" s="106" t="str">
        <f>VLOOKUP($A240,'List Filter'!$B$2:$AX$518,25,FALSE)</f>
        <v/>
      </c>
      <c r="M240" s="117" t="s">
        <v>6233</v>
      </c>
      <c r="N240" s="128" t="s">
        <v>5683</v>
      </c>
    </row>
    <row r="241" spans="1:15" s="113" customFormat="1" ht="35.1" customHeight="1" x14ac:dyDescent="0.25">
      <c r="A241" s="145" t="s">
        <v>990</v>
      </c>
      <c r="B241" s="106" t="s">
        <v>135</v>
      </c>
      <c r="C241" s="106" t="s">
        <v>2479</v>
      </c>
      <c r="D241" s="106" t="s">
        <v>18</v>
      </c>
      <c r="E241" s="106" t="s">
        <v>991</v>
      </c>
      <c r="F241" s="129" t="s">
        <v>95</v>
      </c>
      <c r="G241" s="130" t="s">
        <v>992</v>
      </c>
      <c r="H241" s="106" t="s">
        <v>95</v>
      </c>
      <c r="I241" s="106" t="str">
        <f>VLOOKUP(A241,'List Filter'!$B$2:$P$518,14,FALSE)</f>
        <v>Standard 40 Hour</v>
      </c>
      <c r="J241" s="106" t="str">
        <f>VLOOKUP($A241,'List Filter'!$B$2:$AX$518,15,FALSE)</f>
        <v>North Dorset</v>
      </c>
      <c r="K241" s="132" t="str">
        <f>VLOOKUP(A241,Sheet5!$C$4:$AY$515,15,FALSE)</f>
        <v>01258 452824</v>
      </c>
      <c r="L241" s="106" t="str">
        <f>VLOOKUP($A241,'List Filter'!$B$2:$AX$518,25,FALSE)</f>
        <v/>
      </c>
      <c r="M241" s="117" t="s">
        <v>2745</v>
      </c>
      <c r="N241" s="128" t="s">
        <v>2079</v>
      </c>
    </row>
    <row r="242" spans="1:15" s="107" customFormat="1" ht="35.1" customHeight="1" x14ac:dyDescent="0.25">
      <c r="A242" s="145" t="s">
        <v>994</v>
      </c>
      <c r="B242" s="106" t="s">
        <v>995</v>
      </c>
      <c r="C242" s="106" t="s">
        <v>2480</v>
      </c>
      <c r="D242" s="106" t="s">
        <v>996</v>
      </c>
      <c r="E242" s="106" t="s">
        <v>89</v>
      </c>
      <c r="F242" s="129" t="s">
        <v>95</v>
      </c>
      <c r="G242" s="130" t="s">
        <v>997</v>
      </c>
      <c r="H242" s="106" t="s">
        <v>49</v>
      </c>
      <c r="I242" s="106" t="str">
        <f>VLOOKUP(A242,'List Filter'!$B$2:$P$518,14,FALSE)</f>
        <v>Standard 40 Hour</v>
      </c>
      <c r="J242" s="106" t="str">
        <f>VLOOKUP($A242,'List Filter'!$B$2:$AX$518,15,FALSE)</f>
        <v>Poole Central</v>
      </c>
      <c r="K242" s="132" t="str">
        <f>VLOOKUP(A242,Sheet5!$C$4:$AY$515,15,FALSE)</f>
        <v>01202 678001</v>
      </c>
      <c r="L242" s="106" t="str">
        <f>VLOOKUP($A242,'List Filter'!$B$2:$AX$518,25,FALSE)</f>
        <v/>
      </c>
      <c r="M242" s="117" t="s">
        <v>6233</v>
      </c>
      <c r="N242" s="128" t="s">
        <v>5683</v>
      </c>
    </row>
    <row r="243" spans="1:15" s="107" customFormat="1" ht="35.1" customHeight="1" x14ac:dyDescent="0.25">
      <c r="A243" s="145" t="s">
        <v>999</v>
      </c>
      <c r="B243" s="106" t="s">
        <v>11</v>
      </c>
      <c r="C243" s="106" t="s">
        <v>2481</v>
      </c>
      <c r="D243" s="106" t="s">
        <v>18</v>
      </c>
      <c r="E243" s="106" t="s">
        <v>279</v>
      </c>
      <c r="F243" s="129" t="s">
        <v>57</v>
      </c>
      <c r="G243" s="130" t="s">
        <v>1000</v>
      </c>
      <c r="H243" s="106" t="s">
        <v>13</v>
      </c>
      <c r="I243" s="106" t="str">
        <f>VLOOKUP(A243,'List Filter'!$B$2:$P$518,14,FALSE)</f>
        <v>Standard 40 Hour</v>
      </c>
      <c r="J243" s="106" t="str">
        <f>VLOOKUP($A243,'List Filter'!$B$2:$AX$518,15,FALSE)</f>
        <v>Portsmouth</v>
      </c>
      <c r="K243" s="132" t="str">
        <f>VLOOKUP(A243,Sheet5!$C$4:$AY$515,15,FALSE)</f>
        <v>023 92811484</v>
      </c>
      <c r="L243" s="106" t="str">
        <f>VLOOKUP($A243,'List Filter'!$B$2:$AX$518,25,FALSE)</f>
        <v/>
      </c>
      <c r="M243" s="117" t="s">
        <v>6233</v>
      </c>
      <c r="N243" s="128" t="s">
        <v>5683</v>
      </c>
    </row>
    <row r="244" spans="1:15" s="107" customFormat="1" ht="35.1" customHeight="1" x14ac:dyDescent="0.25">
      <c r="A244" s="145" t="s">
        <v>1002</v>
      </c>
      <c r="B244" s="106" t="s">
        <v>1003</v>
      </c>
      <c r="C244" s="106" t="s">
        <v>2482</v>
      </c>
      <c r="D244" s="106" t="s">
        <v>18</v>
      </c>
      <c r="E244" s="106" t="s">
        <v>47</v>
      </c>
      <c r="F244" s="129" t="s">
        <v>95</v>
      </c>
      <c r="G244" s="130" t="s">
        <v>1004</v>
      </c>
      <c r="H244" s="106" t="s">
        <v>49</v>
      </c>
      <c r="I244" s="106" t="str">
        <f>VLOOKUP(A244,'List Filter'!$B$2:$P$518,14,FALSE)</f>
        <v>Standard 40 Hour</v>
      </c>
      <c r="J244" s="106" t="str">
        <f>VLOOKUP($A244,'List Filter'!$B$2:$AX$518,15,FALSE)</f>
        <v>Bournemouth North</v>
      </c>
      <c r="K244" s="132" t="str">
        <f>VLOOKUP(A244,Sheet5!$C$4:$AY$515,15,FALSE)</f>
        <v>01202 510068</v>
      </c>
      <c r="L244" s="106" t="str">
        <f>VLOOKUP($A244,'List Filter'!$B$2:$AX$518,25,FALSE)</f>
        <v/>
      </c>
      <c r="M244" s="117" t="s">
        <v>6233</v>
      </c>
      <c r="N244" s="128" t="s">
        <v>5683</v>
      </c>
    </row>
    <row r="245" spans="1:15" s="107" customFormat="1" ht="35.1" customHeight="1" x14ac:dyDescent="0.25">
      <c r="A245" s="145" t="s">
        <v>1006</v>
      </c>
      <c r="B245" s="106" t="s">
        <v>1007</v>
      </c>
      <c r="C245" s="106" t="s">
        <v>2483</v>
      </c>
      <c r="D245" s="106" t="s">
        <v>1008</v>
      </c>
      <c r="E245" s="106" t="s">
        <v>128</v>
      </c>
      <c r="F245" s="129" t="s">
        <v>57</v>
      </c>
      <c r="G245" s="130" t="s">
        <v>1009</v>
      </c>
      <c r="H245" s="106" t="s">
        <v>57</v>
      </c>
      <c r="I245" s="106" t="str">
        <f>VLOOKUP(A245,'List Filter'!$B$2:$P$518,14,FALSE)</f>
        <v>Standard 40 Hour</v>
      </c>
      <c r="J245" s="106" t="str">
        <f>VLOOKUP($A245,'List Filter'!$B$2:$AX$518,15,FALSE)</f>
        <v>Eastleigh</v>
      </c>
      <c r="K245" s="132" t="str">
        <f>VLOOKUP(A245,Sheet5!$C$4:$AY$515,15,FALSE)</f>
        <v>023 80612845</v>
      </c>
      <c r="L245" s="106" t="str">
        <f>VLOOKUP($A245,'List Filter'!$B$2:$AX$518,25,FALSE)</f>
        <v/>
      </c>
      <c r="M245" s="117" t="s">
        <v>2745</v>
      </c>
      <c r="N245" s="128" t="s">
        <v>2100</v>
      </c>
    </row>
    <row r="246" spans="1:15" s="107" customFormat="1" ht="35.1" customHeight="1" x14ac:dyDescent="0.25">
      <c r="A246" s="145" t="s">
        <v>1011</v>
      </c>
      <c r="B246" s="106" t="s">
        <v>141</v>
      </c>
      <c r="C246" s="106" t="s">
        <v>2484</v>
      </c>
      <c r="D246" s="106" t="s">
        <v>1012</v>
      </c>
      <c r="E246" s="106" t="s">
        <v>1013</v>
      </c>
      <c r="F246" s="129" t="s">
        <v>57</v>
      </c>
      <c r="G246" s="130" t="s">
        <v>1014</v>
      </c>
      <c r="H246" s="106" t="s">
        <v>57</v>
      </c>
      <c r="I246" s="106" t="str">
        <f>VLOOKUP(A246,'List Filter'!$B$2:$P$518,14,FALSE)</f>
        <v>100 Hour</v>
      </c>
      <c r="J246" s="106" t="str">
        <f>VLOOKUP($A246,'List Filter'!$B$2:$AX$518,15,FALSE)</f>
        <v>Fareham</v>
      </c>
      <c r="K246" s="132" t="str">
        <f>VLOOKUP(A246,Sheet5!$C$4:$AY$515,15,FALSE)</f>
        <v>01489 589076</v>
      </c>
      <c r="L246" s="106" t="str">
        <f>VLOOKUP($A246,'List Filter'!$B$2:$AX$518,25,FALSE)</f>
        <v/>
      </c>
      <c r="M246" s="117" t="s">
        <v>2745</v>
      </c>
      <c r="N246" s="128" t="s">
        <v>2144</v>
      </c>
    </row>
    <row r="247" spans="1:15" s="107" customFormat="1" ht="35.1" customHeight="1" x14ac:dyDescent="0.25">
      <c r="A247" s="145" t="s">
        <v>1016</v>
      </c>
      <c r="B247" s="106" t="s">
        <v>2770</v>
      </c>
      <c r="C247" s="106" t="s">
        <v>2485</v>
      </c>
      <c r="D247" s="106" t="s">
        <v>18</v>
      </c>
      <c r="E247" s="106" t="s">
        <v>1018</v>
      </c>
      <c r="F247" s="129" t="s">
        <v>95</v>
      </c>
      <c r="G247" s="130" t="s">
        <v>1019</v>
      </c>
      <c r="H247" s="106" t="s">
        <v>95</v>
      </c>
      <c r="I247" s="106" t="str">
        <f>VLOOKUP(A247,'List Filter'!$B$2:$P$518,14,FALSE)</f>
        <v>Standard 40 Hour</v>
      </c>
      <c r="J247" s="106" t="str">
        <f>VLOOKUP($A247,'List Filter'!$B$2:$AX$518,15,FALSE)</f>
        <v>West Dorset</v>
      </c>
      <c r="K247" s="132" t="str">
        <f>VLOOKUP(A247,Sheet5!$C$4:$AY$515,15,FALSE)</f>
        <v>01935 812060</v>
      </c>
      <c r="L247" s="106" t="str">
        <f>VLOOKUP($A247,'List Filter'!$B$2:$AX$518,25,FALSE)</f>
        <v/>
      </c>
      <c r="M247" s="117" t="s">
        <v>6233</v>
      </c>
      <c r="N247" s="128" t="s">
        <v>5683</v>
      </c>
    </row>
    <row r="248" spans="1:15" s="107" customFormat="1" ht="35.1" customHeight="1" x14ac:dyDescent="0.25">
      <c r="A248" s="145" t="s">
        <v>1021</v>
      </c>
      <c r="B248" s="106" t="s">
        <v>79</v>
      </c>
      <c r="C248" s="106" t="s">
        <v>2486</v>
      </c>
      <c r="D248" s="106" t="s">
        <v>1023</v>
      </c>
      <c r="E248" s="106" t="s">
        <v>32</v>
      </c>
      <c r="F248" s="129" t="s">
        <v>57</v>
      </c>
      <c r="G248" s="130" t="s">
        <v>1024</v>
      </c>
      <c r="H248" s="106" t="s">
        <v>32</v>
      </c>
      <c r="I248" s="106" t="str">
        <f>VLOOKUP(A248,'List Filter'!$B$2:$P$518,14,FALSE)</f>
        <v>Standard 40 Hour</v>
      </c>
      <c r="J248" s="106" t="str">
        <f>VLOOKUP($A248,'List Filter'!$B$2:$AX$518,15,FALSE)</f>
        <v>Southampton</v>
      </c>
      <c r="K248" s="132" t="str">
        <f>VLOOKUP(A248,Sheet5!$C$4:$AY$515,15,FALSE)</f>
        <v>0345 6779626</v>
      </c>
      <c r="L248" s="106" t="str">
        <f>VLOOKUP($A248,'List Filter'!$B$2:$AX$518,25,FALSE)</f>
        <v/>
      </c>
      <c r="M248" s="117" t="s">
        <v>2745</v>
      </c>
      <c r="N248" s="128" t="s">
        <v>2100</v>
      </c>
    </row>
    <row r="249" spans="1:15" s="107" customFormat="1" ht="35.1" customHeight="1" x14ac:dyDescent="0.25">
      <c r="A249" s="145" t="s">
        <v>1026</v>
      </c>
      <c r="B249" s="106" t="s">
        <v>995</v>
      </c>
      <c r="C249" s="106" t="s">
        <v>2487</v>
      </c>
      <c r="D249" s="106" t="s">
        <v>416</v>
      </c>
      <c r="E249" s="106" t="s">
        <v>89</v>
      </c>
      <c r="F249" s="129" t="s">
        <v>95</v>
      </c>
      <c r="G249" s="130" t="s">
        <v>1027</v>
      </c>
      <c r="H249" s="106" t="s">
        <v>49</v>
      </c>
      <c r="I249" s="106" t="str">
        <f>VLOOKUP(A249,'List Filter'!$B$2:$P$518,14,FALSE)</f>
        <v>Standard 40 Hour</v>
      </c>
      <c r="J249" s="106" t="str">
        <f>VLOOKUP($A249,'List Filter'!$B$2:$AX$518,15,FALSE)</f>
        <v>Poole Bay &amp; Parkstone</v>
      </c>
      <c r="K249" s="132" t="str">
        <f>VLOOKUP(A249,Sheet5!$C$4:$AY$515,15,FALSE)</f>
        <v>01202 676889</v>
      </c>
      <c r="L249" s="106" t="str">
        <f>VLOOKUP($A249,'List Filter'!$B$2:$AX$518,25,FALSE)</f>
        <v/>
      </c>
      <c r="M249" s="117" t="s">
        <v>6233</v>
      </c>
      <c r="N249" s="128" t="s">
        <v>5683</v>
      </c>
    </row>
    <row r="250" spans="1:15" s="107" customFormat="1" ht="35.1" customHeight="1" x14ac:dyDescent="0.25">
      <c r="A250" s="145" t="s">
        <v>1029</v>
      </c>
      <c r="B250" s="106" t="s">
        <v>1030</v>
      </c>
      <c r="C250" s="106" t="s">
        <v>2488</v>
      </c>
      <c r="D250" s="106" t="s">
        <v>18</v>
      </c>
      <c r="E250" s="106" t="s">
        <v>1031</v>
      </c>
      <c r="F250" s="129" t="s">
        <v>95</v>
      </c>
      <c r="G250" s="130" t="s">
        <v>1032</v>
      </c>
      <c r="H250" s="106" t="s">
        <v>95</v>
      </c>
      <c r="I250" s="106" t="str">
        <f>VLOOKUP(A250,'List Filter'!$B$2:$P$518,14,FALSE)</f>
        <v>Standard 40 Hour</v>
      </c>
      <c r="J250" s="106" t="str">
        <f>VLOOKUP($A250,'List Filter'!$B$2:$AX$518,15,FALSE)</f>
        <v>East Dorset</v>
      </c>
      <c r="K250" s="132" t="str">
        <f>VLOOKUP(A250,Sheet5!$C$4:$AY$515,15,FALSE)</f>
        <v>01202 873112</v>
      </c>
      <c r="L250" s="106" t="str">
        <f>VLOOKUP($A250,'List Filter'!$B$2:$AX$518,25,FALSE)</f>
        <v/>
      </c>
      <c r="M250" s="117" t="s">
        <v>6233</v>
      </c>
      <c r="N250" s="128" t="s">
        <v>5683</v>
      </c>
    </row>
    <row r="251" spans="1:15" s="107" customFormat="1" ht="35.1" customHeight="1" x14ac:dyDescent="0.25">
      <c r="A251" s="145" t="s">
        <v>1034</v>
      </c>
      <c r="B251" s="106" t="s">
        <v>99</v>
      </c>
      <c r="C251" s="106" t="s">
        <v>2489</v>
      </c>
      <c r="D251" s="106" t="s">
        <v>1035</v>
      </c>
      <c r="E251" s="106" t="s">
        <v>143</v>
      </c>
      <c r="F251" s="129" t="s">
        <v>57</v>
      </c>
      <c r="G251" s="130" t="s">
        <v>1036</v>
      </c>
      <c r="H251" s="106" t="s">
        <v>57</v>
      </c>
      <c r="I251" s="106" t="str">
        <f>VLOOKUP(A251,'List Filter'!$B$2:$P$518,14,FALSE)</f>
        <v>Standard 40 Hour</v>
      </c>
      <c r="J251" s="106" t="str">
        <f>VLOOKUP($A251,'List Filter'!$B$2:$AX$518,15,FALSE)</f>
        <v>Basingstoke &amp; Dean</v>
      </c>
      <c r="K251" s="132" t="str">
        <f>VLOOKUP(A251,Sheet5!$C$4:$AY$515,15,FALSE)</f>
        <v>01256 479118</v>
      </c>
      <c r="L251" s="106" t="str">
        <f>VLOOKUP($A251,'List Filter'!$B$2:$AX$518,25,FALSE)</f>
        <v/>
      </c>
      <c r="M251" s="117" t="s">
        <v>6233</v>
      </c>
      <c r="N251" s="128" t="s">
        <v>5683</v>
      </c>
    </row>
    <row r="252" spans="1:15" s="107" customFormat="1" ht="35.1" customHeight="1" x14ac:dyDescent="0.25">
      <c r="A252" s="145" t="s">
        <v>1038</v>
      </c>
      <c r="B252" s="106" t="s">
        <v>1039</v>
      </c>
      <c r="C252" s="106" t="s">
        <v>2490</v>
      </c>
      <c r="D252" s="106" t="s">
        <v>1040</v>
      </c>
      <c r="E252" s="106" t="s">
        <v>186</v>
      </c>
      <c r="F252" s="129" t="s">
        <v>57</v>
      </c>
      <c r="G252" s="130" t="s">
        <v>1041</v>
      </c>
      <c r="H252" s="106" t="s">
        <v>57</v>
      </c>
      <c r="I252" s="106" t="str">
        <f>VLOOKUP(A252,'List Filter'!$B$2:$P$518,14,FALSE)</f>
        <v>Standard 40 Hour</v>
      </c>
      <c r="J252" s="106" t="str">
        <f>VLOOKUP($A252,'List Filter'!$B$2:$AX$518,15,FALSE)</f>
        <v>Test Valley</v>
      </c>
      <c r="K252" s="132" t="str">
        <f>VLOOKUP(A252,Sheet5!$C$4:$AY$515,15,FALSE)</f>
        <v>01264 361126</v>
      </c>
      <c r="L252" s="106" t="str">
        <f>VLOOKUP($A252,'List Filter'!$B$2:$AX$518,25,FALSE)</f>
        <v/>
      </c>
      <c r="M252" s="117" t="s">
        <v>2742</v>
      </c>
      <c r="N252" s="128" t="s">
        <v>5683</v>
      </c>
      <c r="O252" s="159" t="s">
        <v>6238</v>
      </c>
    </row>
    <row r="253" spans="1:15" s="107" customFormat="1" ht="35.1" customHeight="1" x14ac:dyDescent="0.25">
      <c r="A253" s="145" t="s">
        <v>1043</v>
      </c>
      <c r="B253" s="106" t="s">
        <v>36</v>
      </c>
      <c r="C253" s="106" t="s">
        <v>2491</v>
      </c>
      <c r="D253" s="106" t="s">
        <v>18</v>
      </c>
      <c r="E253" s="106" t="s">
        <v>81</v>
      </c>
      <c r="F253" s="129" t="s">
        <v>2749</v>
      </c>
      <c r="G253" s="130" t="s">
        <v>1044</v>
      </c>
      <c r="H253" s="106" t="s">
        <v>21</v>
      </c>
      <c r="I253" s="106" t="str">
        <f>VLOOKUP(A253,'List Filter'!$B$2:$P$518,14,FALSE)</f>
        <v>Standard 40 Hour</v>
      </c>
      <c r="J253" s="106" t="str">
        <f>VLOOKUP($A253,'List Filter'!$B$2:$AX$518,15,FALSE)</f>
        <v>Isle of Wight</v>
      </c>
      <c r="K253" s="132" t="str">
        <f>VLOOKUP(A253,Sheet5!$C$4:$AY$515,15,FALSE)</f>
        <v>01983 562280</v>
      </c>
      <c r="L253" s="106" t="str">
        <f>VLOOKUP($A253,'List Filter'!$B$2:$AX$518,25,FALSE)</f>
        <v/>
      </c>
      <c r="M253" s="117" t="s">
        <v>2745</v>
      </c>
      <c r="N253" s="128" t="s">
        <v>2079</v>
      </c>
    </row>
    <row r="254" spans="1:15" s="107" customFormat="1" ht="35.1" customHeight="1" x14ac:dyDescent="0.25">
      <c r="A254" s="145" t="s">
        <v>1046</v>
      </c>
      <c r="B254" s="106" t="s">
        <v>343</v>
      </c>
      <c r="C254" s="106" t="s">
        <v>2492</v>
      </c>
      <c r="D254" s="106" t="s">
        <v>1048</v>
      </c>
      <c r="E254" s="106" t="s">
        <v>325</v>
      </c>
      <c r="F254" s="129" t="s">
        <v>57</v>
      </c>
      <c r="G254" s="130" t="s">
        <v>1049</v>
      </c>
      <c r="H254" s="106" t="s">
        <v>57</v>
      </c>
      <c r="I254" s="106" t="str">
        <f>VLOOKUP(A254,'List Filter'!$B$2:$P$518,14,FALSE)</f>
        <v>Standard 40 Hour</v>
      </c>
      <c r="J254" s="106" t="str">
        <f>VLOOKUP($A254,'List Filter'!$B$2:$AX$518,15,FALSE)</f>
        <v>Rushmoor</v>
      </c>
      <c r="K254" s="132" t="str">
        <f>VLOOKUP(A254,Sheet5!$C$4:$AY$515,15,FALSE)</f>
        <v>01252 377270</v>
      </c>
      <c r="L254" s="106" t="str">
        <f>VLOOKUP($A254,'List Filter'!$B$2:$AX$518,25,FALSE)</f>
        <v/>
      </c>
      <c r="M254" s="117" t="s">
        <v>2745</v>
      </c>
      <c r="N254" s="128" t="s">
        <v>2079</v>
      </c>
    </row>
    <row r="255" spans="1:15" s="107" customFormat="1" ht="35.1" customHeight="1" x14ac:dyDescent="0.25">
      <c r="A255" s="145" t="s">
        <v>1051</v>
      </c>
      <c r="B255" s="106" t="s">
        <v>36</v>
      </c>
      <c r="C255" s="106" t="s">
        <v>2493</v>
      </c>
      <c r="D255" s="106" t="s">
        <v>18</v>
      </c>
      <c r="E255" s="106" t="s">
        <v>325</v>
      </c>
      <c r="F255" s="129" t="s">
        <v>57</v>
      </c>
      <c r="G255" s="130" t="s">
        <v>1052</v>
      </c>
      <c r="H255" s="106" t="s">
        <v>57</v>
      </c>
      <c r="I255" s="106" t="str">
        <f>VLOOKUP(A255,'List Filter'!$B$2:$P$518,14,FALSE)</f>
        <v>Standard 40 Hour</v>
      </c>
      <c r="J255" s="106" t="str">
        <f>VLOOKUP($A255,'List Filter'!$B$2:$AX$518,15,FALSE)</f>
        <v>Rushmoor</v>
      </c>
      <c r="K255" s="132" t="str">
        <f>VLOOKUP(A255,Sheet5!$C$4:$AY$515,15,FALSE)</f>
        <v>01252 545689</v>
      </c>
      <c r="L255" s="106" t="str">
        <f>VLOOKUP($A255,'List Filter'!$B$2:$AX$518,25,FALSE)</f>
        <v/>
      </c>
      <c r="M255" s="117" t="s">
        <v>2745</v>
      </c>
      <c r="N255" s="128" t="s">
        <v>2079</v>
      </c>
    </row>
    <row r="256" spans="1:15" s="107" customFormat="1" ht="35.1" customHeight="1" x14ac:dyDescent="0.25">
      <c r="A256" s="145" t="s">
        <v>1054</v>
      </c>
      <c r="B256" s="106" t="s">
        <v>604</v>
      </c>
      <c r="C256" s="106" t="s">
        <v>2494</v>
      </c>
      <c r="D256" s="106" t="s">
        <v>1055</v>
      </c>
      <c r="E256" s="106" t="s">
        <v>186</v>
      </c>
      <c r="F256" s="129" t="s">
        <v>57</v>
      </c>
      <c r="G256" s="130" t="s">
        <v>1056</v>
      </c>
      <c r="H256" s="106" t="s">
        <v>57</v>
      </c>
      <c r="I256" s="106" t="str">
        <f>VLOOKUP(A256,'List Filter'!$B$2:$P$518,14,FALSE)</f>
        <v>100 Hour</v>
      </c>
      <c r="J256" s="106" t="str">
        <f>VLOOKUP($A256,'List Filter'!$B$2:$AX$518,15,FALSE)</f>
        <v>Test Valley</v>
      </c>
      <c r="K256" s="132" t="str">
        <f>VLOOKUP(A256,Sheet5!$C$4:$AY$515,15,FALSE)</f>
        <v>01264 367630</v>
      </c>
      <c r="L256" s="106" t="str">
        <f>VLOOKUP($A256,'List Filter'!$B$2:$AX$518,25,FALSE)</f>
        <v/>
      </c>
      <c r="M256" s="117" t="s">
        <v>2745</v>
      </c>
      <c r="N256" s="128" t="s">
        <v>2100</v>
      </c>
    </row>
    <row r="257" spans="1:14" s="107" customFormat="1" ht="35.1" customHeight="1" x14ac:dyDescent="0.25">
      <c r="A257" s="145" t="s">
        <v>1058</v>
      </c>
      <c r="B257" s="106" t="s">
        <v>1059</v>
      </c>
      <c r="C257" s="106" t="s">
        <v>2495</v>
      </c>
      <c r="D257" s="106" t="s">
        <v>1060</v>
      </c>
      <c r="E257" s="106" t="s">
        <v>47</v>
      </c>
      <c r="F257" s="129" t="s">
        <v>95</v>
      </c>
      <c r="G257" s="130" t="s">
        <v>1061</v>
      </c>
      <c r="H257" s="106" t="s">
        <v>49</v>
      </c>
      <c r="I257" s="106" t="str">
        <f>VLOOKUP(A257,'List Filter'!$B$2:$P$518,14,FALSE)</f>
        <v>Standard 40 Hour</v>
      </c>
      <c r="J257" s="106" t="str">
        <f>VLOOKUP($A257,'List Filter'!$B$2:$AX$518,15,FALSE)</f>
        <v>Poole North</v>
      </c>
      <c r="K257" s="132" t="str">
        <f>VLOOKUP(A257,Sheet5!$C$4:$AY$515,15,FALSE)</f>
        <v>01202 594100</v>
      </c>
      <c r="L257" s="106" t="str">
        <f>VLOOKUP($A257,'List Filter'!$B$2:$AX$518,25,FALSE)</f>
        <v/>
      </c>
      <c r="M257" s="117" t="s">
        <v>6233</v>
      </c>
      <c r="N257" s="128" t="s">
        <v>5683</v>
      </c>
    </row>
    <row r="258" spans="1:14" s="107" customFormat="1" ht="35.1" customHeight="1" x14ac:dyDescent="0.25">
      <c r="A258" s="145" t="s">
        <v>1063</v>
      </c>
      <c r="B258" s="106" t="s">
        <v>131</v>
      </c>
      <c r="C258" s="106" t="s">
        <v>2496</v>
      </c>
      <c r="D258" s="106" t="s">
        <v>1064</v>
      </c>
      <c r="E258" s="106" t="s">
        <v>905</v>
      </c>
      <c r="F258" s="129" t="s">
        <v>2749</v>
      </c>
      <c r="G258" s="130" t="s">
        <v>1065</v>
      </c>
      <c r="H258" s="106" t="s">
        <v>21</v>
      </c>
      <c r="I258" s="106" t="str">
        <f>VLOOKUP(A258,'List Filter'!$B$2:$P$518,14,FALSE)</f>
        <v>Standard 40 Hour</v>
      </c>
      <c r="J258" s="106" t="str">
        <f>VLOOKUP($A258,'List Filter'!$B$2:$AX$518,15,FALSE)</f>
        <v>Isle of Wight</v>
      </c>
      <c r="K258" s="132" t="str">
        <f>VLOOKUP(A258,Sheet5!$C$4:$AY$515,15,FALSE)</f>
        <v>01983 293133</v>
      </c>
      <c r="L258" s="106" t="str">
        <f>VLOOKUP($A258,'List Filter'!$B$2:$AX$518,25,FALSE)</f>
        <v/>
      </c>
      <c r="M258" s="117" t="s">
        <v>6233</v>
      </c>
      <c r="N258" s="128" t="s">
        <v>5683</v>
      </c>
    </row>
    <row r="259" spans="1:14" s="107" customFormat="1" ht="35.1" customHeight="1" x14ac:dyDescent="0.25">
      <c r="A259" s="145" t="s">
        <v>1067</v>
      </c>
      <c r="B259" s="106" t="s">
        <v>604</v>
      </c>
      <c r="C259" s="106" t="s">
        <v>2497</v>
      </c>
      <c r="D259" s="106" t="s">
        <v>1068</v>
      </c>
      <c r="E259" s="106" t="s">
        <v>253</v>
      </c>
      <c r="F259" s="129" t="s">
        <v>57</v>
      </c>
      <c r="G259" s="130" t="s">
        <v>1069</v>
      </c>
      <c r="H259" s="106" t="s">
        <v>57</v>
      </c>
      <c r="I259" s="106" t="str">
        <f>VLOOKUP(A259,'List Filter'!$B$2:$P$518,14,FALSE)</f>
        <v>100 Hour</v>
      </c>
      <c r="J259" s="106" t="str">
        <f>VLOOKUP($A259,'List Filter'!$B$2:$AX$518,15,FALSE)</f>
        <v>Havant</v>
      </c>
      <c r="K259" s="132" t="str">
        <f>VLOOKUP(A259,Sheet5!$C$4:$AY$515,15,FALSE)</f>
        <v>02392 250751</v>
      </c>
      <c r="L259" s="106" t="str">
        <f>VLOOKUP($A259,'List Filter'!$B$2:$AX$518,25,FALSE)</f>
        <v/>
      </c>
      <c r="M259" s="117" t="s">
        <v>2745</v>
      </c>
      <c r="N259" s="128" t="s">
        <v>2100</v>
      </c>
    </row>
    <row r="260" spans="1:14" s="107" customFormat="1" ht="35.1" customHeight="1" x14ac:dyDescent="0.25">
      <c r="A260" s="145" t="s">
        <v>1071</v>
      </c>
      <c r="B260" s="106" t="s">
        <v>1072</v>
      </c>
      <c r="C260" s="106" t="s">
        <v>2498</v>
      </c>
      <c r="D260" s="106" t="s">
        <v>858</v>
      </c>
      <c r="E260" s="106" t="s">
        <v>1073</v>
      </c>
      <c r="F260" s="129" t="s">
        <v>57</v>
      </c>
      <c r="G260" s="130" t="s">
        <v>1074</v>
      </c>
      <c r="H260" s="106" t="s">
        <v>57</v>
      </c>
      <c r="I260" s="106" t="str">
        <f>VLOOKUP(A260,'List Filter'!$B$2:$P$518,14,FALSE)</f>
        <v>Standard 40 Hour</v>
      </c>
      <c r="J260" s="106" t="str">
        <f>VLOOKUP($A260,'List Filter'!$B$2:$AX$518,15,FALSE)</f>
        <v>East Hampshire</v>
      </c>
      <c r="K260" s="132" t="str">
        <f>VLOOKUP(A260,Sheet5!$C$4:$AY$515,15,FALSE)</f>
        <v>01420 561270</v>
      </c>
      <c r="L260" s="106" t="str">
        <f>VLOOKUP($A260,'List Filter'!$B$2:$AX$518,25,FALSE)</f>
        <v/>
      </c>
      <c r="M260" s="117" t="s">
        <v>6233</v>
      </c>
      <c r="N260" s="128" t="s">
        <v>5683</v>
      </c>
    </row>
    <row r="261" spans="1:14" s="113" customFormat="1" ht="35.1" customHeight="1" x14ac:dyDescent="0.25">
      <c r="A261" s="145" t="s">
        <v>1076</v>
      </c>
      <c r="B261" s="106" t="s">
        <v>1077</v>
      </c>
      <c r="C261" s="106" t="s">
        <v>2499</v>
      </c>
      <c r="D261" s="106" t="s">
        <v>706</v>
      </c>
      <c r="E261" s="106" t="s">
        <v>13</v>
      </c>
      <c r="F261" s="129" t="s">
        <v>57</v>
      </c>
      <c r="G261" s="130" t="s">
        <v>707</v>
      </c>
      <c r="H261" s="106" t="s">
        <v>13</v>
      </c>
      <c r="I261" s="106" t="str">
        <f>VLOOKUP(A261,'List Filter'!$B$2:$P$518,14,FALSE)</f>
        <v>Standard 40 Hour</v>
      </c>
      <c r="J261" s="106" t="str">
        <f>VLOOKUP($A261,'List Filter'!$B$2:$AX$518,15,FALSE)</f>
        <v>Portsmouth</v>
      </c>
      <c r="K261" s="132" t="str">
        <f>VLOOKUP(A261,Sheet5!$C$4:$AY$515,15,FALSE)</f>
        <v>023 92375979</v>
      </c>
      <c r="L261" s="106" t="str">
        <f>VLOOKUP($A261,'List Filter'!$B$2:$AX$518,25,FALSE)</f>
        <v/>
      </c>
      <c r="M261" s="117" t="s">
        <v>6233</v>
      </c>
      <c r="N261" s="128" t="s">
        <v>5683</v>
      </c>
    </row>
    <row r="262" spans="1:14" s="107" customFormat="1" ht="35.1" customHeight="1" x14ac:dyDescent="0.25">
      <c r="A262" s="145" t="s">
        <v>1079</v>
      </c>
      <c r="B262" s="106" t="s">
        <v>1080</v>
      </c>
      <c r="C262" s="106" t="s">
        <v>2500</v>
      </c>
      <c r="D262" s="106" t="s">
        <v>1081</v>
      </c>
      <c r="E262" s="106" t="s">
        <v>482</v>
      </c>
      <c r="F262" s="129" t="s">
        <v>57</v>
      </c>
      <c r="G262" s="130" t="s">
        <v>1082</v>
      </c>
      <c r="H262" s="106" t="s">
        <v>57</v>
      </c>
      <c r="I262" s="106" t="str">
        <f>VLOOKUP(A262,'List Filter'!$B$2:$P$518,14,FALSE)</f>
        <v>Standard 40 Hour</v>
      </c>
      <c r="J262" s="106" t="str">
        <f>VLOOKUP($A262,'List Filter'!$B$2:$AX$518,15,FALSE)</f>
        <v>New Forest</v>
      </c>
      <c r="K262" s="132" t="str">
        <f>VLOOKUP(A262,Sheet5!$C$4:$AY$515,15,FALSE)</f>
        <v>01590 673745</v>
      </c>
      <c r="L262" s="106" t="str">
        <f>VLOOKUP($A262,'List Filter'!$B$2:$AX$518,25,FALSE)</f>
        <v/>
      </c>
      <c r="M262" s="117" t="s">
        <v>6233</v>
      </c>
      <c r="N262" s="128" t="s">
        <v>5683</v>
      </c>
    </row>
    <row r="263" spans="1:14" s="107" customFormat="1" ht="35.1" customHeight="1" x14ac:dyDescent="0.25">
      <c r="A263" s="145" t="s">
        <v>1084</v>
      </c>
      <c r="B263" s="106" t="s">
        <v>131</v>
      </c>
      <c r="C263" s="106" t="s">
        <v>2501</v>
      </c>
      <c r="D263" s="106" t="s">
        <v>1085</v>
      </c>
      <c r="E263" s="106" t="s">
        <v>13</v>
      </c>
      <c r="F263" s="129" t="s">
        <v>57</v>
      </c>
      <c r="G263" s="130" t="s">
        <v>1086</v>
      </c>
      <c r="H263" s="106" t="s">
        <v>13</v>
      </c>
      <c r="I263" s="106" t="str">
        <f>VLOOKUP(A263,'List Filter'!$B$2:$P$518,14,FALSE)</f>
        <v>Standard 40 Hour</v>
      </c>
      <c r="J263" s="106" t="str">
        <f>VLOOKUP($A263,'List Filter'!$B$2:$AX$518,15,FALSE)</f>
        <v>Portsmouth</v>
      </c>
      <c r="K263" s="132" t="str">
        <f>VLOOKUP(A263,Sheet5!$C$4:$AY$515,15,FALSE)</f>
        <v>023 92815206</v>
      </c>
      <c r="L263" s="106" t="str">
        <f>VLOOKUP($A263,'List Filter'!$B$2:$AX$518,25,FALSE)</f>
        <v/>
      </c>
      <c r="M263" s="117" t="s">
        <v>6233</v>
      </c>
      <c r="N263" s="128" t="s">
        <v>5683</v>
      </c>
    </row>
    <row r="264" spans="1:14" s="107" customFormat="1" ht="35.1" customHeight="1" x14ac:dyDescent="0.25">
      <c r="A264" s="145" t="s">
        <v>1088</v>
      </c>
      <c r="B264" s="106" t="s">
        <v>1089</v>
      </c>
      <c r="C264" s="106" t="s">
        <v>2502</v>
      </c>
      <c r="D264" s="106" t="s">
        <v>18</v>
      </c>
      <c r="E264" s="106" t="s">
        <v>549</v>
      </c>
      <c r="F264" s="129" t="s">
        <v>95</v>
      </c>
      <c r="G264" s="130" t="s">
        <v>1090</v>
      </c>
      <c r="H264" s="106" t="s">
        <v>95</v>
      </c>
      <c r="I264" s="106" t="str">
        <f>VLOOKUP(A264,'List Filter'!$B$2:$P$518,14,FALSE)</f>
        <v>Standard 40 Hour</v>
      </c>
      <c r="J264" s="106" t="str">
        <f>VLOOKUP($A264,'List Filter'!$B$2:$AX$518,15,FALSE)</f>
        <v>East Dorset</v>
      </c>
      <c r="K264" s="132" t="str">
        <f>VLOOKUP(A264,Sheet5!$C$4:$AY$515,15,FALSE)</f>
        <v>01202 888001</v>
      </c>
      <c r="L264" s="106" t="str">
        <f>VLOOKUP($A264,'List Filter'!$B$2:$AX$518,25,FALSE)</f>
        <v/>
      </c>
      <c r="M264" s="117" t="s">
        <v>6233</v>
      </c>
      <c r="N264" s="128" t="s">
        <v>5683</v>
      </c>
    </row>
    <row r="265" spans="1:14" s="107" customFormat="1" ht="35.1" customHeight="1" x14ac:dyDescent="0.25">
      <c r="A265" s="145" t="s">
        <v>1092</v>
      </c>
      <c r="B265" s="106" t="s">
        <v>11</v>
      </c>
      <c r="C265" s="106" t="s">
        <v>2503</v>
      </c>
      <c r="D265" s="106" t="s">
        <v>1093</v>
      </c>
      <c r="E265" s="106" t="s">
        <v>89</v>
      </c>
      <c r="F265" s="129" t="s">
        <v>95</v>
      </c>
      <c r="G265" s="130" t="s">
        <v>1094</v>
      </c>
      <c r="H265" s="106" t="s">
        <v>49</v>
      </c>
      <c r="I265" s="106" t="str">
        <f>VLOOKUP(A265,'List Filter'!$B$2:$P$518,14,FALSE)</f>
        <v>Standard 40 Hour</v>
      </c>
      <c r="J265" s="106" t="str">
        <f>VLOOKUP($A265,'List Filter'!$B$2:$AX$518,15,FALSE)</f>
        <v>Poole North</v>
      </c>
      <c r="K265" s="132" t="str">
        <f>VLOOKUP(A265,Sheet5!$C$4:$AY$515,15,FALSE)</f>
        <v>01202 600171</v>
      </c>
      <c r="L265" s="106" t="str">
        <f>VLOOKUP($A265,'List Filter'!$B$2:$AX$518,25,FALSE)</f>
        <v/>
      </c>
      <c r="M265" s="117" t="s">
        <v>6233</v>
      </c>
      <c r="N265" s="128" t="s">
        <v>5683</v>
      </c>
    </row>
    <row r="266" spans="1:14" s="107" customFormat="1" ht="35.1" customHeight="1" x14ac:dyDescent="0.25">
      <c r="A266" s="145" t="s">
        <v>1099</v>
      </c>
      <c r="B266" s="106" t="s">
        <v>24</v>
      </c>
      <c r="C266" s="106" t="s">
        <v>2505</v>
      </c>
      <c r="D266" s="106" t="s">
        <v>1101</v>
      </c>
      <c r="E266" s="106" t="s">
        <v>32</v>
      </c>
      <c r="F266" s="129" t="s">
        <v>57</v>
      </c>
      <c r="G266" s="130" t="s">
        <v>1102</v>
      </c>
      <c r="H266" s="106" t="s">
        <v>32</v>
      </c>
      <c r="I266" s="106" t="str">
        <f>VLOOKUP(A266,'List Filter'!$B$2:$P$518,14,FALSE)</f>
        <v>Standard 40 Hour</v>
      </c>
      <c r="J266" s="106" t="str">
        <f>VLOOKUP($A266,'List Filter'!$B$2:$AX$518,15,FALSE)</f>
        <v>Southampton</v>
      </c>
      <c r="K266" s="132" t="str">
        <f>VLOOKUP(A266,Sheet5!$C$4:$AY$515,15,FALSE)</f>
        <v>023 80780115</v>
      </c>
      <c r="L266" s="106" t="str">
        <f>VLOOKUP($A266,'List Filter'!$B$2:$AX$518,25,FALSE)</f>
        <v/>
      </c>
      <c r="M266" s="117" t="s">
        <v>6233</v>
      </c>
      <c r="N266" s="128" t="s">
        <v>5683</v>
      </c>
    </row>
    <row r="267" spans="1:14" s="107" customFormat="1" ht="35.1" customHeight="1" x14ac:dyDescent="0.25">
      <c r="A267" s="145" t="s">
        <v>1104</v>
      </c>
      <c r="B267" s="106" t="s">
        <v>99</v>
      </c>
      <c r="C267" s="106" t="s">
        <v>2506</v>
      </c>
      <c r="D267" s="106" t="s">
        <v>1105</v>
      </c>
      <c r="E267" s="106" t="s">
        <v>482</v>
      </c>
      <c r="F267" s="129" t="s">
        <v>57</v>
      </c>
      <c r="G267" s="130" t="s">
        <v>1106</v>
      </c>
      <c r="H267" s="106" t="s">
        <v>57</v>
      </c>
      <c r="I267" s="106" t="str">
        <f>VLOOKUP(A267,'List Filter'!$B$2:$P$518,14,FALSE)</f>
        <v>Standard 40 Hour</v>
      </c>
      <c r="J267" s="106" t="str">
        <f>VLOOKUP($A267,'List Filter'!$B$2:$AX$518,15,FALSE)</f>
        <v>New Forest</v>
      </c>
      <c r="K267" s="132" t="str">
        <f>VLOOKUP(A267,Sheet5!$C$4:$AY$515,15,FALSE)</f>
        <v>01590 643224</v>
      </c>
      <c r="L267" s="106" t="str">
        <f>VLOOKUP($A267,'List Filter'!$B$2:$AX$518,25,FALSE)</f>
        <v/>
      </c>
      <c r="M267" s="117" t="s">
        <v>6233</v>
      </c>
      <c r="N267" s="128" t="s">
        <v>5683</v>
      </c>
    </row>
    <row r="268" spans="1:14" s="107" customFormat="1" ht="35.1" customHeight="1" x14ac:dyDescent="0.25">
      <c r="A268" s="145" t="s">
        <v>2201</v>
      </c>
      <c r="B268" s="106" t="s">
        <v>2202</v>
      </c>
      <c r="C268" s="106" t="s">
        <v>2203</v>
      </c>
      <c r="D268" s="106" t="s">
        <v>2204</v>
      </c>
      <c r="E268" s="106" t="s">
        <v>2205</v>
      </c>
      <c r="F268" s="129" t="s">
        <v>95</v>
      </c>
      <c r="G268" s="130" t="s">
        <v>2206</v>
      </c>
      <c r="H268" s="106" t="s">
        <v>95</v>
      </c>
      <c r="I268" s="106" t="str">
        <f>VLOOKUP(A268,'List Filter'!$B$2:$P$518,14,FALSE)</f>
        <v>Distance Selling</v>
      </c>
      <c r="J268" s="106" t="str">
        <f>VLOOKUP($A268,'List Filter'!$B$2:$AX$518,15,FALSE)</f>
        <v>East Dorset</v>
      </c>
      <c r="K268" s="132" t="str">
        <f>VLOOKUP(A268,Sheet5!$C$4:$AY$515,15,FALSE)</f>
        <v>01202 814399</v>
      </c>
      <c r="L268" s="106" t="str">
        <f>VLOOKUP($A268,'List Filter'!$B$2:$AX$518,25,FALSE)</f>
        <v/>
      </c>
      <c r="M268" s="117" t="s">
        <v>2742</v>
      </c>
      <c r="N268" s="128" t="s">
        <v>5683</v>
      </c>
    </row>
    <row r="269" spans="1:14" s="107" customFormat="1" ht="35.1" customHeight="1" x14ac:dyDescent="0.25">
      <c r="A269" s="145" t="s">
        <v>1108</v>
      </c>
      <c r="B269" s="106" t="s">
        <v>135</v>
      </c>
      <c r="C269" s="106" t="s">
        <v>2507</v>
      </c>
      <c r="D269" s="106" t="s">
        <v>123</v>
      </c>
      <c r="E269" s="106" t="s">
        <v>47</v>
      </c>
      <c r="F269" s="129" t="s">
        <v>95</v>
      </c>
      <c r="G269" s="130" t="s">
        <v>1109</v>
      </c>
      <c r="H269" s="106" t="s">
        <v>49</v>
      </c>
      <c r="I269" s="106" t="str">
        <f>VLOOKUP(A269,'List Filter'!$B$2:$P$518,14,FALSE)</f>
        <v>Standard 40 Hour</v>
      </c>
      <c r="J269" s="106" t="str">
        <f>VLOOKUP($A269,'List Filter'!$B$2:$AX$518,15,FALSE)</f>
        <v>Bournemouth North</v>
      </c>
      <c r="K269" s="132" t="str">
        <f>VLOOKUP(A269,Sheet5!$C$4:$AY$515,15,FALSE)</f>
        <v>01202 529969</v>
      </c>
      <c r="L269" s="106" t="str">
        <f>VLOOKUP($A269,'List Filter'!$B$2:$AX$518,25,FALSE)</f>
        <v/>
      </c>
      <c r="M269" s="117" t="s">
        <v>6233</v>
      </c>
      <c r="N269" s="128" t="s">
        <v>5683</v>
      </c>
    </row>
    <row r="270" spans="1:14" s="107" customFormat="1" ht="35.1" customHeight="1" x14ac:dyDescent="0.25">
      <c r="A270" s="145" t="s">
        <v>1111</v>
      </c>
      <c r="B270" s="106" t="s">
        <v>2767</v>
      </c>
      <c r="C270" s="106" t="s">
        <v>1112</v>
      </c>
      <c r="D270" s="106" t="s">
        <v>18</v>
      </c>
      <c r="E270" s="106" t="s">
        <v>26</v>
      </c>
      <c r="F270" s="129" t="s">
        <v>2749</v>
      </c>
      <c r="G270" s="130" t="s">
        <v>1113</v>
      </c>
      <c r="H270" s="106" t="s">
        <v>21</v>
      </c>
      <c r="I270" s="106" t="str">
        <f>VLOOKUP(A270,'List Filter'!$B$2:$P$518,14,FALSE)</f>
        <v>100 Hour</v>
      </c>
      <c r="J270" s="106" t="str">
        <f>VLOOKUP($A270,'List Filter'!$B$2:$AX$518,15,FALSE)</f>
        <v>Isle of Wight</v>
      </c>
      <c r="K270" s="132" t="str">
        <f>VLOOKUP(A270,Sheet5!$C$4:$AY$515,15,FALSE)</f>
        <v>01983 274501</v>
      </c>
      <c r="L270" s="106" t="str">
        <f>VLOOKUP($A270,'List Filter'!$B$2:$AX$518,25,FALSE)</f>
        <v/>
      </c>
      <c r="M270" s="117" t="s">
        <v>2745</v>
      </c>
      <c r="N270" s="128" t="s">
        <v>2079</v>
      </c>
    </row>
    <row r="271" spans="1:14" s="107" customFormat="1" ht="35.1" customHeight="1" x14ac:dyDescent="0.25">
      <c r="A271" s="145" t="s">
        <v>1115</v>
      </c>
      <c r="B271" s="106" t="s">
        <v>604</v>
      </c>
      <c r="C271" s="106" t="s">
        <v>2508</v>
      </c>
      <c r="D271" s="106" t="s">
        <v>89</v>
      </c>
      <c r="E271" s="106" t="s">
        <v>89</v>
      </c>
      <c r="F271" s="129" t="s">
        <v>95</v>
      </c>
      <c r="G271" s="130" t="s">
        <v>1116</v>
      </c>
      <c r="H271" s="106" t="s">
        <v>49</v>
      </c>
      <c r="I271" s="106" t="str">
        <f>VLOOKUP(A271,'List Filter'!$B$2:$P$518,14,FALSE)</f>
        <v>100 Hour</v>
      </c>
      <c r="J271" s="106" t="str">
        <f>VLOOKUP($A271,'List Filter'!$B$2:$AX$518,15,FALSE)</f>
        <v>Poole Central</v>
      </c>
      <c r="K271" s="132" t="str">
        <f>VLOOKUP(A271,Sheet5!$C$4:$AY$515,15,FALSE)</f>
        <v>01202 207010</v>
      </c>
      <c r="L271" s="106" t="str">
        <f>VLOOKUP($A271,'List Filter'!$B$2:$AX$518,25,FALSE)</f>
        <v/>
      </c>
      <c r="M271" s="117" t="s">
        <v>2745</v>
      </c>
      <c r="N271" s="128" t="s">
        <v>2100</v>
      </c>
    </row>
    <row r="272" spans="1:14" s="107" customFormat="1" ht="35.1" customHeight="1" x14ac:dyDescent="0.25">
      <c r="A272" s="145" t="s">
        <v>1118</v>
      </c>
      <c r="B272" s="106" t="s">
        <v>1119</v>
      </c>
      <c r="C272" s="106" t="s">
        <v>2509</v>
      </c>
      <c r="D272" s="106" t="s">
        <v>431</v>
      </c>
      <c r="E272" s="106" t="s">
        <v>47</v>
      </c>
      <c r="F272" s="129" t="s">
        <v>95</v>
      </c>
      <c r="G272" s="130" t="s">
        <v>1120</v>
      </c>
      <c r="H272" s="106" t="s">
        <v>49</v>
      </c>
      <c r="I272" s="106" t="str">
        <f>VLOOKUP(A272,'List Filter'!$B$2:$P$518,14,FALSE)</f>
        <v>100 Hour</v>
      </c>
      <c r="J272" s="106" t="str">
        <f>VLOOKUP($A272,'List Filter'!$B$2:$AX$518,15,FALSE)</f>
        <v>Bournemouth West</v>
      </c>
      <c r="K272" s="132" t="str">
        <f>VLOOKUP(A272,Sheet5!$C$4:$AY$515,15,FALSE)</f>
        <v>01202 762680</v>
      </c>
      <c r="L272" s="106" t="str">
        <f>VLOOKUP($A272,'List Filter'!$B$2:$AX$518,25,FALSE)</f>
        <v>Stephen Costello</v>
      </c>
      <c r="M272" s="117" t="s">
        <v>6233</v>
      </c>
      <c r="N272" s="128" t="s">
        <v>5683</v>
      </c>
    </row>
    <row r="273" spans="1:15" s="107" customFormat="1" ht="35.1" customHeight="1" x14ac:dyDescent="0.25">
      <c r="A273" s="145" t="s">
        <v>1122</v>
      </c>
      <c r="B273" s="106" t="s">
        <v>131</v>
      </c>
      <c r="C273" s="106" t="s">
        <v>2510</v>
      </c>
      <c r="D273" s="106" t="s">
        <v>538</v>
      </c>
      <c r="E273" s="106" t="s">
        <v>47</v>
      </c>
      <c r="F273" s="129" t="s">
        <v>95</v>
      </c>
      <c r="G273" s="130" t="s">
        <v>1123</v>
      </c>
      <c r="H273" s="106" t="s">
        <v>49</v>
      </c>
      <c r="I273" s="106" t="str">
        <f>VLOOKUP(A273,'List Filter'!$B$2:$P$518,14,FALSE)</f>
        <v>Standard 40 Hour</v>
      </c>
      <c r="J273" s="106" t="str">
        <f>VLOOKUP($A273,'List Filter'!$B$2:$AX$518,15,FALSE)</f>
        <v>Bournemouth East</v>
      </c>
      <c r="K273" s="132" t="str">
        <f>VLOOKUP(A273,Sheet5!$C$4:$AY$515,15,FALSE)</f>
        <v>01202 394702</v>
      </c>
      <c r="L273" s="106" t="str">
        <f>VLOOKUP($A273,'List Filter'!$B$2:$AX$518,25,FALSE)</f>
        <v/>
      </c>
      <c r="M273" s="117" t="s">
        <v>6233</v>
      </c>
      <c r="N273" s="128" t="s">
        <v>5683</v>
      </c>
    </row>
    <row r="274" spans="1:15" s="107" customFormat="1" ht="35.1" customHeight="1" x14ac:dyDescent="0.25">
      <c r="A274" s="145" t="s">
        <v>1125</v>
      </c>
      <c r="B274" s="106" t="s">
        <v>11</v>
      </c>
      <c r="C274" s="106" t="s">
        <v>2511</v>
      </c>
      <c r="D274" s="106" t="s">
        <v>1126</v>
      </c>
      <c r="E274" s="106" t="s">
        <v>47</v>
      </c>
      <c r="F274" s="129" t="s">
        <v>95</v>
      </c>
      <c r="G274" s="130" t="s">
        <v>1127</v>
      </c>
      <c r="H274" s="106" t="s">
        <v>49</v>
      </c>
      <c r="I274" s="106" t="str">
        <f>VLOOKUP(A274,'List Filter'!$B$2:$P$518,14,FALSE)</f>
        <v>Standard 40 Hour</v>
      </c>
      <c r="J274" s="106" t="str">
        <f>VLOOKUP($A274,'List Filter'!$B$2:$AX$518,15,FALSE)</f>
        <v>Bournemouth West</v>
      </c>
      <c r="K274" s="132" t="str">
        <f>VLOOKUP(A274,Sheet5!$C$4:$AY$515,15,FALSE)</f>
        <v>01202 527232</v>
      </c>
      <c r="L274" s="106" t="str">
        <f>VLOOKUP($A274,'List Filter'!$B$2:$AX$518,25,FALSE)</f>
        <v/>
      </c>
      <c r="M274" s="117" t="s">
        <v>6233</v>
      </c>
      <c r="N274" s="128" t="s">
        <v>5683</v>
      </c>
    </row>
    <row r="275" spans="1:15" s="107" customFormat="1" ht="35.1" customHeight="1" x14ac:dyDescent="0.25">
      <c r="A275" s="145" t="s">
        <v>1129</v>
      </c>
      <c r="B275" s="106" t="s">
        <v>79</v>
      </c>
      <c r="C275" s="106" t="s">
        <v>2512</v>
      </c>
      <c r="D275" s="106" t="s">
        <v>18</v>
      </c>
      <c r="E275" s="106" t="s">
        <v>580</v>
      </c>
      <c r="F275" s="129" t="s">
        <v>95</v>
      </c>
      <c r="G275" s="130" t="s">
        <v>1130</v>
      </c>
      <c r="H275" s="106" t="s">
        <v>95</v>
      </c>
      <c r="I275" s="106" t="str">
        <f>VLOOKUP(A275,'List Filter'!$B$2:$P$518,14,FALSE)</f>
        <v>Standard 40 Hour</v>
      </c>
      <c r="J275" s="106" t="str">
        <f>VLOOKUP($A275,'List Filter'!$B$2:$AX$518,15,FALSE)</f>
        <v>East Dorset</v>
      </c>
      <c r="K275" s="132" t="str">
        <f>VLOOKUP(A275,Sheet5!$C$4:$AY$515,15,FALSE)</f>
        <v>01202371506</v>
      </c>
      <c r="L275" s="106" t="str">
        <f>VLOOKUP($A275,'List Filter'!$B$2:$AX$518,25,FALSE)</f>
        <v/>
      </c>
      <c r="M275" s="117" t="s">
        <v>2745</v>
      </c>
      <c r="N275" s="128" t="s">
        <v>2100</v>
      </c>
    </row>
    <row r="276" spans="1:15" s="107" customFormat="1" ht="35.1" customHeight="1" x14ac:dyDescent="0.25">
      <c r="A276" s="145" t="s">
        <v>1132</v>
      </c>
      <c r="B276" s="106" t="s">
        <v>304</v>
      </c>
      <c r="C276" s="106" t="s">
        <v>88</v>
      </c>
      <c r="D276" s="106" t="s">
        <v>1133</v>
      </c>
      <c r="E276" s="106" t="s">
        <v>580</v>
      </c>
      <c r="F276" s="129" t="s">
        <v>95</v>
      </c>
      <c r="G276" s="130" t="s">
        <v>1134</v>
      </c>
      <c r="H276" s="106" t="s">
        <v>95</v>
      </c>
      <c r="I276" s="106" t="str">
        <f>VLOOKUP(A276,'List Filter'!$B$2:$P$518,14,FALSE)</f>
        <v>Standard 40 Hour</v>
      </c>
      <c r="J276" s="106" t="str">
        <f>VLOOKUP($A276,'List Filter'!$B$2:$AX$518,15,FALSE)</f>
        <v>East Dorset</v>
      </c>
      <c r="K276" s="132" t="str">
        <f>VLOOKUP(A276,Sheet5!$C$4:$AY$515,15,FALSE)</f>
        <v>01202 871841</v>
      </c>
      <c r="L276" s="106" t="str">
        <f>VLOOKUP($A276,'List Filter'!$B$2:$AX$518,25,FALSE)</f>
        <v/>
      </c>
      <c r="M276" s="117" t="s">
        <v>2745</v>
      </c>
      <c r="N276" s="128" t="s">
        <v>2079</v>
      </c>
    </row>
    <row r="277" spans="1:15" s="107" customFormat="1" ht="35.1" customHeight="1" x14ac:dyDescent="0.25">
      <c r="A277" s="145" t="s">
        <v>1136</v>
      </c>
      <c r="B277" s="106" t="s">
        <v>24</v>
      </c>
      <c r="C277" s="106" t="s">
        <v>2513</v>
      </c>
      <c r="D277" s="106" t="s">
        <v>1137</v>
      </c>
      <c r="E277" s="106" t="s">
        <v>47</v>
      </c>
      <c r="F277" s="129" t="s">
        <v>95</v>
      </c>
      <c r="G277" s="130" t="s">
        <v>1138</v>
      </c>
      <c r="H277" s="106" t="s">
        <v>49</v>
      </c>
      <c r="I277" s="106" t="str">
        <f>VLOOKUP(A277,'List Filter'!$B$2:$P$518,14,FALSE)</f>
        <v>Standard 40 Hour</v>
      </c>
      <c r="J277" s="106" t="str">
        <f>VLOOKUP($A277,'List Filter'!$B$2:$AX$518,15,FALSE)</f>
        <v>Bournemouth North</v>
      </c>
      <c r="K277" s="132" t="str">
        <f>VLOOKUP(A277,Sheet5!$C$4:$AY$515,15,FALSE)</f>
        <v>01202 573612</v>
      </c>
      <c r="L277" s="106" t="str">
        <f>VLOOKUP($A277,'List Filter'!$B$2:$AX$518,25,FALSE)</f>
        <v/>
      </c>
      <c r="M277" s="117" t="s">
        <v>6233</v>
      </c>
      <c r="N277" s="128" t="s">
        <v>5683</v>
      </c>
    </row>
    <row r="278" spans="1:15" s="107" customFormat="1" ht="35.1" customHeight="1" x14ac:dyDescent="0.25">
      <c r="A278" s="145" t="s">
        <v>1140</v>
      </c>
      <c r="B278" s="106" t="s">
        <v>6222</v>
      </c>
      <c r="C278" s="106" t="s">
        <v>2514</v>
      </c>
      <c r="D278" s="106" t="s">
        <v>127</v>
      </c>
      <c r="E278" s="106" t="s">
        <v>128</v>
      </c>
      <c r="F278" s="129" t="s">
        <v>57</v>
      </c>
      <c r="G278" s="130" t="s">
        <v>1141</v>
      </c>
      <c r="H278" s="106" t="s">
        <v>57</v>
      </c>
      <c r="I278" s="106" t="str">
        <f>VLOOKUP(A278,'List Filter'!$B$2:$P$518,14,FALSE)</f>
        <v>Standard 40 Hour</v>
      </c>
      <c r="J278" s="106" t="str">
        <f>VLOOKUP($A278,'List Filter'!$B$2:$AX$518,15,FALSE)</f>
        <v>Eastleigh</v>
      </c>
      <c r="K278" s="132" t="str">
        <f>VLOOKUP(A278,Sheet5!$C$4:$AY$515,15,FALSE)</f>
        <v>023 80254252</v>
      </c>
      <c r="L278" s="106" t="str">
        <f>VLOOKUP($A278,'List Filter'!$B$2:$AX$518,25,FALSE)</f>
        <v/>
      </c>
      <c r="M278" s="117" t="s">
        <v>6233</v>
      </c>
      <c r="N278" s="128" t="s">
        <v>5683</v>
      </c>
    </row>
    <row r="279" spans="1:15" s="107" customFormat="1" ht="35.1" customHeight="1" x14ac:dyDescent="0.25">
      <c r="A279" s="145" t="s">
        <v>1143</v>
      </c>
      <c r="B279" s="106" t="s">
        <v>497</v>
      </c>
      <c r="C279" s="106" t="s">
        <v>2515</v>
      </c>
      <c r="D279" s="106" t="s">
        <v>1013</v>
      </c>
      <c r="E279" s="106" t="s">
        <v>163</v>
      </c>
      <c r="F279" s="129" t="s">
        <v>57</v>
      </c>
      <c r="G279" s="130" t="s">
        <v>1144</v>
      </c>
      <c r="H279" s="106" t="s">
        <v>57</v>
      </c>
      <c r="I279" s="106" t="str">
        <f>VLOOKUP(A279,'List Filter'!$B$2:$P$518,14,FALSE)</f>
        <v>Standard 40 Hour</v>
      </c>
      <c r="J279" s="106" t="str">
        <f>VLOOKUP($A279,'List Filter'!$B$2:$AX$518,15,FALSE)</f>
        <v>Fareham</v>
      </c>
      <c r="K279" s="132" t="str">
        <f>VLOOKUP(A279,Sheet5!$C$4:$AY$515,15,FALSE)</f>
        <v>01489 565441</v>
      </c>
      <c r="L279" s="106" t="str">
        <f>VLOOKUP($A279,'List Filter'!$B$2:$AX$518,25,FALSE)</f>
        <v/>
      </c>
      <c r="M279" s="117" t="s">
        <v>6233</v>
      </c>
      <c r="N279" s="128" t="s">
        <v>5683</v>
      </c>
    </row>
    <row r="280" spans="1:15" s="107" customFormat="1" ht="35.1" customHeight="1" x14ac:dyDescent="0.25">
      <c r="A280" s="145" t="s">
        <v>1146</v>
      </c>
      <c r="B280" s="106" t="s">
        <v>24</v>
      </c>
      <c r="C280" s="106" t="s">
        <v>2516</v>
      </c>
      <c r="D280" s="106" t="s">
        <v>1147</v>
      </c>
      <c r="E280" s="106" t="s">
        <v>89</v>
      </c>
      <c r="F280" s="129" t="s">
        <v>95</v>
      </c>
      <c r="G280" s="130" t="s">
        <v>1148</v>
      </c>
      <c r="H280" s="106" t="s">
        <v>49</v>
      </c>
      <c r="I280" s="106" t="str">
        <f>VLOOKUP(A280,'List Filter'!$B$2:$P$518,14,FALSE)</f>
        <v>Standard 40 Hour</v>
      </c>
      <c r="J280" s="106" t="str">
        <f>VLOOKUP($A280,'List Filter'!$B$2:$AX$518,15,FALSE)</f>
        <v>Poole Bay &amp; Parkstone</v>
      </c>
      <c r="K280" s="132" t="str">
        <f>VLOOKUP(A280,Sheet5!$C$4:$AY$515,15,FALSE)</f>
        <v>01202 731331</v>
      </c>
      <c r="L280" s="106" t="str">
        <f>VLOOKUP($A280,'List Filter'!$B$2:$AX$518,25,FALSE)</f>
        <v/>
      </c>
      <c r="M280" s="117" t="s">
        <v>6233</v>
      </c>
      <c r="N280" s="128" t="s">
        <v>5683</v>
      </c>
    </row>
    <row r="281" spans="1:15" s="107" customFormat="1" ht="35.1" customHeight="1" x14ac:dyDescent="0.25">
      <c r="A281" s="145" t="s">
        <v>1150</v>
      </c>
      <c r="B281" s="106" t="s">
        <v>79</v>
      </c>
      <c r="C281" s="106" t="s">
        <v>2517</v>
      </c>
      <c r="D281" s="106" t="s">
        <v>18</v>
      </c>
      <c r="E281" s="106" t="s">
        <v>246</v>
      </c>
      <c r="F281" s="129" t="s">
        <v>95</v>
      </c>
      <c r="G281" s="130" t="s">
        <v>1151</v>
      </c>
      <c r="H281" s="106" t="s">
        <v>95</v>
      </c>
      <c r="I281" s="106" t="str">
        <f>VLOOKUP(A281,'List Filter'!$B$2:$P$518,14,FALSE)</f>
        <v>100 Hour</v>
      </c>
      <c r="J281" s="106" t="str">
        <f>VLOOKUP($A281,'List Filter'!$B$2:$AX$518,15,FALSE)</f>
        <v>West Dorset</v>
      </c>
      <c r="K281" s="132" t="str">
        <f>VLOOKUP(A281,Sheet5!$C$4:$AY$515,15,FALSE)</f>
        <v>01305401500</v>
      </c>
      <c r="L281" s="106" t="str">
        <f>VLOOKUP($A281,'List Filter'!$B$2:$AX$518,25,FALSE)</f>
        <v/>
      </c>
      <c r="M281" s="117" t="s">
        <v>2745</v>
      </c>
      <c r="N281" s="128" t="s">
        <v>2100</v>
      </c>
    </row>
    <row r="282" spans="1:15" s="107" customFormat="1" ht="35.1" customHeight="1" x14ac:dyDescent="0.25">
      <c r="A282" s="145" t="s">
        <v>1153</v>
      </c>
      <c r="B282" s="106" t="s">
        <v>1154</v>
      </c>
      <c r="C282" s="106" t="s">
        <v>2518</v>
      </c>
      <c r="D282" s="106" t="s">
        <v>18</v>
      </c>
      <c r="E282" s="106" t="s">
        <v>167</v>
      </c>
      <c r="F282" s="129" t="s">
        <v>57</v>
      </c>
      <c r="G282" s="130" t="s">
        <v>1155</v>
      </c>
      <c r="H282" s="106" t="s">
        <v>57</v>
      </c>
      <c r="I282" s="106" t="str">
        <f>VLOOKUP(A282,'List Filter'!$B$2:$P$518,14,FALSE)</f>
        <v>100 Hour</v>
      </c>
      <c r="J282" s="106" t="str">
        <f>VLOOKUP($A282,'List Filter'!$B$2:$AX$518,15,FALSE)</f>
        <v/>
      </c>
      <c r="K282" s="132" t="str">
        <f>VLOOKUP(A282,Sheet5!$C$4:$AY$515,15,FALSE)</f>
        <v>01425 613971</v>
      </c>
      <c r="L282" s="106" t="str">
        <f>VLOOKUP($A282,'List Filter'!$B$2:$AX$518,25,FALSE)</f>
        <v/>
      </c>
      <c r="M282" s="117" t="s">
        <v>2742</v>
      </c>
      <c r="N282" s="128" t="s">
        <v>5683</v>
      </c>
      <c r="O282" s="159" t="s">
        <v>6238</v>
      </c>
    </row>
    <row r="283" spans="1:15" s="107" customFormat="1" ht="35.1" customHeight="1" x14ac:dyDescent="0.25">
      <c r="A283" s="145" t="s">
        <v>1157</v>
      </c>
      <c r="B283" s="106" t="s">
        <v>36</v>
      </c>
      <c r="C283" s="106" t="s">
        <v>2519</v>
      </c>
      <c r="D283" s="106" t="s">
        <v>18</v>
      </c>
      <c r="E283" s="106" t="s">
        <v>62</v>
      </c>
      <c r="F283" s="129" t="s">
        <v>2749</v>
      </c>
      <c r="G283" s="130" t="s">
        <v>1158</v>
      </c>
      <c r="H283" s="106" t="s">
        <v>21</v>
      </c>
      <c r="I283" s="106" t="str">
        <f>VLOOKUP(A283,'List Filter'!$B$2:$P$518,14,FALSE)</f>
        <v>Standard 40 Hour</v>
      </c>
      <c r="J283" s="106" t="str">
        <f>VLOOKUP($A283,'List Filter'!$B$2:$AX$518,15,FALSE)</f>
        <v>Isle of Wight</v>
      </c>
      <c r="K283" s="132" t="str">
        <f>VLOOKUP(A283,Sheet5!$C$4:$AY$515,15,FALSE)</f>
        <v>01983 403897</v>
      </c>
      <c r="L283" s="106" t="str">
        <f>VLOOKUP($A283,'List Filter'!$B$2:$AX$518,25,FALSE)</f>
        <v/>
      </c>
      <c r="M283" s="117" t="s">
        <v>2745</v>
      </c>
      <c r="N283" s="128" t="s">
        <v>2079</v>
      </c>
    </row>
    <row r="284" spans="1:15" s="107" customFormat="1" ht="35.1" customHeight="1" x14ac:dyDescent="0.25">
      <c r="A284" s="145" t="s">
        <v>1160</v>
      </c>
      <c r="B284" s="106" t="s">
        <v>343</v>
      </c>
      <c r="C284" s="106" t="s">
        <v>2520</v>
      </c>
      <c r="D284" s="106" t="s">
        <v>18</v>
      </c>
      <c r="E284" s="106" t="s">
        <v>93</v>
      </c>
      <c r="F284" s="129" t="s">
        <v>95</v>
      </c>
      <c r="G284" s="130" t="s">
        <v>1161</v>
      </c>
      <c r="H284" s="106" t="s">
        <v>95</v>
      </c>
      <c r="I284" s="106" t="str">
        <f>VLOOKUP(A284,'List Filter'!$B$2:$P$518,14,FALSE)</f>
        <v>Standard 40 Hour</v>
      </c>
      <c r="J284" s="106" t="str">
        <f>VLOOKUP($A284,'List Filter'!$B$2:$AX$518,15,FALSE)</f>
        <v>Weymouth &amp; Portland</v>
      </c>
      <c r="K284" s="132" t="str">
        <f>VLOOKUP(A284,Sheet5!$C$4:$AY$515,15,FALSE)</f>
        <v>01305 786361</v>
      </c>
      <c r="L284" s="106" t="str">
        <f>VLOOKUP($A284,'List Filter'!$B$2:$AX$518,25,FALSE)</f>
        <v/>
      </c>
      <c r="M284" s="117" t="s">
        <v>2745</v>
      </c>
      <c r="N284" s="128" t="s">
        <v>2079</v>
      </c>
    </row>
    <row r="285" spans="1:15" s="107" customFormat="1" ht="35.1" customHeight="1" x14ac:dyDescent="0.25">
      <c r="A285" s="145" t="s">
        <v>1166</v>
      </c>
      <c r="B285" s="106" t="s">
        <v>131</v>
      </c>
      <c r="C285" s="106" t="s">
        <v>2522</v>
      </c>
      <c r="D285" s="106" t="s">
        <v>18</v>
      </c>
      <c r="E285" s="106" t="s">
        <v>93</v>
      </c>
      <c r="F285" s="129" t="s">
        <v>95</v>
      </c>
      <c r="G285" s="130" t="s">
        <v>1167</v>
      </c>
      <c r="H285" s="106" t="s">
        <v>95</v>
      </c>
      <c r="I285" s="106" t="str">
        <f>VLOOKUP(A285,'List Filter'!$B$2:$P$518,14,FALSE)</f>
        <v>Standard 40 Hour</v>
      </c>
      <c r="J285" s="106" t="str">
        <f>VLOOKUP($A285,'List Filter'!$B$2:$AX$518,15,FALSE)</f>
        <v>Weymouth &amp; Portland</v>
      </c>
      <c r="K285" s="132" t="str">
        <f>VLOOKUP(A285,Sheet5!$C$4:$AY$515,15,FALSE)</f>
        <v>01305 785484</v>
      </c>
      <c r="L285" s="106" t="str">
        <f>VLOOKUP($A285,'List Filter'!$B$2:$AX$518,25,FALSE)</f>
        <v/>
      </c>
      <c r="M285" s="117" t="s">
        <v>6233</v>
      </c>
      <c r="N285" s="128" t="s">
        <v>5683</v>
      </c>
    </row>
    <row r="286" spans="1:15" s="107" customFormat="1" ht="35.1" customHeight="1" x14ac:dyDescent="0.25">
      <c r="A286" s="145" t="s">
        <v>1169</v>
      </c>
      <c r="B286" s="106" t="s">
        <v>1170</v>
      </c>
      <c r="C286" s="106" t="s">
        <v>2523</v>
      </c>
      <c r="D286" s="106" t="s">
        <v>1171</v>
      </c>
      <c r="E286" s="106" t="s">
        <v>364</v>
      </c>
      <c r="F286" s="129" t="s">
        <v>57</v>
      </c>
      <c r="G286" s="130" t="s">
        <v>1172</v>
      </c>
      <c r="H286" s="106" t="s">
        <v>57</v>
      </c>
      <c r="I286" s="106" t="str">
        <f>VLOOKUP(A286,'List Filter'!$B$2:$P$518,14,FALSE)</f>
        <v>Standard 40 Hour</v>
      </c>
      <c r="J286" s="106" t="str">
        <f>VLOOKUP($A286,'List Filter'!$B$2:$AX$518,15,FALSE)</f>
        <v>Winchester</v>
      </c>
      <c r="K286" s="132" t="str">
        <f>VLOOKUP(A286,Sheet5!$C$4:$AY$515,15,FALSE)</f>
        <v>01962 712202</v>
      </c>
      <c r="L286" s="106" t="str">
        <f>VLOOKUP($A286,'List Filter'!$B$2:$AX$518,25,FALSE)</f>
        <v/>
      </c>
      <c r="M286" s="117" t="s">
        <v>2745</v>
      </c>
      <c r="N286" s="128" t="s">
        <v>5683</v>
      </c>
      <c r="O286" s="157"/>
    </row>
    <row r="287" spans="1:15" s="107" customFormat="1" ht="35.1" customHeight="1" x14ac:dyDescent="0.25">
      <c r="A287" s="145" t="s">
        <v>1174</v>
      </c>
      <c r="B287" s="106" t="s">
        <v>76</v>
      </c>
      <c r="C287" s="106" t="s">
        <v>2524</v>
      </c>
      <c r="D287" s="106" t="s">
        <v>530</v>
      </c>
      <c r="E287" s="106" t="s">
        <v>32</v>
      </c>
      <c r="F287" s="129" t="s">
        <v>57</v>
      </c>
      <c r="G287" s="130" t="s">
        <v>1175</v>
      </c>
      <c r="H287" s="106" t="s">
        <v>32</v>
      </c>
      <c r="I287" s="106" t="str">
        <f>VLOOKUP(A287,'List Filter'!$B$2:$P$518,14,FALSE)</f>
        <v>Standard 40 Hour</v>
      </c>
      <c r="J287" s="106" t="str">
        <f>VLOOKUP($A287,'List Filter'!$B$2:$AX$518,15,FALSE)</f>
        <v>Southampton</v>
      </c>
      <c r="K287" s="132" t="str">
        <f>VLOOKUP(A287,Sheet5!$C$4:$AY$515,15,FALSE)</f>
        <v>023 80441842</v>
      </c>
      <c r="L287" s="106" t="str">
        <f>VLOOKUP($A287,'List Filter'!$B$2:$AX$518,25,FALSE)</f>
        <v/>
      </c>
      <c r="M287" s="117" t="s">
        <v>6233</v>
      </c>
      <c r="N287" s="128" t="s">
        <v>5683</v>
      </c>
    </row>
    <row r="288" spans="1:15" s="107" customFormat="1" ht="35.1" customHeight="1" x14ac:dyDescent="0.25">
      <c r="A288" s="145" t="s">
        <v>1177</v>
      </c>
      <c r="B288" s="106" t="s">
        <v>1178</v>
      </c>
      <c r="C288" s="106" t="s">
        <v>2525</v>
      </c>
      <c r="D288" s="106" t="s">
        <v>1023</v>
      </c>
      <c r="E288" s="106" t="s">
        <v>32</v>
      </c>
      <c r="F288" s="129" t="s">
        <v>57</v>
      </c>
      <c r="G288" s="130" t="s">
        <v>1179</v>
      </c>
      <c r="H288" s="106" t="s">
        <v>32</v>
      </c>
      <c r="I288" s="106" t="str">
        <f>VLOOKUP(A288,'List Filter'!$B$2:$P$518,14,FALSE)</f>
        <v>Standard 40 Hour</v>
      </c>
      <c r="J288" s="106" t="str">
        <f>VLOOKUP($A288,'List Filter'!$B$2:$AX$518,15,FALSE)</f>
        <v>Southampton</v>
      </c>
      <c r="K288" s="132" t="str">
        <f>VLOOKUP(A288,Sheet5!$C$4:$AY$515,15,FALSE)</f>
        <v>02380 774786</v>
      </c>
      <c r="L288" s="106" t="str">
        <f>VLOOKUP($A288,'List Filter'!$B$2:$AX$518,25,FALSE)</f>
        <v/>
      </c>
      <c r="M288" s="117" t="s">
        <v>6233</v>
      </c>
      <c r="N288" s="128" t="s">
        <v>5683</v>
      </c>
    </row>
    <row r="289" spans="1:14" s="107" customFormat="1" ht="35.1" customHeight="1" x14ac:dyDescent="0.25">
      <c r="A289" s="145" t="s">
        <v>1181</v>
      </c>
      <c r="B289" s="106" t="s">
        <v>131</v>
      </c>
      <c r="C289" s="106" t="s">
        <v>2526</v>
      </c>
      <c r="D289" s="106" t="s">
        <v>18</v>
      </c>
      <c r="E289" s="106" t="s">
        <v>1182</v>
      </c>
      <c r="F289" s="129" t="s">
        <v>57</v>
      </c>
      <c r="G289" s="130" t="s">
        <v>1183</v>
      </c>
      <c r="H289" s="106" t="s">
        <v>57</v>
      </c>
      <c r="I289" s="106" t="str">
        <f>VLOOKUP(A289,'List Filter'!$B$2:$P$518,14,FALSE)</f>
        <v>Standard 40 Hour</v>
      </c>
      <c r="J289" s="106" t="str">
        <f>VLOOKUP($A289,'List Filter'!$B$2:$AX$518,15,FALSE)</f>
        <v>Hart</v>
      </c>
      <c r="K289" s="132" t="str">
        <f>VLOOKUP(A289,Sheet5!$C$4:$AY$515,15,FALSE)</f>
        <v>01252 873518</v>
      </c>
      <c r="L289" s="106" t="str">
        <f>VLOOKUP($A289,'List Filter'!$B$2:$AX$518,25,FALSE)</f>
        <v/>
      </c>
      <c r="M289" s="117" t="s">
        <v>6233</v>
      </c>
      <c r="N289" s="128" t="s">
        <v>5683</v>
      </c>
    </row>
    <row r="290" spans="1:14" s="107" customFormat="1" ht="35.1" customHeight="1" x14ac:dyDescent="0.25">
      <c r="A290" s="145" t="s">
        <v>1185</v>
      </c>
      <c r="B290" s="106" t="s">
        <v>99</v>
      </c>
      <c r="C290" s="106" t="s">
        <v>2527</v>
      </c>
      <c r="D290" s="106" t="s">
        <v>88</v>
      </c>
      <c r="E290" s="106" t="s">
        <v>1186</v>
      </c>
      <c r="F290" s="129" t="s">
        <v>95</v>
      </c>
      <c r="G290" s="130" t="s">
        <v>1187</v>
      </c>
      <c r="H290" s="106" t="s">
        <v>57</v>
      </c>
      <c r="I290" s="106" t="str">
        <f>VLOOKUP(A290,'List Filter'!$B$2:$P$518,14,FALSE)</f>
        <v>Standard 40 Hour</v>
      </c>
      <c r="J290" s="106" t="str">
        <f>VLOOKUP($A290,'List Filter'!$B$2:$AX$518,15,FALSE)</f>
        <v>New Forest</v>
      </c>
      <c r="K290" s="132" t="str">
        <f>VLOOKUP(A290,Sheet5!$C$4:$AY$515,15,FALSE)</f>
        <v>01425 672511</v>
      </c>
      <c r="L290" s="106" t="str">
        <f>VLOOKUP($A290,'List Filter'!$B$2:$AX$518,25,FALSE)</f>
        <v/>
      </c>
      <c r="M290" s="117" t="s">
        <v>6233</v>
      </c>
      <c r="N290" s="128" t="s">
        <v>5683</v>
      </c>
    </row>
    <row r="291" spans="1:14" s="113" customFormat="1" ht="35.1" customHeight="1" x14ac:dyDescent="0.25">
      <c r="A291" s="145" t="s">
        <v>1189</v>
      </c>
      <c r="B291" s="106" t="s">
        <v>604</v>
      </c>
      <c r="C291" s="106" t="s">
        <v>2528</v>
      </c>
      <c r="D291" s="106" t="s">
        <v>1190</v>
      </c>
      <c r="E291" s="106" t="s">
        <v>163</v>
      </c>
      <c r="F291" s="129" t="s">
        <v>57</v>
      </c>
      <c r="G291" s="130" t="s">
        <v>1191</v>
      </c>
      <c r="H291" s="106" t="s">
        <v>57</v>
      </c>
      <c r="I291" s="106" t="str">
        <f>VLOOKUP(A291,'List Filter'!$B$2:$P$518,14,FALSE)</f>
        <v>100 Hour</v>
      </c>
      <c r="J291" s="106" t="str">
        <f>VLOOKUP($A291,'List Filter'!$B$2:$AX$518,15,FALSE)</f>
        <v>Fareham</v>
      </c>
      <c r="K291" s="132" t="str">
        <f>VLOOKUP(A291,Sheet5!$C$4:$AY$515,15,FALSE)</f>
        <v>01329 241890</v>
      </c>
      <c r="L291" s="106" t="str">
        <f>VLOOKUP($A291,'List Filter'!$B$2:$AX$518,25,FALSE)</f>
        <v/>
      </c>
      <c r="M291" s="117" t="s">
        <v>2745</v>
      </c>
      <c r="N291" s="128" t="s">
        <v>2100</v>
      </c>
    </row>
    <row r="292" spans="1:14" s="107" customFormat="1" ht="35.1" customHeight="1" x14ac:dyDescent="0.25">
      <c r="A292" s="145" t="s">
        <v>1193</v>
      </c>
      <c r="B292" s="106" t="s">
        <v>99</v>
      </c>
      <c r="C292" s="106" t="s">
        <v>2529</v>
      </c>
      <c r="D292" s="106" t="s">
        <v>1194</v>
      </c>
      <c r="E292" s="106" t="s">
        <v>1182</v>
      </c>
      <c r="F292" s="129" t="s">
        <v>57</v>
      </c>
      <c r="G292" s="130" t="s">
        <v>1195</v>
      </c>
      <c r="H292" s="106" t="s">
        <v>57</v>
      </c>
      <c r="I292" s="106" t="str">
        <f>VLOOKUP(A292,'List Filter'!$B$2:$P$518,14,FALSE)</f>
        <v>Standard 40 Hour</v>
      </c>
      <c r="J292" s="106" t="str">
        <f>VLOOKUP($A292,'List Filter'!$B$2:$AX$518,15,FALSE)</f>
        <v>Hart</v>
      </c>
      <c r="K292" s="132" t="str">
        <f>VLOOKUP(A292,Sheet5!$C$4:$AY$515,15,FALSE)</f>
        <v>01252 874577</v>
      </c>
      <c r="L292" s="106" t="str">
        <f>VLOOKUP($A292,'List Filter'!$B$2:$AX$518,25,FALSE)</f>
        <v/>
      </c>
      <c r="M292" s="117" t="s">
        <v>6233</v>
      </c>
      <c r="N292" s="128" t="s">
        <v>5683</v>
      </c>
    </row>
    <row r="293" spans="1:14" s="107" customFormat="1" ht="35.1" customHeight="1" x14ac:dyDescent="0.25">
      <c r="A293" s="145" t="s">
        <v>1197</v>
      </c>
      <c r="B293" s="106" t="s">
        <v>1198</v>
      </c>
      <c r="C293" s="106" t="s">
        <v>2530</v>
      </c>
      <c r="D293" s="106" t="s">
        <v>1199</v>
      </c>
      <c r="E293" s="106" t="s">
        <v>68</v>
      </c>
      <c r="F293" s="129" t="s">
        <v>57</v>
      </c>
      <c r="G293" s="130" t="s">
        <v>1200</v>
      </c>
      <c r="H293" s="106" t="s">
        <v>57</v>
      </c>
      <c r="I293" s="106" t="str">
        <f>VLOOKUP(A293,'List Filter'!$B$2:$P$518,14,FALSE)</f>
        <v>Standard 40 Hour</v>
      </c>
      <c r="J293" s="106" t="str">
        <f>VLOOKUP($A293,'List Filter'!$B$2:$AX$518,15,FALSE)</f>
        <v>Havant</v>
      </c>
      <c r="K293" s="132" t="str">
        <f>VLOOKUP(A293,Sheet5!$C$4:$AY$515,15,FALSE)</f>
        <v>023 92450818</v>
      </c>
      <c r="L293" s="106" t="str">
        <f>VLOOKUP($A293,'List Filter'!$B$2:$AX$518,25,FALSE)</f>
        <v/>
      </c>
      <c r="M293" s="117" t="s">
        <v>6233</v>
      </c>
      <c r="N293" s="128" t="s">
        <v>5683</v>
      </c>
    </row>
    <row r="294" spans="1:14" s="107" customFormat="1" ht="35.1" customHeight="1" x14ac:dyDescent="0.25">
      <c r="A294" s="145" t="s">
        <v>1202</v>
      </c>
      <c r="B294" s="106" t="s">
        <v>99</v>
      </c>
      <c r="C294" s="106" t="s">
        <v>2531</v>
      </c>
      <c r="D294" s="106" t="s">
        <v>18</v>
      </c>
      <c r="E294" s="106" t="s">
        <v>1203</v>
      </c>
      <c r="F294" s="129" t="s">
        <v>95</v>
      </c>
      <c r="G294" s="130" t="s">
        <v>1204</v>
      </c>
      <c r="H294" s="106" t="s">
        <v>95</v>
      </c>
      <c r="I294" s="106" t="str">
        <f>VLOOKUP(A294,'List Filter'!$B$2:$P$518,14,FALSE)</f>
        <v>Standard 40 Hour</v>
      </c>
      <c r="J294" s="106" t="str">
        <f>VLOOKUP($A294,'List Filter'!$B$2:$AX$518,15,FALSE)</f>
        <v>Weymouth &amp; Portland</v>
      </c>
      <c r="K294" s="132" t="str">
        <f>VLOOKUP(A294,Sheet5!$C$4:$AY$515,15,FALSE)</f>
        <v>01305 820409</v>
      </c>
      <c r="L294" s="106" t="str">
        <f>VLOOKUP($A294,'List Filter'!$B$2:$AX$518,25,FALSE)</f>
        <v/>
      </c>
      <c r="M294" s="117" t="s">
        <v>6233</v>
      </c>
      <c r="N294" s="128" t="s">
        <v>5683</v>
      </c>
    </row>
    <row r="295" spans="1:14" s="107" customFormat="1" ht="35.1" customHeight="1" x14ac:dyDescent="0.25">
      <c r="A295" s="145" t="s">
        <v>1206</v>
      </c>
      <c r="B295" s="106" t="s">
        <v>131</v>
      </c>
      <c r="C295" s="106" t="s">
        <v>2532</v>
      </c>
      <c r="D295" s="106" t="s">
        <v>1207</v>
      </c>
      <c r="E295" s="106" t="s">
        <v>300</v>
      </c>
      <c r="F295" s="129" t="s">
        <v>57</v>
      </c>
      <c r="G295" s="130" t="s">
        <v>1208</v>
      </c>
      <c r="H295" s="106" t="s">
        <v>57</v>
      </c>
      <c r="I295" s="106" t="str">
        <f>VLOOKUP(A295,'List Filter'!$B$2:$P$518,14,FALSE)</f>
        <v>Standard 40 Hour</v>
      </c>
      <c r="J295" s="106" t="str">
        <f>VLOOKUP($A295,'List Filter'!$B$2:$AX$518,15,FALSE)</f>
        <v>Gosport</v>
      </c>
      <c r="K295" s="132" t="str">
        <f>VLOOKUP(A295,Sheet5!$C$4:$AY$515,15,FALSE)</f>
        <v>02392 581819</v>
      </c>
      <c r="L295" s="106" t="str">
        <f>VLOOKUP($A295,'List Filter'!$B$2:$AX$518,25,FALSE)</f>
        <v/>
      </c>
      <c r="M295" s="117" t="s">
        <v>6233</v>
      </c>
      <c r="N295" s="128" t="s">
        <v>5683</v>
      </c>
    </row>
    <row r="296" spans="1:14" s="107" customFormat="1" ht="35.1" customHeight="1" x14ac:dyDescent="0.25">
      <c r="A296" s="145" t="s">
        <v>1210</v>
      </c>
      <c r="B296" s="106" t="s">
        <v>131</v>
      </c>
      <c r="C296" s="106" t="s">
        <v>2533</v>
      </c>
      <c r="D296" s="106" t="s">
        <v>18</v>
      </c>
      <c r="E296" s="106" t="s">
        <v>435</v>
      </c>
      <c r="F296" s="129" t="s">
        <v>57</v>
      </c>
      <c r="G296" s="130" t="s">
        <v>452</v>
      </c>
      <c r="H296" s="106" t="s">
        <v>57</v>
      </c>
      <c r="I296" s="106" t="str">
        <f>VLOOKUP(A296,'List Filter'!$B$2:$P$518,14,FALSE)</f>
        <v>Standard 40 Hour</v>
      </c>
      <c r="J296" s="106" t="str">
        <f>VLOOKUP($A296,'List Filter'!$B$2:$AX$518,15,FALSE)</f>
        <v>Havant</v>
      </c>
      <c r="K296" s="132" t="str">
        <f>VLOOKUP(A296,Sheet5!$C$4:$AY$515,15,FALSE)</f>
        <v>023 92463731</v>
      </c>
      <c r="L296" s="106" t="str">
        <f>VLOOKUP($A296,'List Filter'!$B$2:$AX$518,25,FALSE)</f>
        <v/>
      </c>
      <c r="M296" s="117" t="s">
        <v>6233</v>
      </c>
      <c r="N296" s="128" t="s">
        <v>5683</v>
      </c>
    </row>
    <row r="297" spans="1:14" s="107" customFormat="1" ht="35.1" customHeight="1" x14ac:dyDescent="0.25">
      <c r="A297" s="145" t="s">
        <v>1212</v>
      </c>
      <c r="B297" s="106" t="s">
        <v>99</v>
      </c>
      <c r="C297" s="106" t="s">
        <v>2534</v>
      </c>
      <c r="D297" s="106" t="s">
        <v>1213</v>
      </c>
      <c r="E297" s="106" t="s">
        <v>1214</v>
      </c>
      <c r="F297" s="129" t="s">
        <v>2749</v>
      </c>
      <c r="G297" s="130" t="s">
        <v>1215</v>
      </c>
      <c r="H297" s="106" t="s">
        <v>21</v>
      </c>
      <c r="I297" s="106" t="str">
        <f>VLOOKUP(A297,'List Filter'!$B$2:$P$518,14,FALSE)</f>
        <v>Standard 40 Hour</v>
      </c>
      <c r="J297" s="106" t="str">
        <f>VLOOKUP($A297,'List Filter'!$B$2:$AX$518,15,FALSE)</f>
        <v>Isle of Wight</v>
      </c>
      <c r="K297" s="132" t="str">
        <f>VLOOKUP(A297,Sheet5!$C$4:$AY$515,15,FALSE)</f>
        <v>01983 752724</v>
      </c>
      <c r="L297" s="106" t="str">
        <f>VLOOKUP($A297,'List Filter'!$B$2:$AX$518,25,FALSE)</f>
        <v/>
      </c>
      <c r="M297" s="117" t="s">
        <v>2745</v>
      </c>
      <c r="N297" s="128" t="s">
        <v>2079</v>
      </c>
    </row>
    <row r="298" spans="1:14" s="107" customFormat="1" ht="35.1" customHeight="1" x14ac:dyDescent="0.25">
      <c r="A298" s="145" t="s">
        <v>6229</v>
      </c>
      <c r="B298" s="106" t="s">
        <v>2785</v>
      </c>
      <c r="C298" s="106" t="s">
        <v>2535</v>
      </c>
      <c r="D298" s="106" t="s">
        <v>1218</v>
      </c>
      <c r="E298" s="106" t="s">
        <v>62</v>
      </c>
      <c r="F298" s="129" t="s">
        <v>2749</v>
      </c>
      <c r="G298" s="130" t="s">
        <v>1219</v>
      </c>
      <c r="H298" s="106" t="s">
        <v>21</v>
      </c>
      <c r="I298" s="106" t="e">
        <f>VLOOKUP(A298,'List Filter'!$B$2:$P$518,14,FALSE)</f>
        <v>#N/A</v>
      </c>
      <c r="J298" s="106" t="e">
        <f>VLOOKUP($A298,'List Filter'!$B$2:$AX$518,15,FALSE)</f>
        <v>#N/A</v>
      </c>
      <c r="K298" s="132" t="e">
        <f>VLOOKUP(A298,Sheet5!$C$4:$AY$515,15,FALSE)</f>
        <v>#N/A</v>
      </c>
      <c r="L298" s="106" t="e">
        <f>VLOOKUP($A298,'List Filter'!$B$2:$AX$518,25,FALSE)</f>
        <v>#N/A</v>
      </c>
      <c r="M298" s="117" t="s">
        <v>2742</v>
      </c>
      <c r="N298" s="128" t="s">
        <v>5683</v>
      </c>
    </row>
    <row r="299" spans="1:14" s="107" customFormat="1" ht="35.1" customHeight="1" x14ac:dyDescent="0.25">
      <c r="A299" s="145" t="s">
        <v>1221</v>
      </c>
      <c r="B299" s="106" t="s">
        <v>1222</v>
      </c>
      <c r="C299" s="106" t="s">
        <v>2536</v>
      </c>
      <c r="D299" s="106" t="s">
        <v>1223</v>
      </c>
      <c r="E299" s="106" t="s">
        <v>55</v>
      </c>
      <c r="F299" s="129" t="s">
        <v>57</v>
      </c>
      <c r="G299" s="130" t="s">
        <v>1224</v>
      </c>
      <c r="H299" s="106" t="s">
        <v>57</v>
      </c>
      <c r="I299" s="106" t="str">
        <f>VLOOKUP(A299,'List Filter'!$B$2:$P$518,14,FALSE)</f>
        <v>Standard 40 Hour</v>
      </c>
      <c r="J299" s="106" t="str">
        <f>VLOOKUP($A299,'List Filter'!$B$2:$AX$518,15,FALSE)</f>
        <v>Hart</v>
      </c>
      <c r="K299" s="132" t="str">
        <f>VLOOKUP(A299,Sheet5!$C$4:$AY$515,15,FALSE)</f>
        <v>01252 621098</v>
      </c>
      <c r="L299" s="106" t="str">
        <f>VLOOKUP($A299,'List Filter'!$B$2:$AX$518,25,FALSE)</f>
        <v/>
      </c>
      <c r="M299" s="117" t="s">
        <v>6233</v>
      </c>
      <c r="N299" s="128" t="s">
        <v>5683</v>
      </c>
    </row>
    <row r="300" spans="1:14" s="113" customFormat="1" ht="35.1" customHeight="1" x14ac:dyDescent="0.25">
      <c r="A300" s="145" t="s">
        <v>1226</v>
      </c>
      <c r="B300" s="106" t="s">
        <v>76</v>
      </c>
      <c r="C300" s="106" t="s">
        <v>2537</v>
      </c>
      <c r="D300" s="106" t="s">
        <v>18</v>
      </c>
      <c r="E300" s="106" t="s">
        <v>246</v>
      </c>
      <c r="F300" s="129" t="s">
        <v>95</v>
      </c>
      <c r="G300" s="130" t="s">
        <v>1227</v>
      </c>
      <c r="H300" s="106" t="s">
        <v>95</v>
      </c>
      <c r="I300" s="106" t="str">
        <f>VLOOKUP(A300,'List Filter'!$B$2:$P$518,14,FALSE)</f>
        <v>Standard 40 Hour</v>
      </c>
      <c r="J300" s="106" t="str">
        <f>VLOOKUP($A300,'List Filter'!$B$2:$AX$518,15,FALSE)</f>
        <v>West Dorset</v>
      </c>
      <c r="K300" s="132" t="str">
        <f>VLOOKUP(A300,Sheet5!$C$4:$AY$515,15,FALSE)</f>
        <v>01305 264101</v>
      </c>
      <c r="L300" s="106" t="str">
        <f>VLOOKUP($A300,'List Filter'!$B$2:$AX$518,25,FALSE)</f>
        <v/>
      </c>
      <c r="M300" s="117" t="s">
        <v>6233</v>
      </c>
      <c r="N300" s="128" t="s">
        <v>5683</v>
      </c>
    </row>
    <row r="301" spans="1:14" s="107" customFormat="1" ht="35.1" customHeight="1" x14ac:dyDescent="0.25">
      <c r="A301" s="145" t="s">
        <v>1229</v>
      </c>
      <c r="B301" s="106" t="s">
        <v>1230</v>
      </c>
      <c r="C301" s="106" t="s">
        <v>2538</v>
      </c>
      <c r="D301" s="106" t="s">
        <v>329</v>
      </c>
      <c r="E301" s="106" t="s">
        <v>32</v>
      </c>
      <c r="F301" s="129" t="s">
        <v>57</v>
      </c>
      <c r="G301" s="130" t="s">
        <v>1231</v>
      </c>
      <c r="H301" s="106" t="s">
        <v>32</v>
      </c>
      <c r="I301" s="106" t="str">
        <f>VLOOKUP(A301,'List Filter'!$B$2:$P$518,14,FALSE)</f>
        <v>Standard 40 Hour</v>
      </c>
      <c r="J301" s="106" t="str">
        <f>VLOOKUP($A301,'List Filter'!$B$2:$AX$518,15,FALSE)</f>
        <v>Southampton</v>
      </c>
      <c r="K301" s="132" t="str">
        <f>VLOOKUP(A301,Sheet5!$C$4:$AY$515,15,FALSE)</f>
        <v>023 80771286</v>
      </c>
      <c r="L301" s="106" t="str">
        <f>VLOOKUP($A301,'List Filter'!$B$2:$AX$518,25,FALSE)</f>
        <v/>
      </c>
      <c r="M301" s="117" t="s">
        <v>2745</v>
      </c>
      <c r="N301" s="128" t="s">
        <v>2058</v>
      </c>
    </row>
    <row r="302" spans="1:14" s="107" customFormat="1" ht="35.1" customHeight="1" x14ac:dyDescent="0.25">
      <c r="A302" s="145" t="s">
        <v>1233</v>
      </c>
      <c r="B302" s="106" t="s">
        <v>1234</v>
      </c>
      <c r="C302" s="106" t="s">
        <v>2539</v>
      </c>
      <c r="D302" s="106" t="s">
        <v>18</v>
      </c>
      <c r="E302" s="106" t="s">
        <v>1235</v>
      </c>
      <c r="F302" s="129" t="s">
        <v>57</v>
      </c>
      <c r="G302" s="130" t="s">
        <v>1236</v>
      </c>
      <c r="H302" s="106" t="s">
        <v>57</v>
      </c>
      <c r="I302" s="106" t="str">
        <f>VLOOKUP(A302,'List Filter'!$B$2:$P$518,14,FALSE)</f>
        <v>Standard 40 Hour</v>
      </c>
      <c r="J302" s="106" t="str">
        <f>VLOOKUP($A302,'List Filter'!$B$2:$AX$518,15,FALSE)</f>
        <v>Basingstoke &amp; Dean</v>
      </c>
      <c r="K302" s="132" t="str">
        <f>VLOOKUP(A302,Sheet5!$C$4:$AY$515,15,FALSE)</f>
        <v>0118 9820157</v>
      </c>
      <c r="L302" s="106" t="str">
        <f>VLOOKUP($A302,'List Filter'!$B$2:$AX$518,25,FALSE)</f>
        <v/>
      </c>
      <c r="M302" s="117" t="s">
        <v>6233</v>
      </c>
      <c r="N302" s="128" t="s">
        <v>5683</v>
      </c>
    </row>
    <row r="303" spans="1:14" s="107" customFormat="1" ht="35.1" customHeight="1" x14ac:dyDescent="0.25">
      <c r="A303" s="145" t="s">
        <v>1238</v>
      </c>
      <c r="B303" s="106" t="s">
        <v>36</v>
      </c>
      <c r="C303" s="106" t="s">
        <v>2540</v>
      </c>
      <c r="D303" s="106" t="s">
        <v>18</v>
      </c>
      <c r="E303" s="106" t="s">
        <v>55</v>
      </c>
      <c r="F303" s="129" t="s">
        <v>57</v>
      </c>
      <c r="G303" s="130" t="s">
        <v>1239</v>
      </c>
      <c r="H303" s="106" t="s">
        <v>57</v>
      </c>
      <c r="I303" s="106" t="str">
        <f>VLOOKUP(A303,'List Filter'!$B$2:$P$518,14,FALSE)</f>
        <v>Standard 40 Hour</v>
      </c>
      <c r="J303" s="106" t="str">
        <f>VLOOKUP($A303,'List Filter'!$B$2:$AX$518,15,FALSE)</f>
        <v>Hart</v>
      </c>
      <c r="K303" s="132" t="str">
        <f>VLOOKUP(A303,Sheet5!$C$4:$AY$515,15,FALSE)</f>
        <v>01252 613698</v>
      </c>
      <c r="L303" s="106" t="str">
        <f>VLOOKUP($A303,'List Filter'!$B$2:$AX$518,25,FALSE)</f>
        <v/>
      </c>
      <c r="M303" s="117" t="s">
        <v>2745</v>
      </c>
      <c r="N303" s="128" t="s">
        <v>2104</v>
      </c>
    </row>
    <row r="304" spans="1:14" s="107" customFormat="1" ht="35.1" customHeight="1" x14ac:dyDescent="0.25">
      <c r="A304" s="145" t="s">
        <v>1241</v>
      </c>
      <c r="B304" s="106" t="s">
        <v>1242</v>
      </c>
      <c r="C304" s="106" t="s">
        <v>2541</v>
      </c>
      <c r="D304" s="106" t="s">
        <v>1243</v>
      </c>
      <c r="E304" s="106" t="s">
        <v>89</v>
      </c>
      <c r="F304" s="129" t="s">
        <v>95</v>
      </c>
      <c r="G304" s="130" t="s">
        <v>1244</v>
      </c>
      <c r="H304" s="106" t="s">
        <v>95</v>
      </c>
      <c r="I304" s="106" t="str">
        <f>VLOOKUP(A304,'List Filter'!$B$2:$P$518,14,FALSE)</f>
        <v>Standard 40 Hour</v>
      </c>
      <c r="J304" s="106" t="str">
        <f>VLOOKUP($A304,'List Filter'!$B$2:$AX$518,15,FALSE)</f>
        <v>Purbeck</v>
      </c>
      <c r="K304" s="132" t="str">
        <f>VLOOKUP(A304,Sheet5!$C$4:$AY$515,15,FALSE)</f>
        <v>01202 631815</v>
      </c>
      <c r="L304" s="106" t="str">
        <f>VLOOKUP($A304,'List Filter'!$B$2:$AX$518,25,FALSE)</f>
        <v/>
      </c>
      <c r="M304" s="117" t="s">
        <v>6233</v>
      </c>
      <c r="N304" s="128" t="s">
        <v>5683</v>
      </c>
    </row>
    <row r="305" spans="1:14" s="107" customFormat="1" ht="35.1" customHeight="1" x14ac:dyDescent="0.25">
      <c r="A305" s="145" t="s">
        <v>1246</v>
      </c>
      <c r="B305" s="106" t="s">
        <v>99</v>
      </c>
      <c r="C305" s="106" t="s">
        <v>330</v>
      </c>
      <c r="D305" s="106" t="s">
        <v>1247</v>
      </c>
      <c r="E305" s="106" t="s">
        <v>32</v>
      </c>
      <c r="F305" s="129" t="s">
        <v>57</v>
      </c>
      <c r="G305" s="130" t="s">
        <v>1248</v>
      </c>
      <c r="H305" s="106" t="s">
        <v>57</v>
      </c>
      <c r="I305" s="106" t="str">
        <f>VLOOKUP(A305,'List Filter'!$B$2:$P$518,14,FALSE)</f>
        <v>Standard 40 Hour</v>
      </c>
      <c r="J305" s="106" t="str">
        <f>VLOOKUP($A305,'List Filter'!$B$2:$AX$518,15,FALSE)</f>
        <v>Winchester</v>
      </c>
      <c r="K305" s="132" t="str">
        <f>VLOOKUP(A305,Sheet5!$C$4:$AY$515,15,FALSE)</f>
        <v>01489 892603</v>
      </c>
      <c r="L305" s="106" t="str">
        <f>VLOOKUP($A305,'List Filter'!$B$2:$AX$518,25,FALSE)</f>
        <v/>
      </c>
      <c r="M305" s="117" t="s">
        <v>6233</v>
      </c>
      <c r="N305" s="128" t="s">
        <v>5683</v>
      </c>
    </row>
    <row r="306" spans="1:14" s="107" customFormat="1" ht="35.1" customHeight="1" x14ac:dyDescent="0.25">
      <c r="A306" s="145" t="s">
        <v>1250</v>
      </c>
      <c r="B306" s="106" t="s">
        <v>1251</v>
      </c>
      <c r="C306" s="106" t="s">
        <v>2542</v>
      </c>
      <c r="D306" s="106" t="s">
        <v>279</v>
      </c>
      <c r="E306" s="106" t="s">
        <v>13</v>
      </c>
      <c r="F306" s="129" t="s">
        <v>57</v>
      </c>
      <c r="G306" s="130" t="s">
        <v>1252</v>
      </c>
      <c r="H306" s="106" t="s">
        <v>13</v>
      </c>
      <c r="I306" s="106" t="str">
        <f>VLOOKUP(A306,'List Filter'!$B$2:$P$518,14,FALSE)</f>
        <v>Standard 40 Hour</v>
      </c>
      <c r="J306" s="106" t="str">
        <f>VLOOKUP($A306,'List Filter'!$B$2:$AX$518,15,FALSE)</f>
        <v>Portsmouth</v>
      </c>
      <c r="K306" s="132" t="str">
        <f>VLOOKUP(A306,Sheet5!$C$4:$AY$515,15,FALSE)</f>
        <v>023 92821046</v>
      </c>
      <c r="L306" s="106" t="str">
        <f>VLOOKUP($A306,'List Filter'!$B$2:$AX$518,25,FALSE)</f>
        <v/>
      </c>
      <c r="M306" s="117" t="s">
        <v>2745</v>
      </c>
      <c r="N306" s="128" t="s">
        <v>2079</v>
      </c>
    </row>
    <row r="307" spans="1:14" s="107" customFormat="1" ht="35.1" customHeight="1" x14ac:dyDescent="0.25">
      <c r="A307" s="145" t="s">
        <v>2212</v>
      </c>
      <c r="B307" s="106" t="s">
        <v>2213</v>
      </c>
      <c r="C307" s="106" t="s">
        <v>2214</v>
      </c>
      <c r="D307" s="106" t="s">
        <v>18</v>
      </c>
      <c r="E307" s="106" t="s">
        <v>457</v>
      </c>
      <c r="F307" s="129" t="s">
        <v>57</v>
      </c>
      <c r="G307" s="130" t="s">
        <v>2215</v>
      </c>
      <c r="H307" s="106" t="s">
        <v>57</v>
      </c>
      <c r="I307" s="106" t="str">
        <f>VLOOKUP(A307,'List Filter'!$B$2:$P$518,14,FALSE)</f>
        <v>Distance Selling</v>
      </c>
      <c r="J307" s="106" t="str">
        <f>VLOOKUP($A307,'List Filter'!$B$2:$AX$518,15,FALSE)</f>
        <v>East Hampshire</v>
      </c>
      <c r="K307" s="132" t="str">
        <f>VLOOKUP(A307,Sheet5!$C$4:$AY$515,15,FALSE)</f>
        <v>01420 489110</v>
      </c>
      <c r="L307" s="106" t="str">
        <f>VLOOKUP($A307,'List Filter'!$B$2:$AX$518,25,FALSE)</f>
        <v/>
      </c>
      <c r="M307" s="117" t="s">
        <v>2743</v>
      </c>
      <c r="N307" s="128" t="s">
        <v>5683</v>
      </c>
    </row>
    <row r="308" spans="1:14" s="107" customFormat="1" ht="35.1" customHeight="1" x14ac:dyDescent="0.25">
      <c r="A308" s="145" t="s">
        <v>1254</v>
      </c>
      <c r="B308" s="106" t="s">
        <v>1255</v>
      </c>
      <c r="C308" s="106" t="s">
        <v>2543</v>
      </c>
      <c r="D308" s="111" t="s">
        <v>1257</v>
      </c>
      <c r="E308" s="106" t="s">
        <v>143</v>
      </c>
      <c r="F308" s="129" t="s">
        <v>57</v>
      </c>
      <c r="G308" s="130" t="s">
        <v>1258</v>
      </c>
      <c r="H308" s="106" t="s">
        <v>57</v>
      </c>
      <c r="I308" s="106" t="str">
        <f>VLOOKUP(A308,'List Filter'!$B$2:$P$518,14,FALSE)</f>
        <v>Standard 40 Hour</v>
      </c>
      <c r="J308" s="106" t="str">
        <f>VLOOKUP($A308,'List Filter'!$B$2:$AX$518,15,FALSE)</f>
        <v>Basingstoke &amp; Dean</v>
      </c>
      <c r="K308" s="132" t="str">
        <f>VLOOKUP(A308,Sheet5!$C$4:$AY$515,15,FALSE)</f>
        <v>01256 782381</v>
      </c>
      <c r="L308" s="106" t="str">
        <f>VLOOKUP($A308,'List Filter'!$B$2:$AX$518,25,FALSE)</f>
        <v/>
      </c>
      <c r="M308" s="117" t="s">
        <v>6233</v>
      </c>
      <c r="N308" s="128" t="s">
        <v>5683</v>
      </c>
    </row>
    <row r="309" spans="1:14" s="107" customFormat="1" ht="35.1" customHeight="1" x14ac:dyDescent="0.25">
      <c r="A309" s="145" t="s">
        <v>1260</v>
      </c>
      <c r="B309" s="106" t="s">
        <v>76</v>
      </c>
      <c r="C309" s="106" t="s">
        <v>2544</v>
      </c>
      <c r="D309" s="106" t="s">
        <v>1261</v>
      </c>
      <c r="E309" s="106" t="s">
        <v>143</v>
      </c>
      <c r="F309" s="129" t="s">
        <v>57</v>
      </c>
      <c r="G309" s="130" t="s">
        <v>1262</v>
      </c>
      <c r="H309" s="106" t="s">
        <v>57</v>
      </c>
      <c r="I309" s="106" t="str">
        <f>VLOOKUP(A309,'List Filter'!$B$2:$P$518,14,FALSE)</f>
        <v>Standard 40 Hour</v>
      </c>
      <c r="J309" s="106" t="str">
        <f>VLOOKUP($A309,'List Filter'!$B$2:$AX$518,15,FALSE)</f>
        <v>Basingstoke &amp; Dean</v>
      </c>
      <c r="K309" s="132" t="str">
        <f>VLOOKUP(A309,Sheet5!$C$4:$AY$515,15,FALSE)</f>
        <v>01256 321810</v>
      </c>
      <c r="L309" s="106" t="str">
        <f>VLOOKUP($A309,'List Filter'!$B$2:$AX$518,25,FALSE)</f>
        <v/>
      </c>
      <c r="M309" s="117" t="s">
        <v>6233</v>
      </c>
      <c r="N309" s="128" t="s">
        <v>5683</v>
      </c>
    </row>
    <row r="310" spans="1:14" s="107" customFormat="1" ht="35.1" customHeight="1" x14ac:dyDescent="0.25">
      <c r="A310" s="145" t="s">
        <v>1264</v>
      </c>
      <c r="B310" s="106" t="s">
        <v>497</v>
      </c>
      <c r="C310" s="106" t="s">
        <v>2545</v>
      </c>
      <c r="D310" s="106" t="s">
        <v>1265</v>
      </c>
      <c r="E310" s="106" t="s">
        <v>32</v>
      </c>
      <c r="F310" s="129" t="s">
        <v>57</v>
      </c>
      <c r="G310" s="130" t="s">
        <v>1266</v>
      </c>
      <c r="H310" s="106" t="s">
        <v>57</v>
      </c>
      <c r="I310" s="106" t="str">
        <f>VLOOKUP(A310,'List Filter'!$B$2:$P$518,14,FALSE)</f>
        <v>Standard 40 Hour</v>
      </c>
      <c r="J310" s="106" t="str">
        <f>VLOOKUP($A310,'List Filter'!$B$2:$AX$518,15,FALSE)</f>
        <v>Eastleigh</v>
      </c>
      <c r="K310" s="132" t="str">
        <f>VLOOKUP(A310,Sheet5!$C$4:$AY$515,15,FALSE)</f>
        <v>023 80473179</v>
      </c>
      <c r="L310" s="106" t="str">
        <f>VLOOKUP($A310,'List Filter'!$B$2:$AX$518,25,FALSE)</f>
        <v/>
      </c>
      <c r="M310" s="117" t="s">
        <v>6233</v>
      </c>
      <c r="N310" s="128" t="s">
        <v>5683</v>
      </c>
    </row>
    <row r="311" spans="1:14" s="107" customFormat="1" ht="35.1" customHeight="1" x14ac:dyDescent="0.25">
      <c r="A311" s="145" t="s">
        <v>1268</v>
      </c>
      <c r="B311" s="106" t="s">
        <v>135</v>
      </c>
      <c r="C311" s="106" t="s">
        <v>2546</v>
      </c>
      <c r="D311" s="106" t="s">
        <v>132</v>
      </c>
      <c r="E311" s="106" t="s">
        <v>89</v>
      </c>
      <c r="F311" s="129" t="s">
        <v>95</v>
      </c>
      <c r="G311" s="130" t="s">
        <v>1269</v>
      </c>
      <c r="H311" s="106" t="s">
        <v>49</v>
      </c>
      <c r="I311" s="106" t="str">
        <f>VLOOKUP(A311,'List Filter'!$B$2:$P$518,14,FALSE)</f>
        <v>Standard 40 Hour</v>
      </c>
      <c r="J311" s="106" t="str">
        <f>VLOOKUP($A311,'List Filter'!$B$2:$AX$518,15,FALSE)</f>
        <v>Poole Bay &amp; Parkstone</v>
      </c>
      <c r="K311" s="132" t="str">
        <f>VLOOKUP(A311,Sheet5!$C$4:$AY$515,15,FALSE)</f>
        <v>01202 741772</v>
      </c>
      <c r="L311" s="106" t="str">
        <f>VLOOKUP($A311,'List Filter'!$B$2:$AX$518,25,FALSE)</f>
        <v/>
      </c>
      <c r="M311" s="117" t="s">
        <v>6233</v>
      </c>
      <c r="N311" s="128" t="s">
        <v>5683</v>
      </c>
    </row>
    <row r="312" spans="1:14" s="107" customFormat="1" ht="35.1" customHeight="1" x14ac:dyDescent="0.25">
      <c r="A312" s="145" t="s">
        <v>2774</v>
      </c>
      <c r="B312" s="106" t="s">
        <v>2775</v>
      </c>
      <c r="C312" s="106" t="s">
        <v>2572</v>
      </c>
      <c r="D312" s="106" t="s">
        <v>1379</v>
      </c>
      <c r="E312" s="106" t="s">
        <v>1380</v>
      </c>
      <c r="F312" s="129" t="s">
        <v>95</v>
      </c>
      <c r="G312" s="130" t="s">
        <v>1569</v>
      </c>
      <c r="H312" s="106" t="s">
        <v>95</v>
      </c>
      <c r="I312" s="106" t="str">
        <f>VLOOKUP(A312,'List Filter'!$B$2:$P$518,14,FALSE)</f>
        <v>Standard 40 Hour</v>
      </c>
      <c r="J312" s="106" t="str">
        <f>VLOOKUP($A312,'List Filter'!$B$2:$AX$518,15,FALSE)</f>
        <v>Christchurch</v>
      </c>
      <c r="K312" s="132" t="str">
        <f>VLOOKUP(A312,Sheet5!$C$4:$AY$515,15,FALSE)</f>
        <v>01425 272778</v>
      </c>
      <c r="L312" s="106" t="str">
        <f>VLOOKUP($A312,'List Filter'!$B$2:$AX$518,25,FALSE)</f>
        <v/>
      </c>
      <c r="M312" s="117" t="s">
        <v>6233</v>
      </c>
      <c r="N312" s="128" t="s">
        <v>5683</v>
      </c>
    </row>
    <row r="313" spans="1:14" s="107" customFormat="1" ht="35.1" customHeight="1" x14ac:dyDescent="0.25">
      <c r="A313" s="145" t="s">
        <v>1271</v>
      </c>
      <c r="B313" s="106" t="s">
        <v>11</v>
      </c>
      <c r="C313" s="106" t="s">
        <v>2547</v>
      </c>
      <c r="D313" s="106" t="s">
        <v>1272</v>
      </c>
      <c r="E313" s="106" t="s">
        <v>13</v>
      </c>
      <c r="F313" s="129" t="s">
        <v>57</v>
      </c>
      <c r="G313" s="130" t="s">
        <v>1273</v>
      </c>
      <c r="H313" s="106" t="s">
        <v>13</v>
      </c>
      <c r="I313" s="106" t="str">
        <f>VLOOKUP(A313,'List Filter'!$B$2:$P$518,14,FALSE)</f>
        <v>Standard 40 Hour</v>
      </c>
      <c r="J313" s="106" t="str">
        <f>VLOOKUP($A313,'List Filter'!$B$2:$AX$518,15,FALSE)</f>
        <v>Portsmouth</v>
      </c>
      <c r="K313" s="132" t="str">
        <f>VLOOKUP(A313,Sheet5!$C$4:$AY$515,15,FALSE)</f>
        <v>023 92375900</v>
      </c>
      <c r="L313" s="106" t="str">
        <f>VLOOKUP($A313,'List Filter'!$B$2:$AX$518,25,FALSE)</f>
        <v/>
      </c>
      <c r="M313" s="117" t="s">
        <v>6233</v>
      </c>
      <c r="N313" s="128" t="s">
        <v>5683</v>
      </c>
    </row>
    <row r="314" spans="1:14" s="107" customFormat="1" ht="35.1" customHeight="1" x14ac:dyDescent="0.25">
      <c r="A314" s="145" t="s">
        <v>1275</v>
      </c>
      <c r="B314" s="106" t="s">
        <v>99</v>
      </c>
      <c r="C314" s="106" t="s">
        <v>2548</v>
      </c>
      <c r="D314" s="125" t="s">
        <v>18</v>
      </c>
      <c r="E314" s="106" t="s">
        <v>991</v>
      </c>
      <c r="F314" s="129" t="s">
        <v>95</v>
      </c>
      <c r="G314" s="130" t="s">
        <v>1276</v>
      </c>
      <c r="H314" s="106" t="s">
        <v>95</v>
      </c>
      <c r="I314" s="106" t="str">
        <f>VLOOKUP(A314,'List Filter'!$B$2:$P$518,14,FALSE)</f>
        <v>Standard 40 Hour</v>
      </c>
      <c r="J314" s="106" t="str">
        <f>VLOOKUP($A314,'List Filter'!$B$2:$AX$518,15,FALSE)</f>
        <v>North Dorset</v>
      </c>
      <c r="K314" s="132" t="str">
        <f>VLOOKUP(A314,Sheet5!$C$4:$AY$515,15,FALSE)</f>
        <v>01258 452619</v>
      </c>
      <c r="L314" s="106" t="str">
        <f>VLOOKUP($A314,'List Filter'!$B$2:$AX$518,25,FALSE)</f>
        <v/>
      </c>
      <c r="M314" s="117" t="s">
        <v>6233</v>
      </c>
      <c r="N314" s="128" t="s">
        <v>5683</v>
      </c>
    </row>
    <row r="315" spans="1:14" s="107" customFormat="1" ht="35.1" customHeight="1" x14ac:dyDescent="0.25">
      <c r="A315" s="145" t="s">
        <v>1278</v>
      </c>
      <c r="B315" s="106" t="s">
        <v>36</v>
      </c>
      <c r="C315" s="106" t="s">
        <v>2549</v>
      </c>
      <c r="D315" s="106" t="s">
        <v>18</v>
      </c>
      <c r="E315" s="106" t="s">
        <v>68</v>
      </c>
      <c r="F315" s="129" t="s">
        <v>57</v>
      </c>
      <c r="G315" s="130" t="s">
        <v>1279</v>
      </c>
      <c r="H315" s="106" t="s">
        <v>57</v>
      </c>
      <c r="I315" s="106" t="str">
        <f>VLOOKUP(A315,'List Filter'!$B$2:$P$518,14,FALSE)</f>
        <v>Standard 40 Hour</v>
      </c>
      <c r="J315" s="106" t="str">
        <f>VLOOKUP($A315,'List Filter'!$B$2:$AX$518,15,FALSE)</f>
        <v>Havant</v>
      </c>
      <c r="K315" s="132" t="str">
        <f>VLOOKUP(A315,Sheet5!$C$4:$AY$515,15,FALSE)</f>
        <v>023 92483166</v>
      </c>
      <c r="L315" s="106" t="str">
        <f>VLOOKUP($A315,'List Filter'!$B$2:$AX$518,25,FALSE)</f>
        <v/>
      </c>
      <c r="M315" s="117" t="s">
        <v>2745</v>
      </c>
      <c r="N315" s="128" t="s">
        <v>2079</v>
      </c>
    </row>
    <row r="316" spans="1:14" s="107" customFormat="1" ht="35.1" customHeight="1" x14ac:dyDescent="0.25">
      <c r="A316" s="145" t="s">
        <v>1281</v>
      </c>
      <c r="B316" s="106" t="s">
        <v>131</v>
      </c>
      <c r="C316" s="106" t="s">
        <v>2550</v>
      </c>
      <c r="D316" s="106" t="s">
        <v>1282</v>
      </c>
      <c r="E316" s="106" t="s">
        <v>47</v>
      </c>
      <c r="F316" s="129" t="s">
        <v>95</v>
      </c>
      <c r="G316" s="130" t="s">
        <v>1283</v>
      </c>
      <c r="H316" s="106" t="s">
        <v>49</v>
      </c>
      <c r="I316" s="106" t="str">
        <f>VLOOKUP(A316,'List Filter'!$B$2:$P$518,14,FALSE)</f>
        <v>Standard 40 Hour</v>
      </c>
      <c r="J316" s="106" t="str">
        <f>VLOOKUP($A316,'List Filter'!$B$2:$AX$518,15,FALSE)</f>
        <v>Bournemouth East</v>
      </c>
      <c r="K316" s="132" t="str">
        <f>VLOOKUP(A316,Sheet5!$C$4:$AY$515,15,FALSE)</f>
        <v>01202 554923</v>
      </c>
      <c r="L316" s="106" t="str">
        <f>VLOOKUP($A316,'List Filter'!$B$2:$AX$518,25,FALSE)</f>
        <v/>
      </c>
      <c r="M316" s="117" t="s">
        <v>6233</v>
      </c>
      <c r="N316" s="128" t="s">
        <v>5683</v>
      </c>
    </row>
    <row r="317" spans="1:14" s="107" customFormat="1" ht="35.1" customHeight="1" x14ac:dyDescent="0.25">
      <c r="A317" s="145" t="s">
        <v>1285</v>
      </c>
      <c r="B317" s="106" t="s">
        <v>11</v>
      </c>
      <c r="C317" s="106" t="s">
        <v>2449</v>
      </c>
      <c r="D317" s="106" t="s">
        <v>18</v>
      </c>
      <c r="E317" s="106" t="s">
        <v>89</v>
      </c>
      <c r="F317" s="129" t="s">
        <v>95</v>
      </c>
      <c r="G317" s="130" t="s">
        <v>1286</v>
      </c>
      <c r="H317" s="106" t="s">
        <v>49</v>
      </c>
      <c r="I317" s="106" t="str">
        <f>VLOOKUP(A317,'List Filter'!$B$2:$P$518,14,FALSE)</f>
        <v>Standard 40 Hour</v>
      </c>
      <c r="J317" s="106" t="str">
        <f>VLOOKUP($A317,'List Filter'!$B$2:$AX$518,15,FALSE)</f>
        <v>Poole Central</v>
      </c>
      <c r="K317" s="132" t="str">
        <f>VLOOKUP(A317,Sheet5!$C$4:$AY$515,15,FALSE)</f>
        <v>01202 677662</v>
      </c>
      <c r="L317" s="106" t="str">
        <f>VLOOKUP($A317,'List Filter'!$B$2:$AX$518,25,FALSE)</f>
        <v/>
      </c>
      <c r="M317" s="117" t="s">
        <v>6233</v>
      </c>
      <c r="N317" s="128" t="s">
        <v>5683</v>
      </c>
    </row>
    <row r="318" spans="1:14" s="107" customFormat="1" ht="35.1" customHeight="1" x14ac:dyDescent="0.25">
      <c r="A318" s="145" t="s">
        <v>1288</v>
      </c>
      <c r="B318" s="106" t="s">
        <v>1289</v>
      </c>
      <c r="C318" s="106" t="s">
        <v>330</v>
      </c>
      <c r="D318" s="106" t="s">
        <v>18</v>
      </c>
      <c r="E318" s="106" t="s">
        <v>1290</v>
      </c>
      <c r="F318" s="129" t="s">
        <v>57</v>
      </c>
      <c r="G318" s="130" t="s">
        <v>1291</v>
      </c>
      <c r="H318" s="106" t="s">
        <v>57</v>
      </c>
      <c r="I318" s="106" t="str">
        <f>VLOOKUP(A318,'List Filter'!$B$2:$P$518,14,FALSE)</f>
        <v>Standard 40 Hour</v>
      </c>
      <c r="J318" s="106" t="str">
        <f>VLOOKUP($A318,'List Filter'!$B$2:$AX$518,15,FALSE)</f>
        <v>Winchester</v>
      </c>
      <c r="K318" s="132" t="str">
        <f>VLOOKUP(A318,Sheet5!$C$4:$AY$515,15,FALSE)</f>
        <v>01264 810624</v>
      </c>
      <c r="L318" s="106" t="str">
        <f>VLOOKUP($A318,'List Filter'!$B$2:$AX$518,25,FALSE)</f>
        <v/>
      </c>
      <c r="M318" s="117" t="s">
        <v>6233</v>
      </c>
      <c r="N318" s="128" t="s">
        <v>5683</v>
      </c>
    </row>
    <row r="319" spans="1:14" s="107" customFormat="1" ht="35.1" customHeight="1" x14ac:dyDescent="0.25">
      <c r="A319" s="145" t="s">
        <v>1296</v>
      </c>
      <c r="B319" s="106" t="s">
        <v>604</v>
      </c>
      <c r="C319" s="106" t="s">
        <v>2552</v>
      </c>
      <c r="D319" s="106" t="s">
        <v>127</v>
      </c>
      <c r="E319" s="106" t="s">
        <v>128</v>
      </c>
      <c r="F319" s="129" t="s">
        <v>57</v>
      </c>
      <c r="G319" s="130" t="s">
        <v>1298</v>
      </c>
      <c r="H319" s="106" t="s">
        <v>57</v>
      </c>
      <c r="I319" s="106" t="str">
        <f>VLOOKUP(A319,'List Filter'!$B$2:$P$518,14,FALSE)</f>
        <v>Standard 40 Hour</v>
      </c>
      <c r="J319" s="106" t="str">
        <f>VLOOKUP($A319,'List Filter'!$B$2:$AX$518,15,FALSE)</f>
        <v>Eastleigh</v>
      </c>
      <c r="K319" s="132" t="str">
        <f>VLOOKUP(A319,Sheet5!$C$4:$AY$515,15,FALSE)</f>
        <v>023 80277390</v>
      </c>
      <c r="L319" s="106" t="str">
        <f>VLOOKUP($A319,'List Filter'!$B$2:$AX$518,25,FALSE)</f>
        <v/>
      </c>
      <c r="M319" s="117" t="s">
        <v>2745</v>
      </c>
      <c r="N319" s="128" t="s">
        <v>2058</v>
      </c>
    </row>
    <row r="320" spans="1:14" s="107" customFormat="1" ht="35.1" customHeight="1" x14ac:dyDescent="0.25">
      <c r="A320" s="145" t="s">
        <v>1304</v>
      </c>
      <c r="B320" s="106" t="s">
        <v>1305</v>
      </c>
      <c r="C320" s="106" t="s">
        <v>2554</v>
      </c>
      <c r="D320" s="106" t="s">
        <v>1307</v>
      </c>
      <c r="E320" s="106" t="s">
        <v>143</v>
      </c>
      <c r="F320" s="129" t="s">
        <v>57</v>
      </c>
      <c r="G320" s="130" t="s">
        <v>1308</v>
      </c>
      <c r="H320" s="106" t="s">
        <v>57</v>
      </c>
      <c r="I320" s="106" t="str">
        <f>VLOOKUP(A320,'List Filter'!$B$2:$P$518,14,FALSE)</f>
        <v>Standard 40 Hour</v>
      </c>
      <c r="J320" s="106" t="str">
        <f>VLOOKUP($A320,'List Filter'!$B$2:$AX$518,15,FALSE)</f>
        <v>Basingstoke &amp; Dean</v>
      </c>
      <c r="K320" s="132" t="str">
        <f>VLOOKUP(A320,Sheet5!$C$4:$AY$515,15,FALSE)</f>
        <v>01256 357637</v>
      </c>
      <c r="L320" s="106" t="str">
        <f>VLOOKUP($A320,'List Filter'!$B$2:$AX$518,25,FALSE)</f>
        <v/>
      </c>
      <c r="M320" s="117" t="s">
        <v>6233</v>
      </c>
      <c r="N320" s="128" t="s">
        <v>5683</v>
      </c>
    </row>
    <row r="321" spans="1:14" s="107" customFormat="1" ht="35.1" customHeight="1" x14ac:dyDescent="0.25">
      <c r="A321" s="145" t="s">
        <v>1310</v>
      </c>
      <c r="B321" s="106" t="s">
        <v>604</v>
      </c>
      <c r="C321" s="106" t="s">
        <v>2555</v>
      </c>
      <c r="D321" s="106" t="s">
        <v>667</v>
      </c>
      <c r="E321" s="106" t="s">
        <v>18</v>
      </c>
      <c r="F321" s="129" t="s">
        <v>57</v>
      </c>
      <c r="G321" s="130" t="s">
        <v>1311</v>
      </c>
      <c r="H321" s="106" t="s">
        <v>57</v>
      </c>
      <c r="I321" s="106" t="str">
        <f>VLOOKUP(A321,'List Filter'!$B$2:$P$518,14,FALSE)</f>
        <v>100 Hour</v>
      </c>
      <c r="J321" s="106" t="str">
        <f>VLOOKUP($A321,'List Filter'!$B$2:$AX$518,15,FALSE)</f>
        <v>Havant</v>
      </c>
      <c r="K321" s="132" t="str">
        <f>VLOOKUP(A321,Sheet5!$C$4:$AY$515,15,FALSE)</f>
        <v>023 92445800</v>
      </c>
      <c r="L321" s="106" t="str">
        <f>VLOOKUP($A321,'List Filter'!$B$2:$AX$518,25,FALSE)</f>
        <v/>
      </c>
      <c r="M321" s="117" t="s">
        <v>2745</v>
      </c>
      <c r="N321" s="128" t="s">
        <v>2100</v>
      </c>
    </row>
    <row r="322" spans="1:14" s="107" customFormat="1" ht="35.1" customHeight="1" x14ac:dyDescent="0.25">
      <c r="A322" s="145" t="s">
        <v>1313</v>
      </c>
      <c r="B322" s="106" t="s">
        <v>11</v>
      </c>
      <c r="C322" s="106" t="s">
        <v>2556</v>
      </c>
      <c r="D322" s="106" t="s">
        <v>18</v>
      </c>
      <c r="E322" s="106" t="s">
        <v>13</v>
      </c>
      <c r="F322" s="129" t="s">
        <v>57</v>
      </c>
      <c r="G322" s="130" t="s">
        <v>1314</v>
      </c>
      <c r="H322" s="106" t="s">
        <v>13</v>
      </c>
      <c r="I322" s="106" t="str">
        <f>VLOOKUP(A322,'List Filter'!$B$2:$P$518,14,FALSE)</f>
        <v>Standard 40 Hour</v>
      </c>
      <c r="J322" s="106" t="str">
        <f>VLOOKUP($A322,'List Filter'!$B$2:$AX$518,15,FALSE)</f>
        <v>Portsmouth</v>
      </c>
      <c r="K322" s="132" t="str">
        <f>VLOOKUP(A322,Sheet5!$C$4:$AY$515,15,FALSE)</f>
        <v>023 92663410</v>
      </c>
      <c r="L322" s="106" t="str">
        <f>VLOOKUP($A322,'List Filter'!$B$2:$AX$518,25,FALSE)</f>
        <v/>
      </c>
      <c r="M322" s="117" t="s">
        <v>6233</v>
      </c>
      <c r="N322" s="128" t="s">
        <v>5683</v>
      </c>
    </row>
    <row r="323" spans="1:14" s="107" customFormat="1" ht="35.1" customHeight="1" x14ac:dyDescent="0.25">
      <c r="A323" s="145" t="s">
        <v>1316</v>
      </c>
      <c r="B323" s="106" t="s">
        <v>99</v>
      </c>
      <c r="C323" s="106" t="s">
        <v>2557</v>
      </c>
      <c r="D323" s="106" t="s">
        <v>1317</v>
      </c>
      <c r="E323" s="106" t="s">
        <v>1318</v>
      </c>
      <c r="F323" s="129" t="s">
        <v>2749</v>
      </c>
      <c r="G323" s="130" t="s">
        <v>1319</v>
      </c>
      <c r="H323" s="106" t="s">
        <v>21</v>
      </c>
      <c r="I323" s="106" t="str">
        <f>VLOOKUP(A323,'List Filter'!$B$2:$P$518,14,FALSE)</f>
        <v>Standard 40 Hour</v>
      </c>
      <c r="J323" s="106" t="str">
        <f>VLOOKUP($A323,'List Filter'!$B$2:$AX$518,15,FALSE)</f>
        <v>Isle of Wight</v>
      </c>
      <c r="K323" s="132" t="str">
        <f>VLOOKUP(A323,Sheet5!$C$4:$AY$515,15,FALSE)</f>
        <v>01983 294467</v>
      </c>
      <c r="L323" s="106" t="str">
        <f>VLOOKUP($A323,'List Filter'!$B$2:$AX$518,25,FALSE)</f>
        <v/>
      </c>
      <c r="M323" s="117" t="s">
        <v>6233</v>
      </c>
      <c r="N323" s="128" t="s">
        <v>5683</v>
      </c>
    </row>
    <row r="324" spans="1:14" s="107" customFormat="1" ht="35.1" customHeight="1" x14ac:dyDescent="0.25">
      <c r="A324" s="145" t="s">
        <v>1321</v>
      </c>
      <c r="B324" s="106" t="s">
        <v>1322</v>
      </c>
      <c r="C324" s="106" t="s">
        <v>2558</v>
      </c>
      <c r="D324" s="106" t="s">
        <v>18</v>
      </c>
      <c r="E324" s="106" t="s">
        <v>325</v>
      </c>
      <c r="F324" s="129" t="s">
        <v>57</v>
      </c>
      <c r="G324" s="130" t="s">
        <v>1323</v>
      </c>
      <c r="H324" s="106" t="s">
        <v>57</v>
      </c>
      <c r="I324" s="106" t="str">
        <f>VLOOKUP(A324,'List Filter'!$B$2:$P$518,14,FALSE)</f>
        <v>Standard 40 Hour</v>
      </c>
      <c r="J324" s="106" t="str">
        <f>VLOOKUP($A324,'List Filter'!$B$2:$AX$518,15,FALSE)</f>
        <v>Rushmoor</v>
      </c>
      <c r="K324" s="132" t="str">
        <f>VLOOKUP(A324,Sheet5!$C$4:$AY$515,15,FALSE)</f>
        <v>01252 543226</v>
      </c>
      <c r="L324" s="106" t="str">
        <f>VLOOKUP($A324,'List Filter'!$B$2:$AX$518,25,FALSE)</f>
        <v/>
      </c>
      <c r="M324" s="117" t="s">
        <v>6233</v>
      </c>
      <c r="N324" s="128" t="s">
        <v>5683</v>
      </c>
    </row>
    <row r="325" spans="1:14" s="107" customFormat="1" ht="35.1" customHeight="1" x14ac:dyDescent="0.25">
      <c r="A325" s="145" t="s">
        <v>1325</v>
      </c>
      <c r="B325" s="106" t="s">
        <v>1326</v>
      </c>
      <c r="C325" s="106" t="s">
        <v>2559</v>
      </c>
      <c r="D325" s="106" t="s">
        <v>18</v>
      </c>
      <c r="E325" s="106" t="s">
        <v>167</v>
      </c>
      <c r="F325" s="129" t="s">
        <v>57</v>
      </c>
      <c r="G325" s="130" t="s">
        <v>1327</v>
      </c>
      <c r="H325" s="106" t="s">
        <v>57</v>
      </c>
      <c r="I325" s="106" t="str">
        <f>VLOOKUP(A325,'List Filter'!$B$2:$P$518,14,FALSE)</f>
        <v>Standard 40 Hour</v>
      </c>
      <c r="J325" s="106" t="str">
        <f>VLOOKUP($A325,'List Filter'!$B$2:$AX$518,15,FALSE)</f>
        <v>New Forest</v>
      </c>
      <c r="K325" s="132" t="str">
        <f>VLOOKUP(A325,Sheet5!$C$4:$AY$515,15,FALSE)</f>
        <v>01425 612126</v>
      </c>
      <c r="L325" s="106" t="str">
        <f>VLOOKUP($A325,'List Filter'!$B$2:$AX$518,25,FALSE)</f>
        <v/>
      </c>
      <c r="M325" s="117" t="s">
        <v>6233</v>
      </c>
      <c r="N325" s="128" t="s">
        <v>5683</v>
      </c>
    </row>
    <row r="326" spans="1:14" s="107" customFormat="1" ht="35.1" customHeight="1" x14ac:dyDescent="0.25">
      <c r="A326" s="145" t="s">
        <v>1329</v>
      </c>
      <c r="B326" s="106" t="s">
        <v>99</v>
      </c>
      <c r="C326" s="106" t="s">
        <v>2560</v>
      </c>
      <c r="D326" s="106" t="s">
        <v>18</v>
      </c>
      <c r="E326" s="106" t="s">
        <v>457</v>
      </c>
      <c r="F326" s="129" t="s">
        <v>57</v>
      </c>
      <c r="G326" s="130" t="s">
        <v>1330</v>
      </c>
      <c r="H326" s="106" t="s">
        <v>57</v>
      </c>
      <c r="I326" s="106" t="str">
        <f>VLOOKUP(A326,'List Filter'!$B$2:$P$518,14,FALSE)</f>
        <v>Standard 40 Hour</v>
      </c>
      <c r="J326" s="106" t="str">
        <f>VLOOKUP($A326,'List Filter'!$B$2:$AX$518,15,FALSE)</f>
        <v>East Hampshire</v>
      </c>
      <c r="K326" s="132" t="str">
        <f>VLOOKUP(A326,Sheet5!$C$4:$AY$515,15,FALSE)</f>
        <v>01420 475144</v>
      </c>
      <c r="L326" s="106" t="str">
        <f>VLOOKUP($A326,'List Filter'!$B$2:$AX$518,25,FALSE)</f>
        <v/>
      </c>
      <c r="M326" s="117" t="s">
        <v>6233</v>
      </c>
      <c r="N326" s="128" t="s">
        <v>5683</v>
      </c>
    </row>
    <row r="327" spans="1:14" s="107" customFormat="1" ht="35.1" customHeight="1" x14ac:dyDescent="0.25">
      <c r="A327" s="145" t="s">
        <v>1332</v>
      </c>
      <c r="B327" s="106" t="s">
        <v>11</v>
      </c>
      <c r="C327" s="106" t="s">
        <v>2561</v>
      </c>
      <c r="D327" s="106" t="s">
        <v>1333</v>
      </c>
      <c r="E327" s="106" t="s">
        <v>279</v>
      </c>
      <c r="F327" s="129" t="s">
        <v>57</v>
      </c>
      <c r="G327" s="130" t="s">
        <v>1334</v>
      </c>
      <c r="H327" s="106" t="s">
        <v>13</v>
      </c>
      <c r="I327" s="106" t="str">
        <f>VLOOKUP(A327,'List Filter'!$B$2:$P$518,14,FALSE)</f>
        <v>Standard 40 Hour</v>
      </c>
      <c r="J327" s="106" t="str">
        <f>VLOOKUP($A327,'List Filter'!$B$2:$AX$518,15,FALSE)</f>
        <v>Portsmouth</v>
      </c>
      <c r="K327" s="132" t="str">
        <f>VLOOKUP(A327,Sheet5!$C$4:$AY$515,15,FALSE)</f>
        <v>023 92731389</v>
      </c>
      <c r="L327" s="106" t="str">
        <f>VLOOKUP($A327,'List Filter'!$B$2:$AX$518,25,FALSE)</f>
        <v/>
      </c>
      <c r="M327" s="117" t="s">
        <v>6233</v>
      </c>
      <c r="N327" s="128" t="s">
        <v>5683</v>
      </c>
    </row>
    <row r="328" spans="1:14" s="107" customFormat="1" ht="35.1" customHeight="1" x14ac:dyDescent="0.25">
      <c r="A328" s="145" t="s">
        <v>1336</v>
      </c>
      <c r="B328" s="106" t="s">
        <v>99</v>
      </c>
      <c r="C328" s="106" t="s">
        <v>2562</v>
      </c>
      <c r="D328" s="106" t="s">
        <v>1337</v>
      </c>
      <c r="E328" s="106" t="s">
        <v>1182</v>
      </c>
      <c r="F328" s="129" t="s">
        <v>57</v>
      </c>
      <c r="G328" s="130" t="s">
        <v>1338</v>
      </c>
      <c r="H328" s="106" t="s">
        <v>57</v>
      </c>
      <c r="I328" s="106" t="str">
        <f>VLOOKUP(A328,'List Filter'!$B$2:$P$518,14,FALSE)</f>
        <v>Standard 40 Hour</v>
      </c>
      <c r="J328" s="106" t="str">
        <f>VLOOKUP($A328,'List Filter'!$B$2:$AX$518,15,FALSE)</f>
        <v>Hart</v>
      </c>
      <c r="K328" s="132" t="str">
        <f>VLOOKUP(A328,Sheet5!$C$4:$AY$515,15,FALSE)</f>
        <v>01252 860508</v>
      </c>
      <c r="L328" s="106" t="str">
        <f>VLOOKUP($A328,'List Filter'!$B$2:$AX$518,25,FALSE)</f>
        <v/>
      </c>
      <c r="M328" s="117" t="s">
        <v>6233</v>
      </c>
      <c r="N328" s="128" t="s">
        <v>5683</v>
      </c>
    </row>
    <row r="329" spans="1:14" s="113" customFormat="1" ht="35.1" customHeight="1" x14ac:dyDescent="0.25">
      <c r="A329" s="145" t="s">
        <v>1340</v>
      </c>
      <c r="B329" s="106" t="s">
        <v>655</v>
      </c>
      <c r="C329" s="106" t="s">
        <v>2563</v>
      </c>
      <c r="D329" s="106" t="s">
        <v>37</v>
      </c>
      <c r="E329" s="106" t="s">
        <v>32</v>
      </c>
      <c r="F329" s="129" t="s">
        <v>57</v>
      </c>
      <c r="G329" s="130" t="s">
        <v>1341</v>
      </c>
      <c r="H329" s="106" t="s">
        <v>32</v>
      </c>
      <c r="I329" s="106" t="str">
        <f>VLOOKUP(A329,'List Filter'!$B$2:$P$518,14,FALSE)</f>
        <v>Standard 40 Hour</v>
      </c>
      <c r="J329" s="106" t="str">
        <f>VLOOKUP($A329,'List Filter'!$B$2:$AX$518,15,FALSE)</f>
        <v>Southampton</v>
      </c>
      <c r="K329" s="132" t="str">
        <f>VLOOKUP(A329,Sheet5!$C$4:$AY$515,15,FALSE)</f>
        <v>023 80581422</v>
      </c>
      <c r="L329" s="106" t="str">
        <f>VLOOKUP($A329,'List Filter'!$B$2:$AX$518,25,FALSE)</f>
        <v/>
      </c>
      <c r="M329" s="117" t="s">
        <v>6233</v>
      </c>
      <c r="N329" s="128" t="s">
        <v>5683</v>
      </c>
    </row>
    <row r="330" spans="1:14" s="107" customFormat="1" ht="35.1" customHeight="1" x14ac:dyDescent="0.25">
      <c r="A330" s="145" t="s">
        <v>1343</v>
      </c>
      <c r="B330" s="106" t="s">
        <v>234</v>
      </c>
      <c r="C330" s="106" t="s">
        <v>2564</v>
      </c>
      <c r="D330" s="106" t="s">
        <v>18</v>
      </c>
      <c r="E330" s="106" t="s">
        <v>751</v>
      </c>
      <c r="F330" s="129" t="s">
        <v>95</v>
      </c>
      <c r="G330" s="130" t="s">
        <v>1344</v>
      </c>
      <c r="H330" s="106" t="s">
        <v>95</v>
      </c>
      <c r="I330" s="106" t="str">
        <f>VLOOKUP(A330,'List Filter'!$B$2:$P$518,14,FALSE)</f>
        <v>Standard 40 Hour</v>
      </c>
      <c r="J330" s="106" t="str">
        <f>VLOOKUP($A330,'List Filter'!$B$2:$AX$518,15,FALSE)</f>
        <v>Christchurch</v>
      </c>
      <c r="K330" s="132" t="str">
        <f>VLOOKUP(A330,Sheet5!$C$4:$AY$515,15,FALSE)</f>
        <v>01425 272798</v>
      </c>
      <c r="L330" s="106" t="str">
        <f>VLOOKUP($A330,'List Filter'!$B$2:$AX$518,25,FALSE)</f>
        <v/>
      </c>
      <c r="M330" s="117" t="s">
        <v>6233</v>
      </c>
      <c r="N330" s="128" t="s">
        <v>5683</v>
      </c>
    </row>
    <row r="331" spans="1:14" s="107" customFormat="1" ht="35.1" customHeight="1" x14ac:dyDescent="0.25">
      <c r="A331" s="145" t="s">
        <v>1346</v>
      </c>
      <c r="B331" s="106" t="s">
        <v>1059</v>
      </c>
      <c r="C331" s="106" t="s">
        <v>1516</v>
      </c>
      <c r="D331" s="106" t="s">
        <v>1347</v>
      </c>
      <c r="E331" s="106" t="s">
        <v>47</v>
      </c>
      <c r="F331" s="129" t="s">
        <v>95</v>
      </c>
      <c r="G331" s="130" t="s">
        <v>1517</v>
      </c>
      <c r="H331" s="106" t="s">
        <v>49</v>
      </c>
      <c r="I331" s="106" t="str">
        <f>VLOOKUP(A331,'List Filter'!$B$2:$P$518,14,FALSE)</f>
        <v>Standard 40 Hour</v>
      </c>
      <c r="J331" s="106" t="str">
        <f>VLOOKUP($A331,'List Filter'!$B$2:$AX$518,15,FALSE)</f>
        <v>Bournemouth North</v>
      </c>
      <c r="K331" s="132" t="str">
        <f>VLOOKUP(A331,Sheet5!$C$4:$AY$515,15,FALSE)</f>
        <v>01202 519898</v>
      </c>
      <c r="L331" s="106" t="str">
        <f>VLOOKUP($A331,'List Filter'!$B$2:$AX$518,25,FALSE)</f>
        <v/>
      </c>
      <c r="M331" s="117" t="s">
        <v>6233</v>
      </c>
      <c r="N331" s="128" t="s">
        <v>5683</v>
      </c>
    </row>
    <row r="332" spans="1:14" s="107" customFormat="1" ht="35.1" customHeight="1" x14ac:dyDescent="0.25">
      <c r="A332" s="145" t="s">
        <v>1350</v>
      </c>
      <c r="B332" s="106" t="s">
        <v>24</v>
      </c>
      <c r="C332" s="106" t="s">
        <v>2566</v>
      </c>
      <c r="D332" s="106" t="s">
        <v>18</v>
      </c>
      <c r="E332" s="106" t="s">
        <v>325</v>
      </c>
      <c r="F332" s="129" t="s">
        <v>57</v>
      </c>
      <c r="G332" s="130" t="s">
        <v>1351</v>
      </c>
      <c r="H332" s="106" t="s">
        <v>57</v>
      </c>
      <c r="I332" s="106" t="str">
        <f>VLOOKUP(A332,'List Filter'!$B$2:$P$518,14,FALSE)</f>
        <v>Standard 40 Hour</v>
      </c>
      <c r="J332" s="106" t="str">
        <f>VLOOKUP($A332,'List Filter'!$B$2:$AX$518,15,FALSE)</f>
        <v>Rushmoor</v>
      </c>
      <c r="K332" s="132" t="str">
        <f>VLOOKUP(A332,Sheet5!$C$4:$AY$515,15,FALSE)</f>
        <v>01252 543326</v>
      </c>
      <c r="L332" s="106" t="str">
        <f>VLOOKUP($A332,'List Filter'!$B$2:$AX$518,25,FALSE)</f>
        <v/>
      </c>
      <c r="M332" s="117" t="s">
        <v>6233</v>
      </c>
      <c r="N332" s="128" t="s">
        <v>5683</v>
      </c>
    </row>
    <row r="333" spans="1:14" s="107" customFormat="1" ht="35.1" customHeight="1" x14ac:dyDescent="0.25">
      <c r="A333" s="145" t="s">
        <v>6224</v>
      </c>
      <c r="B333" s="106" t="s">
        <v>6223</v>
      </c>
      <c r="C333" s="106" t="s">
        <v>330</v>
      </c>
      <c r="D333" s="106" t="s">
        <v>1247</v>
      </c>
      <c r="E333" s="106" t="s">
        <v>32</v>
      </c>
      <c r="F333" s="129" t="s">
        <v>57</v>
      </c>
      <c r="G333" s="130" t="s">
        <v>1248</v>
      </c>
      <c r="H333" s="106" t="s">
        <v>57</v>
      </c>
      <c r="I333" s="106" t="e">
        <f>VLOOKUP(A333,'List Filter'!$B$2:$P$518,14,FALSE)</f>
        <v>#N/A</v>
      </c>
      <c r="J333" s="106" t="e">
        <f>VLOOKUP($A333,'List Filter'!$B$2:$AX$518,15,FALSE)</f>
        <v>#N/A</v>
      </c>
      <c r="K333" s="132" t="e">
        <f>VLOOKUP(A333,Sheet5!$C$4:$AY$515,15,FALSE)</f>
        <v>#N/A</v>
      </c>
      <c r="L333" s="106" t="e">
        <f>VLOOKUP($A333,'List Filter'!$B$2:$AX$518,25,FALSE)</f>
        <v>#N/A</v>
      </c>
      <c r="M333" s="117" t="s">
        <v>6233</v>
      </c>
      <c r="N333" s="128" t="s">
        <v>5683</v>
      </c>
    </row>
    <row r="334" spans="1:14" s="107" customFormat="1" ht="35.1" customHeight="1" x14ac:dyDescent="0.25">
      <c r="A334" s="145" t="s">
        <v>1360</v>
      </c>
      <c r="B334" s="106" t="s">
        <v>1361</v>
      </c>
      <c r="C334" s="106" t="s">
        <v>2567</v>
      </c>
      <c r="D334" s="106" t="s">
        <v>1362</v>
      </c>
      <c r="E334" s="106" t="s">
        <v>482</v>
      </c>
      <c r="F334" s="129" t="s">
        <v>57</v>
      </c>
      <c r="G334" s="130" t="s">
        <v>1363</v>
      </c>
      <c r="H334" s="106" t="s">
        <v>57</v>
      </c>
      <c r="I334" s="106" t="str">
        <f>VLOOKUP(A334,'List Filter'!$B$2:$P$518,14,FALSE)</f>
        <v>Standard 40 Hour</v>
      </c>
      <c r="J334" s="106" t="str">
        <f>VLOOKUP($A334,'List Filter'!$B$2:$AX$518,15,FALSE)</f>
        <v>New Forest</v>
      </c>
      <c r="K334" s="132" t="str">
        <f>VLOOKUP(A334,Sheet5!$C$4:$AY$515,15,FALSE)</f>
        <v>01425 610594</v>
      </c>
      <c r="L334" s="106" t="str">
        <f>VLOOKUP($A334,'List Filter'!$B$2:$AX$518,25,FALSE)</f>
        <v/>
      </c>
      <c r="M334" s="117" t="s">
        <v>6233</v>
      </c>
      <c r="N334" s="128" t="s">
        <v>5683</v>
      </c>
    </row>
    <row r="335" spans="1:14" s="107" customFormat="1" ht="35.1" customHeight="1" x14ac:dyDescent="0.25">
      <c r="A335" s="145" t="s">
        <v>1365</v>
      </c>
      <c r="B335" s="106" t="s">
        <v>299</v>
      </c>
      <c r="C335" s="106" t="s">
        <v>2568</v>
      </c>
      <c r="D335" s="106" t="s">
        <v>18</v>
      </c>
      <c r="E335" s="106" t="s">
        <v>1018</v>
      </c>
      <c r="F335" s="129" t="s">
        <v>95</v>
      </c>
      <c r="G335" s="130" t="s">
        <v>1019</v>
      </c>
      <c r="H335" s="106" t="s">
        <v>95</v>
      </c>
      <c r="I335" s="106" t="str">
        <f>VLOOKUP(A335,'List Filter'!$B$2:$P$518,14,FALSE)</f>
        <v>Standard 40 Hour</v>
      </c>
      <c r="J335" s="106" t="str">
        <f>VLOOKUP($A335,'List Filter'!$B$2:$AX$518,15,FALSE)</f>
        <v>West Dorset</v>
      </c>
      <c r="K335" s="132" t="str">
        <f>VLOOKUP(A335,Sheet5!$C$4:$AY$515,15,FALSE)</f>
        <v>01935 812035</v>
      </c>
      <c r="L335" s="106" t="str">
        <f>VLOOKUP($A335,'List Filter'!$B$2:$AX$518,25,FALSE)</f>
        <v/>
      </c>
      <c r="M335" s="117" t="s">
        <v>6233</v>
      </c>
      <c r="N335" s="128" t="s">
        <v>5683</v>
      </c>
    </row>
    <row r="336" spans="1:14" s="107" customFormat="1" ht="35.1" customHeight="1" x14ac:dyDescent="0.25">
      <c r="A336" s="145" t="s">
        <v>1367</v>
      </c>
      <c r="B336" s="106" t="s">
        <v>304</v>
      </c>
      <c r="C336" s="106" t="s">
        <v>2569</v>
      </c>
      <c r="D336" s="106" t="s">
        <v>18</v>
      </c>
      <c r="E336" s="106" t="s">
        <v>822</v>
      </c>
      <c r="F336" s="129" t="s">
        <v>95</v>
      </c>
      <c r="G336" s="130" t="s">
        <v>1368</v>
      </c>
      <c r="H336" s="106" t="s">
        <v>95</v>
      </c>
      <c r="I336" s="106" t="str">
        <f>VLOOKUP(A336,'List Filter'!$B$2:$P$518,14,FALSE)</f>
        <v>Standard 40 Hour</v>
      </c>
      <c r="J336" s="106" t="str">
        <f>VLOOKUP($A336,'List Filter'!$B$2:$AX$518,15,FALSE)</f>
        <v>North Dorset</v>
      </c>
      <c r="K336" s="132" t="str">
        <f>VLOOKUP(A336,Sheet5!$C$4:$AY$515,15,FALSE)</f>
        <v>01747 852471</v>
      </c>
      <c r="L336" s="106" t="str">
        <f>VLOOKUP($A336,'List Filter'!$B$2:$AX$518,25,FALSE)</f>
        <v/>
      </c>
      <c r="M336" s="117" t="s">
        <v>2745</v>
      </c>
      <c r="N336" s="128" t="s">
        <v>2079</v>
      </c>
    </row>
    <row r="337" spans="1:14" s="107" customFormat="1" ht="35.1" customHeight="1" x14ac:dyDescent="0.25">
      <c r="A337" s="145" t="s">
        <v>1370</v>
      </c>
      <c r="B337" s="106" t="s">
        <v>131</v>
      </c>
      <c r="C337" s="106" t="s">
        <v>2570</v>
      </c>
      <c r="D337" s="106" t="s">
        <v>18</v>
      </c>
      <c r="E337" s="106" t="s">
        <v>435</v>
      </c>
      <c r="F337" s="129" t="s">
        <v>57</v>
      </c>
      <c r="G337" s="130" t="s">
        <v>1371</v>
      </c>
      <c r="H337" s="106" t="s">
        <v>57</v>
      </c>
      <c r="I337" s="106" t="str">
        <f>VLOOKUP(A337,'List Filter'!$B$2:$P$518,14,FALSE)</f>
        <v>Standard 40 Hour</v>
      </c>
      <c r="J337" s="106" t="str">
        <f>VLOOKUP($A337,'List Filter'!$B$2:$AX$518,15,FALSE)</f>
        <v>Havant</v>
      </c>
      <c r="K337" s="132" t="str">
        <f>VLOOKUP(A337,Sheet5!$C$4:$AY$515,15,FALSE)</f>
        <v>023 92463866</v>
      </c>
      <c r="L337" s="106" t="str">
        <f>VLOOKUP($A337,'List Filter'!$B$2:$AX$518,25,FALSE)</f>
        <v/>
      </c>
      <c r="M337" s="117" t="s">
        <v>6233</v>
      </c>
      <c r="N337" s="128" t="s">
        <v>5683</v>
      </c>
    </row>
    <row r="338" spans="1:14" s="107" customFormat="1" ht="35.1" customHeight="1" x14ac:dyDescent="0.25">
      <c r="A338" s="145" t="s">
        <v>1373</v>
      </c>
      <c r="B338" s="106" t="s">
        <v>1374</v>
      </c>
      <c r="C338" s="106" t="s">
        <v>2571</v>
      </c>
      <c r="D338" s="111" t="s">
        <v>1375</v>
      </c>
      <c r="E338" s="106" t="s">
        <v>580</v>
      </c>
      <c r="F338" s="129" t="s">
        <v>95</v>
      </c>
      <c r="G338" s="130" t="s">
        <v>1376</v>
      </c>
      <c r="H338" s="106" t="s">
        <v>95</v>
      </c>
      <c r="I338" s="106" t="str">
        <f>VLOOKUP(A338,'List Filter'!$B$2:$P$518,14,FALSE)</f>
        <v>Standard 40 Hour</v>
      </c>
      <c r="J338" s="106" t="str">
        <f>VLOOKUP($A338,'List Filter'!$B$2:$AX$518,15,FALSE)</f>
        <v>East Dorset</v>
      </c>
      <c r="K338" s="132" t="str">
        <f>VLOOKUP(A338,Sheet5!$C$4:$AY$515,15,FALSE)</f>
        <v>01202 573191</v>
      </c>
      <c r="L338" s="106" t="str">
        <f>VLOOKUP($A338,'List Filter'!$B$2:$AX$518,25,FALSE)</f>
        <v/>
      </c>
      <c r="M338" s="117" t="s">
        <v>6233</v>
      </c>
      <c r="N338" s="128" t="s">
        <v>5683</v>
      </c>
    </row>
    <row r="339" spans="1:14" s="107" customFormat="1" ht="35.1" customHeight="1" x14ac:dyDescent="0.25">
      <c r="A339" s="145" t="s">
        <v>1383</v>
      </c>
      <c r="B339" s="106" t="s">
        <v>131</v>
      </c>
      <c r="C339" s="106" t="s">
        <v>2573</v>
      </c>
      <c r="D339" s="106" t="s">
        <v>18</v>
      </c>
      <c r="E339" s="106" t="s">
        <v>163</v>
      </c>
      <c r="F339" s="129" t="s">
        <v>57</v>
      </c>
      <c r="G339" s="130" t="s">
        <v>183</v>
      </c>
      <c r="H339" s="106" t="s">
        <v>57</v>
      </c>
      <c r="I339" s="106" t="str">
        <f>VLOOKUP(A339,'List Filter'!$B$2:$P$518,14,FALSE)</f>
        <v>Standard 40 Hour</v>
      </c>
      <c r="J339" s="106" t="str">
        <f>VLOOKUP($A339,'List Filter'!$B$2:$AX$518,15,FALSE)</f>
        <v>Fareham</v>
      </c>
      <c r="K339" s="132" t="str">
        <f>VLOOKUP(A339,Sheet5!$C$4:$AY$515,15,FALSE)</f>
        <v>01329 843259</v>
      </c>
      <c r="L339" s="106" t="str">
        <f>VLOOKUP($A339,'List Filter'!$B$2:$AX$518,25,FALSE)</f>
        <v/>
      </c>
      <c r="M339" s="117" t="s">
        <v>6233</v>
      </c>
      <c r="N339" s="128" t="s">
        <v>5683</v>
      </c>
    </row>
    <row r="340" spans="1:14" s="107" customFormat="1" ht="35.1" customHeight="1" x14ac:dyDescent="0.25">
      <c r="A340" s="145" t="s">
        <v>1385</v>
      </c>
      <c r="B340" s="106" t="s">
        <v>99</v>
      </c>
      <c r="C340" s="106" t="s">
        <v>2574</v>
      </c>
      <c r="D340" s="106" t="s">
        <v>1386</v>
      </c>
      <c r="E340" s="106" t="s">
        <v>32</v>
      </c>
      <c r="F340" s="129" t="s">
        <v>57</v>
      </c>
      <c r="G340" s="130" t="s">
        <v>1387</v>
      </c>
      <c r="H340" s="106" t="s">
        <v>57</v>
      </c>
      <c r="I340" s="106" t="str">
        <f>VLOOKUP(A340,'List Filter'!$B$2:$P$518,14,FALSE)</f>
        <v>Standard 40 Hour</v>
      </c>
      <c r="J340" s="106" t="str">
        <f>VLOOKUP($A340,'List Filter'!$B$2:$AX$518,15,FALSE)</f>
        <v>Test Valley</v>
      </c>
      <c r="K340" s="132" t="str">
        <f>VLOOKUP(A340,Sheet5!$C$4:$AY$515,15,FALSE)</f>
        <v>023 80732438</v>
      </c>
      <c r="L340" s="106" t="str">
        <f>VLOOKUP($A340,'List Filter'!$B$2:$AX$518,25,FALSE)</f>
        <v/>
      </c>
      <c r="M340" s="117" t="s">
        <v>6233</v>
      </c>
      <c r="N340" s="128" t="s">
        <v>5683</v>
      </c>
    </row>
    <row r="341" spans="1:14" s="107" customFormat="1" ht="35.1" customHeight="1" x14ac:dyDescent="0.25">
      <c r="A341" s="145" t="s">
        <v>1389</v>
      </c>
      <c r="B341" s="106" t="s">
        <v>131</v>
      </c>
      <c r="C341" s="106" t="s">
        <v>2575</v>
      </c>
      <c r="D341" s="106" t="s">
        <v>1390</v>
      </c>
      <c r="E341" s="106" t="s">
        <v>32</v>
      </c>
      <c r="F341" s="129" t="s">
        <v>57</v>
      </c>
      <c r="G341" s="130" t="s">
        <v>1391</v>
      </c>
      <c r="H341" s="106" t="s">
        <v>57</v>
      </c>
      <c r="I341" s="106" t="str">
        <f>VLOOKUP(A341,'List Filter'!$B$2:$P$518,14,FALSE)</f>
        <v>Standard 40 Hour</v>
      </c>
      <c r="J341" s="106" t="str">
        <f>VLOOKUP($A341,'List Filter'!$B$2:$AX$518,15,FALSE)</f>
        <v>Southampton</v>
      </c>
      <c r="K341" s="132" t="str">
        <f>VLOOKUP(A341,Sheet5!$C$4:$AY$515,15,FALSE)</f>
        <v>023 80477861</v>
      </c>
      <c r="L341" s="106" t="str">
        <f>VLOOKUP($A341,'List Filter'!$B$2:$AX$518,25,FALSE)</f>
        <v/>
      </c>
      <c r="M341" s="117" t="s">
        <v>6233</v>
      </c>
      <c r="N341" s="128" t="s">
        <v>5683</v>
      </c>
    </row>
    <row r="342" spans="1:14" s="107" customFormat="1" ht="35.1" customHeight="1" x14ac:dyDescent="0.25">
      <c r="A342" s="145" t="s">
        <v>1393</v>
      </c>
      <c r="B342" s="106" t="s">
        <v>1394</v>
      </c>
      <c r="C342" s="106" t="s">
        <v>2576</v>
      </c>
      <c r="D342" s="125" t="s">
        <v>18</v>
      </c>
      <c r="E342" s="106" t="s">
        <v>593</v>
      </c>
      <c r="F342" s="129" t="s">
        <v>57</v>
      </c>
      <c r="G342" s="130" t="s">
        <v>1395</v>
      </c>
      <c r="H342" s="106" t="s">
        <v>57</v>
      </c>
      <c r="I342" s="106" t="str">
        <f>VLOOKUP(A342,'List Filter'!$B$2:$P$518,14,FALSE)</f>
        <v>Standard 40 Hour</v>
      </c>
      <c r="J342" s="106" t="str">
        <f>VLOOKUP($A342,'List Filter'!$B$2:$AX$518,15,FALSE)</f>
        <v/>
      </c>
      <c r="K342" s="132" t="str">
        <f>VLOOKUP(A342,Sheet5!$C$4:$AY$515,15,FALSE)</f>
        <v>01794 515208</v>
      </c>
      <c r="L342" s="106" t="str">
        <f>VLOOKUP($A342,'List Filter'!$B$2:$AX$518,25,FALSE)</f>
        <v/>
      </c>
      <c r="M342" s="117" t="s">
        <v>6233</v>
      </c>
      <c r="N342" s="128" t="s">
        <v>5683</v>
      </c>
    </row>
    <row r="343" spans="1:14" s="107" customFormat="1" ht="35.1" customHeight="1" x14ac:dyDescent="0.25">
      <c r="A343" s="145" t="s">
        <v>1397</v>
      </c>
      <c r="B343" s="106" t="s">
        <v>11</v>
      </c>
      <c r="C343" s="106" t="s">
        <v>2577</v>
      </c>
      <c r="D343" s="106" t="s">
        <v>18</v>
      </c>
      <c r="E343" s="106" t="s">
        <v>252</v>
      </c>
      <c r="F343" s="129" t="s">
        <v>57</v>
      </c>
      <c r="G343" s="130" t="s">
        <v>1398</v>
      </c>
      <c r="H343" s="106" t="s">
        <v>57</v>
      </c>
      <c r="I343" s="106" t="str">
        <f>VLOOKUP(A343,'List Filter'!$B$2:$P$518,14,FALSE)</f>
        <v>Standard 40 Hour</v>
      </c>
      <c r="J343" s="106" t="str">
        <f>VLOOKUP($A343,'List Filter'!$B$2:$AX$518,15,FALSE)</f>
        <v>Havant</v>
      </c>
      <c r="K343" s="132" t="str">
        <f>VLOOKUP(A343,Sheet5!$C$4:$AY$515,15,FALSE)</f>
        <v>023 92595287</v>
      </c>
      <c r="L343" s="106" t="str">
        <f>VLOOKUP($A343,'List Filter'!$B$2:$AX$518,25,FALSE)</f>
        <v/>
      </c>
      <c r="M343" s="117" t="s">
        <v>6233</v>
      </c>
      <c r="N343" s="128" t="s">
        <v>5683</v>
      </c>
    </row>
    <row r="344" spans="1:14" s="107" customFormat="1" ht="35.1" customHeight="1" x14ac:dyDescent="0.25">
      <c r="A344" s="145" t="s">
        <v>1400</v>
      </c>
      <c r="B344" s="106" t="s">
        <v>131</v>
      </c>
      <c r="C344" s="106" t="s">
        <v>2578</v>
      </c>
      <c r="D344" s="106" t="s">
        <v>722</v>
      </c>
      <c r="E344" s="106" t="s">
        <v>722</v>
      </c>
      <c r="F344" s="129" t="s">
        <v>95</v>
      </c>
      <c r="G344" s="130" t="s">
        <v>723</v>
      </c>
      <c r="H344" s="106" t="s">
        <v>49</v>
      </c>
      <c r="I344" s="106" t="str">
        <f>VLOOKUP(A344,'List Filter'!$B$2:$P$518,14,FALSE)</f>
        <v>Standard 40 Hour</v>
      </c>
      <c r="J344" s="106" t="str">
        <f>VLOOKUP($A344,'List Filter'!$B$2:$AX$518,15,FALSE)</f>
        <v>Poole North</v>
      </c>
      <c r="K344" s="132" t="str">
        <f>VLOOKUP(A344,Sheet5!$C$4:$AY$515,15,FALSE)</f>
        <v>01202 692320</v>
      </c>
      <c r="L344" s="106" t="str">
        <f>VLOOKUP($A344,'List Filter'!$B$2:$AX$518,25,FALSE)</f>
        <v/>
      </c>
      <c r="M344" s="117" t="s">
        <v>6233</v>
      </c>
      <c r="N344" s="128" t="s">
        <v>5683</v>
      </c>
    </row>
    <row r="345" spans="1:14" s="107" customFormat="1" ht="35.1" customHeight="1" x14ac:dyDescent="0.25">
      <c r="A345" s="145" t="s">
        <v>1402</v>
      </c>
      <c r="B345" s="106" t="s">
        <v>1403</v>
      </c>
      <c r="C345" s="106" t="s">
        <v>2579</v>
      </c>
      <c r="D345" s="111" t="s">
        <v>663</v>
      </c>
      <c r="E345" s="106" t="s">
        <v>253</v>
      </c>
      <c r="F345" s="129" t="s">
        <v>57</v>
      </c>
      <c r="G345" s="130" t="s">
        <v>1404</v>
      </c>
      <c r="H345" s="106" t="s">
        <v>57</v>
      </c>
      <c r="I345" s="106" t="str">
        <f>VLOOKUP(A345,'List Filter'!$B$2:$P$518,14,FALSE)</f>
        <v>Standard 40 Hour</v>
      </c>
      <c r="J345" s="106" t="str">
        <f>VLOOKUP($A345,'List Filter'!$B$2:$AX$518,15,FALSE)</f>
        <v>Purbrook</v>
      </c>
      <c r="K345" s="132" t="str">
        <f>VLOOKUP(A345,Sheet5!$C$4:$AY$515,15,FALSE)</f>
        <v>023 92263284</v>
      </c>
      <c r="L345" s="106" t="str">
        <f>VLOOKUP($A345,'List Filter'!$B$2:$AX$518,25,FALSE)</f>
        <v/>
      </c>
      <c r="M345" s="117" t="s">
        <v>6233</v>
      </c>
      <c r="N345" s="128" t="s">
        <v>5683</v>
      </c>
    </row>
    <row r="346" spans="1:14" s="107" customFormat="1" ht="35.1" customHeight="1" x14ac:dyDescent="0.25">
      <c r="A346" s="145" t="s">
        <v>1406</v>
      </c>
      <c r="B346" s="106" t="s">
        <v>2767</v>
      </c>
      <c r="C346" s="106" t="s">
        <v>1407</v>
      </c>
      <c r="D346" s="106" t="s">
        <v>1408</v>
      </c>
      <c r="E346" s="106" t="s">
        <v>13</v>
      </c>
      <c r="F346" s="129" t="s">
        <v>57</v>
      </c>
      <c r="G346" s="130" t="s">
        <v>1409</v>
      </c>
      <c r="H346" s="106" t="s">
        <v>13</v>
      </c>
      <c r="I346" s="106" t="str">
        <f>VLOOKUP(A346,'List Filter'!$B$2:$P$518,14,FALSE)</f>
        <v>Standard 40 Hour</v>
      </c>
      <c r="J346" s="106" t="str">
        <f>VLOOKUP($A346,'List Filter'!$B$2:$AX$518,15,FALSE)</f>
        <v>Portsmouth</v>
      </c>
      <c r="K346" s="132" t="str">
        <f>VLOOKUP(A346,Sheet5!$C$4:$AY$515,15,FALSE)</f>
        <v>02392 303004</v>
      </c>
      <c r="L346" s="106" t="str">
        <f>VLOOKUP($A346,'List Filter'!$B$2:$AX$518,25,FALSE)</f>
        <v/>
      </c>
      <c r="M346" s="117" t="s">
        <v>2745</v>
      </c>
      <c r="N346" s="128" t="s">
        <v>2079</v>
      </c>
    </row>
    <row r="347" spans="1:14" s="107" customFormat="1" ht="35.1" customHeight="1" x14ac:dyDescent="0.25">
      <c r="A347" s="145" t="s">
        <v>1411</v>
      </c>
      <c r="B347" s="106" t="s">
        <v>79</v>
      </c>
      <c r="C347" s="106" t="s">
        <v>2580</v>
      </c>
      <c r="D347" s="106" t="s">
        <v>1413</v>
      </c>
      <c r="E347" s="106" t="s">
        <v>143</v>
      </c>
      <c r="F347" s="129" t="s">
        <v>57</v>
      </c>
      <c r="G347" s="130" t="s">
        <v>1414</v>
      </c>
      <c r="H347" s="106" t="s">
        <v>57</v>
      </c>
      <c r="I347" s="106" t="str">
        <f>VLOOKUP(A347,'List Filter'!$B$2:$P$518,14,FALSE)</f>
        <v>100 Hour</v>
      </c>
      <c r="J347" s="106" t="str">
        <f>VLOOKUP($A347,'List Filter'!$B$2:$AX$518,15,FALSE)</f>
        <v>Basingstoke &amp; Dean</v>
      </c>
      <c r="K347" s="132" t="str">
        <f>VLOOKUP(A347,Sheet5!$C$4:$AY$515,15,FALSE)</f>
        <v>0345 6779039</v>
      </c>
      <c r="L347" s="106" t="str">
        <f>VLOOKUP($A347,'List Filter'!$B$2:$AX$518,25,FALSE)</f>
        <v/>
      </c>
      <c r="M347" s="117" t="s">
        <v>2745</v>
      </c>
      <c r="N347" s="128" t="s">
        <v>2100</v>
      </c>
    </row>
    <row r="348" spans="1:14" s="107" customFormat="1" ht="35.1" customHeight="1" x14ac:dyDescent="0.25">
      <c r="A348" s="145" t="s">
        <v>2581</v>
      </c>
      <c r="B348" s="106" t="s">
        <v>1356</v>
      </c>
      <c r="C348" s="106" t="s">
        <v>2582</v>
      </c>
      <c r="D348" s="106" t="s">
        <v>18</v>
      </c>
      <c r="E348" s="106" t="s">
        <v>1357</v>
      </c>
      <c r="F348" s="129" t="s">
        <v>57</v>
      </c>
      <c r="G348" s="130" t="s">
        <v>1358</v>
      </c>
      <c r="H348" s="106" t="s">
        <v>57</v>
      </c>
      <c r="I348" s="106" t="str">
        <f>VLOOKUP(A348,'List Filter'!$B$2:$P$518,14,FALSE)</f>
        <v>Standard 40 Hour</v>
      </c>
      <c r="J348" s="106" t="str">
        <f>VLOOKUP($A348,'List Filter'!$B$2:$AX$518,15,FALSE)</f>
        <v>Havant</v>
      </c>
      <c r="K348" s="132" t="str">
        <f>VLOOKUP(A348,Sheet5!$C$4:$AY$515,15,FALSE)</f>
        <v>01243 372751</v>
      </c>
      <c r="L348" s="106" t="str">
        <f>VLOOKUP($A348,'List Filter'!$B$2:$AX$518,25,FALSE)</f>
        <v/>
      </c>
      <c r="M348" s="117" t="s">
        <v>6233</v>
      </c>
      <c r="N348" s="128" t="s">
        <v>5683</v>
      </c>
    </row>
    <row r="349" spans="1:14" s="107" customFormat="1" ht="35.1" customHeight="1" x14ac:dyDescent="0.25">
      <c r="A349" s="145" t="s">
        <v>1416</v>
      </c>
      <c r="B349" s="106" t="s">
        <v>99</v>
      </c>
      <c r="C349" s="106" t="s">
        <v>2583</v>
      </c>
      <c r="D349" s="125" t="s">
        <v>42</v>
      </c>
      <c r="E349" s="106" t="s">
        <v>32</v>
      </c>
      <c r="F349" s="129" t="s">
        <v>57</v>
      </c>
      <c r="G349" s="130" t="s">
        <v>1417</v>
      </c>
      <c r="H349" s="106" t="s">
        <v>32</v>
      </c>
      <c r="I349" s="106" t="str">
        <f>VLOOKUP(A349,'List Filter'!$B$2:$P$518,14,FALSE)</f>
        <v>Standard 40 Hour</v>
      </c>
      <c r="J349" s="106" t="str">
        <f>VLOOKUP($A349,'List Filter'!$B$2:$AX$518,15,FALSE)</f>
        <v>Southampton</v>
      </c>
      <c r="K349" s="132" t="str">
        <f>VLOOKUP(A349,Sheet5!$C$4:$AY$515,15,FALSE)</f>
        <v>023 80679991</v>
      </c>
      <c r="L349" s="106" t="str">
        <f>VLOOKUP($A349,'List Filter'!$B$2:$AX$518,25,FALSE)</f>
        <v/>
      </c>
      <c r="M349" s="117" t="s">
        <v>6233</v>
      </c>
      <c r="N349" s="128" t="s">
        <v>5683</v>
      </c>
    </row>
    <row r="350" spans="1:14" s="107" customFormat="1" ht="35.1" customHeight="1" x14ac:dyDescent="0.25">
      <c r="A350" s="145" t="s">
        <v>1419</v>
      </c>
      <c r="B350" s="106" t="s">
        <v>131</v>
      </c>
      <c r="C350" s="106" t="s">
        <v>2584</v>
      </c>
      <c r="D350" s="106" t="s">
        <v>1420</v>
      </c>
      <c r="E350" s="106" t="s">
        <v>1357</v>
      </c>
      <c r="F350" s="129" t="s">
        <v>57</v>
      </c>
      <c r="G350" s="130" t="s">
        <v>1421</v>
      </c>
      <c r="H350" s="106" t="s">
        <v>57</v>
      </c>
      <c r="I350" s="106" t="str">
        <f>VLOOKUP(A350,'List Filter'!$B$2:$P$518,14,FALSE)</f>
        <v>Standard 40 Hour</v>
      </c>
      <c r="J350" s="106" t="str">
        <f>VLOOKUP($A350,'List Filter'!$B$2:$AX$518,15,FALSE)</f>
        <v>Havant</v>
      </c>
      <c r="K350" s="132" t="str">
        <f>VLOOKUP(A350,Sheet5!$C$4:$AY$515,15,FALSE)</f>
        <v>01243 372112</v>
      </c>
      <c r="L350" s="106" t="str">
        <f>VLOOKUP($A350,'List Filter'!$B$2:$AX$518,25,FALSE)</f>
        <v/>
      </c>
      <c r="M350" s="117" t="s">
        <v>6233</v>
      </c>
      <c r="N350" s="128" t="s">
        <v>5683</v>
      </c>
    </row>
    <row r="351" spans="1:14" s="107" customFormat="1" ht="35.1" customHeight="1" x14ac:dyDescent="0.25">
      <c r="A351" s="145" t="s">
        <v>1423</v>
      </c>
      <c r="B351" s="106" t="s">
        <v>131</v>
      </c>
      <c r="C351" s="106" t="s">
        <v>2585</v>
      </c>
      <c r="D351" s="106" t="s">
        <v>782</v>
      </c>
      <c r="E351" s="106" t="s">
        <v>32</v>
      </c>
      <c r="F351" s="129" t="s">
        <v>57</v>
      </c>
      <c r="G351" s="130" t="s">
        <v>1425</v>
      </c>
      <c r="H351" s="106" t="s">
        <v>57</v>
      </c>
      <c r="I351" s="106" t="str">
        <f>VLOOKUP(A351,'List Filter'!$B$2:$P$518,14,FALSE)</f>
        <v>Standard 40 Hour</v>
      </c>
      <c r="J351" s="106" t="str">
        <f>VLOOKUP($A351,'List Filter'!$B$2:$AX$518,15,FALSE)</f>
        <v>New Forest</v>
      </c>
      <c r="K351" s="132" t="str">
        <f>VLOOKUP(A351,Sheet5!$C$4:$AY$515,15,FALSE)</f>
        <v>023 80871255</v>
      </c>
      <c r="L351" s="106" t="str">
        <f>VLOOKUP($A351,'List Filter'!$B$2:$AX$518,25,FALSE)</f>
        <v/>
      </c>
      <c r="M351" s="117" t="s">
        <v>6233</v>
      </c>
      <c r="N351" s="128" t="s">
        <v>5683</v>
      </c>
    </row>
    <row r="352" spans="1:14" s="107" customFormat="1" ht="35.1" customHeight="1" x14ac:dyDescent="0.25">
      <c r="A352" s="145" t="s">
        <v>1427</v>
      </c>
      <c r="B352" s="106" t="s">
        <v>24</v>
      </c>
      <c r="C352" s="106" t="s">
        <v>2586</v>
      </c>
      <c r="D352" s="106" t="s">
        <v>1428</v>
      </c>
      <c r="E352" s="106" t="s">
        <v>143</v>
      </c>
      <c r="F352" s="129" t="s">
        <v>57</v>
      </c>
      <c r="G352" s="130" t="s">
        <v>1429</v>
      </c>
      <c r="H352" s="106" t="s">
        <v>57</v>
      </c>
      <c r="I352" s="106" t="str">
        <f>VLOOKUP(A352,'List Filter'!$B$2:$P$518,14,FALSE)</f>
        <v>Standard 40 Hour</v>
      </c>
      <c r="J352" s="106" t="str">
        <f>VLOOKUP($A352,'List Filter'!$B$2:$AX$518,15,FALSE)</f>
        <v>Basingstoke &amp; Dean</v>
      </c>
      <c r="K352" s="132" t="str">
        <f>VLOOKUP(A352,Sheet5!$C$4:$AY$515,15,FALSE)</f>
        <v>01256 477267</v>
      </c>
      <c r="L352" s="106" t="str">
        <f>VLOOKUP($A352,'List Filter'!$B$2:$AX$518,25,FALSE)</f>
        <v/>
      </c>
      <c r="M352" s="117" t="s">
        <v>6233</v>
      </c>
      <c r="N352" s="128" t="s">
        <v>5683</v>
      </c>
    </row>
    <row r="353" spans="1:14" s="107" customFormat="1" ht="35.1" customHeight="1" x14ac:dyDescent="0.25">
      <c r="A353" s="145" t="s">
        <v>1431</v>
      </c>
      <c r="B353" s="106" t="s">
        <v>131</v>
      </c>
      <c r="C353" s="106" t="s">
        <v>2587</v>
      </c>
      <c r="D353" s="106" t="s">
        <v>18</v>
      </c>
      <c r="E353" s="106" t="s">
        <v>26</v>
      </c>
      <c r="F353" s="129" t="s">
        <v>2749</v>
      </c>
      <c r="G353" s="130" t="s">
        <v>1432</v>
      </c>
      <c r="H353" s="106" t="s">
        <v>21</v>
      </c>
      <c r="I353" s="106" t="str">
        <f>VLOOKUP(A353,'List Filter'!$B$2:$P$518,14,FALSE)</f>
        <v>Standard 40 Hour</v>
      </c>
      <c r="J353" s="106" t="str">
        <f>VLOOKUP($A353,'List Filter'!$B$2:$AX$518,15,FALSE)</f>
        <v>Isle of Wight</v>
      </c>
      <c r="K353" s="132" t="str">
        <f>VLOOKUP(A353,Sheet5!$C$4:$AY$515,15,FALSE)</f>
        <v>01983 522638</v>
      </c>
      <c r="L353" s="106" t="str">
        <f>VLOOKUP($A353,'List Filter'!$B$2:$AX$518,25,FALSE)</f>
        <v/>
      </c>
      <c r="M353" s="117" t="s">
        <v>6233</v>
      </c>
      <c r="N353" s="128" t="s">
        <v>5683</v>
      </c>
    </row>
    <row r="354" spans="1:14" s="107" customFormat="1" ht="35.1" customHeight="1" x14ac:dyDescent="0.25">
      <c r="A354" s="145" t="s">
        <v>1434</v>
      </c>
      <c r="B354" s="106" t="s">
        <v>99</v>
      </c>
      <c r="C354" s="106" t="s">
        <v>2588</v>
      </c>
      <c r="D354" s="106" t="s">
        <v>1207</v>
      </c>
      <c r="E354" s="106" t="s">
        <v>300</v>
      </c>
      <c r="F354" s="129" t="s">
        <v>57</v>
      </c>
      <c r="G354" s="130" t="s">
        <v>1435</v>
      </c>
      <c r="H354" s="106" t="s">
        <v>57</v>
      </c>
      <c r="I354" s="106" t="str">
        <f>VLOOKUP(A354,'List Filter'!$B$2:$P$518,14,FALSE)</f>
        <v>Standard 40 Hour</v>
      </c>
      <c r="J354" s="106" t="str">
        <f>VLOOKUP($A354,'List Filter'!$B$2:$AX$518,15,FALSE)</f>
        <v>Gosport</v>
      </c>
      <c r="K354" s="132" t="str">
        <f>VLOOKUP(A354,Sheet5!$C$4:$AY$515,15,FALSE)</f>
        <v>023 92581475</v>
      </c>
      <c r="L354" s="106" t="str">
        <f>VLOOKUP($A354,'List Filter'!$B$2:$AX$518,25,FALSE)</f>
        <v/>
      </c>
      <c r="M354" s="117" t="s">
        <v>6233</v>
      </c>
      <c r="N354" s="128" t="s">
        <v>5683</v>
      </c>
    </row>
    <row r="355" spans="1:14" s="107" customFormat="1" ht="35.1" customHeight="1" x14ac:dyDescent="0.25">
      <c r="A355" s="145" t="s">
        <v>1437</v>
      </c>
      <c r="B355" s="106" t="s">
        <v>131</v>
      </c>
      <c r="C355" s="106" t="s">
        <v>2589</v>
      </c>
      <c r="D355" s="106" t="s">
        <v>18</v>
      </c>
      <c r="E355" s="106" t="s">
        <v>1438</v>
      </c>
      <c r="F355" s="129" t="s">
        <v>95</v>
      </c>
      <c r="G355" s="130" t="s">
        <v>1439</v>
      </c>
      <c r="H355" s="106" t="s">
        <v>95</v>
      </c>
      <c r="I355" s="106" t="str">
        <f>VLOOKUP(A355,'List Filter'!$B$2:$P$518,14,FALSE)</f>
        <v>Standard 40 Hour</v>
      </c>
      <c r="J355" s="106" t="str">
        <f>VLOOKUP($A355,'List Filter'!$B$2:$AX$518,15,FALSE)</f>
        <v>West Dorset</v>
      </c>
      <c r="K355" s="132" t="str">
        <f>VLOOKUP(A355,Sheet5!$C$4:$AY$515,15,FALSE)</f>
        <v>01297 442981</v>
      </c>
      <c r="L355" s="106" t="str">
        <f>VLOOKUP($A355,'List Filter'!$B$2:$AX$518,25,FALSE)</f>
        <v/>
      </c>
      <c r="M355" s="117" t="s">
        <v>6233</v>
      </c>
      <c r="N355" s="128" t="s">
        <v>5683</v>
      </c>
    </row>
    <row r="356" spans="1:14" s="107" customFormat="1" ht="35.1" customHeight="1" x14ac:dyDescent="0.25">
      <c r="A356" s="145" t="s">
        <v>1441</v>
      </c>
      <c r="B356" s="106" t="s">
        <v>343</v>
      </c>
      <c r="C356" s="106" t="s">
        <v>2590</v>
      </c>
      <c r="D356" s="111" t="s">
        <v>18</v>
      </c>
      <c r="E356" s="106" t="s">
        <v>1442</v>
      </c>
      <c r="F356" s="129" t="s">
        <v>95</v>
      </c>
      <c r="G356" s="130" t="s">
        <v>1443</v>
      </c>
      <c r="H356" s="106" t="s">
        <v>95</v>
      </c>
      <c r="I356" s="106" t="str">
        <f>VLOOKUP(A356,'List Filter'!$B$2:$P$518,14,FALSE)</f>
        <v>Standard 40 Hour</v>
      </c>
      <c r="J356" s="106" t="str">
        <f>VLOOKUP($A356,'List Filter'!$B$2:$AX$518,15,FALSE)</f>
        <v>East Dorset</v>
      </c>
      <c r="K356" s="132" t="str">
        <f>VLOOKUP(A356,Sheet5!$C$4:$AY$515,15,FALSE)</f>
        <v>01202 826555</v>
      </c>
      <c r="L356" s="106" t="str">
        <f>VLOOKUP($A356,'List Filter'!$B$2:$AX$518,25,FALSE)</f>
        <v/>
      </c>
      <c r="M356" s="117" t="s">
        <v>2745</v>
      </c>
      <c r="N356" s="128" t="s">
        <v>2079</v>
      </c>
    </row>
    <row r="357" spans="1:14" s="113" customFormat="1" ht="35.1" customHeight="1" x14ac:dyDescent="0.25">
      <c r="A357" s="145" t="s">
        <v>1445</v>
      </c>
      <c r="B357" s="106" t="s">
        <v>11</v>
      </c>
      <c r="C357" s="106" t="s">
        <v>2591</v>
      </c>
      <c r="D357" s="106" t="s">
        <v>1446</v>
      </c>
      <c r="E357" s="106" t="s">
        <v>580</v>
      </c>
      <c r="F357" s="129" t="s">
        <v>95</v>
      </c>
      <c r="G357" s="130" t="s">
        <v>1447</v>
      </c>
      <c r="H357" s="106" t="s">
        <v>95</v>
      </c>
      <c r="I357" s="106" t="str">
        <f>VLOOKUP(A357,'List Filter'!$B$2:$P$518,14,FALSE)</f>
        <v>Standard 40 Hour</v>
      </c>
      <c r="J357" s="106" t="str">
        <f>VLOOKUP($A357,'List Filter'!$B$2:$AX$518,15,FALSE)</f>
        <v>East Dorset</v>
      </c>
      <c r="K357" s="132" t="str">
        <f>VLOOKUP(A357,Sheet5!$C$4:$AY$515,15,FALSE)</f>
        <v>01202 874460</v>
      </c>
      <c r="L357" s="106" t="str">
        <f>VLOOKUP($A357,'List Filter'!$B$2:$AX$518,25,FALSE)</f>
        <v/>
      </c>
      <c r="M357" s="117" t="s">
        <v>6233</v>
      </c>
      <c r="N357" s="128" t="s">
        <v>5683</v>
      </c>
    </row>
    <row r="358" spans="1:14" s="107" customFormat="1" ht="35.1" customHeight="1" x14ac:dyDescent="0.25">
      <c r="A358" s="145" t="s">
        <v>1449</v>
      </c>
      <c r="B358" s="106" t="s">
        <v>1450</v>
      </c>
      <c r="C358" s="106" t="s">
        <v>2592</v>
      </c>
      <c r="D358" s="106" t="s">
        <v>1451</v>
      </c>
      <c r="E358" s="106" t="s">
        <v>253</v>
      </c>
      <c r="F358" s="129" t="s">
        <v>57</v>
      </c>
      <c r="G358" s="130" t="s">
        <v>1452</v>
      </c>
      <c r="H358" s="106" t="s">
        <v>57</v>
      </c>
      <c r="I358" s="106" t="str">
        <f>VLOOKUP(A358,'List Filter'!$B$2:$P$518,14,FALSE)</f>
        <v>Standard 40 Hour</v>
      </c>
      <c r="J358" s="106" t="str">
        <f>VLOOKUP($A358,'List Filter'!$B$2:$AX$518,15,FALSE)</f>
        <v>East Hampshire</v>
      </c>
      <c r="K358" s="132" t="str">
        <f>VLOOKUP(A358,Sheet5!$C$4:$AY$515,15,FALSE)</f>
        <v>02392 592166</v>
      </c>
      <c r="L358" s="106" t="str">
        <f>VLOOKUP($A358,'List Filter'!$B$2:$AX$518,25,FALSE)</f>
        <v/>
      </c>
      <c r="M358" s="117" t="s">
        <v>6233</v>
      </c>
      <c r="N358" s="128" t="s">
        <v>5683</v>
      </c>
    </row>
    <row r="359" spans="1:14" s="107" customFormat="1" ht="35.1" customHeight="1" x14ac:dyDescent="0.25">
      <c r="A359" s="145" t="s">
        <v>1454</v>
      </c>
      <c r="B359" s="106" t="s">
        <v>299</v>
      </c>
      <c r="C359" s="106" t="s">
        <v>2593</v>
      </c>
      <c r="D359" s="106" t="s">
        <v>1455</v>
      </c>
      <c r="E359" s="106" t="s">
        <v>32</v>
      </c>
      <c r="F359" s="129" t="s">
        <v>57</v>
      </c>
      <c r="G359" s="130" t="s">
        <v>1456</v>
      </c>
      <c r="H359" s="106" t="s">
        <v>32</v>
      </c>
      <c r="I359" s="106" t="str">
        <f>VLOOKUP(A359,'List Filter'!$B$2:$P$518,14,FALSE)</f>
        <v>Standard 40 Hour</v>
      </c>
      <c r="J359" s="106" t="str">
        <f>VLOOKUP($A359,'List Filter'!$B$2:$AX$518,15,FALSE)</f>
        <v>Southampton</v>
      </c>
      <c r="K359" s="132" t="str">
        <f>VLOOKUP(A359,Sheet5!$C$4:$AY$515,15,FALSE)</f>
        <v>023 80448708</v>
      </c>
      <c r="L359" s="106" t="str">
        <f>VLOOKUP($A359,'List Filter'!$B$2:$AX$518,25,FALSE)</f>
        <v/>
      </c>
      <c r="M359" s="117" t="s">
        <v>6233</v>
      </c>
      <c r="N359" s="128" t="s">
        <v>5683</v>
      </c>
    </row>
    <row r="360" spans="1:14" s="107" customFormat="1" ht="35.1" customHeight="1" x14ac:dyDescent="0.25">
      <c r="A360" s="145" t="s">
        <v>1458</v>
      </c>
      <c r="B360" s="106" t="s">
        <v>135</v>
      </c>
      <c r="C360" s="106" t="s">
        <v>2594</v>
      </c>
      <c r="D360" s="125" t="s">
        <v>47</v>
      </c>
      <c r="E360" s="106" t="s">
        <v>47</v>
      </c>
      <c r="F360" s="129" t="s">
        <v>95</v>
      </c>
      <c r="G360" s="130" t="s">
        <v>1459</v>
      </c>
      <c r="H360" s="106" t="s">
        <v>49</v>
      </c>
      <c r="I360" s="106" t="str">
        <f>VLOOKUP(A360,'List Filter'!$B$2:$P$518,14,FALSE)</f>
        <v>Standard 40 Hour</v>
      </c>
      <c r="J360" s="106" t="str">
        <f>VLOOKUP($A360,'List Filter'!$B$2:$AX$518,15,FALSE)</f>
        <v>Bournemouth West</v>
      </c>
      <c r="K360" s="132" t="str">
        <f>VLOOKUP(A360,Sheet5!$C$4:$AY$515,15,FALSE)</f>
        <v>01202 551713</v>
      </c>
      <c r="L360" s="106" t="str">
        <f>VLOOKUP($A360,'List Filter'!$B$2:$AX$518,25,FALSE)</f>
        <v/>
      </c>
      <c r="M360" s="117" t="s">
        <v>2745</v>
      </c>
      <c r="N360" s="128" t="s">
        <v>2100</v>
      </c>
    </row>
    <row r="361" spans="1:14" s="107" customFormat="1" ht="35.1" customHeight="1" x14ac:dyDescent="0.25">
      <c r="A361" s="145" t="s">
        <v>1461</v>
      </c>
      <c r="B361" s="106" t="s">
        <v>1462</v>
      </c>
      <c r="C361" s="106" t="s">
        <v>2595</v>
      </c>
      <c r="D361" s="106" t="s">
        <v>1463</v>
      </c>
      <c r="E361" s="106" t="s">
        <v>47</v>
      </c>
      <c r="F361" s="129" t="s">
        <v>95</v>
      </c>
      <c r="G361" s="130" t="s">
        <v>1464</v>
      </c>
      <c r="H361" s="106" t="s">
        <v>49</v>
      </c>
      <c r="I361" s="106" t="str">
        <f>VLOOKUP(A361,'List Filter'!$B$2:$P$518,14,FALSE)</f>
        <v>Standard 40 Hour</v>
      </c>
      <c r="J361" s="106" t="str">
        <f>VLOOKUP($A361,'List Filter'!$B$2:$AX$518,15,FALSE)</f>
        <v>Bournemouth East</v>
      </c>
      <c r="K361" s="132" t="str">
        <f>VLOOKUP(A361,Sheet5!$C$4:$AY$515,15,FALSE)</f>
        <v>01202 433698</v>
      </c>
      <c r="L361" s="106" t="str">
        <f>VLOOKUP($A361,'List Filter'!$B$2:$AX$518,25,FALSE)</f>
        <v/>
      </c>
      <c r="M361" s="117" t="s">
        <v>6233</v>
      </c>
      <c r="N361" s="128" t="s">
        <v>5683</v>
      </c>
    </row>
    <row r="362" spans="1:14" s="107" customFormat="1" ht="35.1" customHeight="1" x14ac:dyDescent="0.25">
      <c r="A362" s="145" t="s">
        <v>5995</v>
      </c>
      <c r="B362" s="106" t="s">
        <v>2785</v>
      </c>
      <c r="C362" s="106" t="s">
        <v>2596</v>
      </c>
      <c r="D362" s="106" t="s">
        <v>18</v>
      </c>
      <c r="E362" s="106" t="s">
        <v>940</v>
      </c>
      <c r="F362" s="129" t="s">
        <v>2749</v>
      </c>
      <c r="G362" s="130" t="s">
        <v>1467</v>
      </c>
      <c r="H362" s="106" t="s">
        <v>21</v>
      </c>
      <c r="I362" s="106" t="e">
        <f>VLOOKUP(A362,'List Filter'!$B$2:$P$518,14,FALSE)</f>
        <v>#N/A</v>
      </c>
      <c r="J362" s="106" t="e">
        <f>VLOOKUP($A362,'List Filter'!$B$2:$AX$518,15,FALSE)</f>
        <v>#N/A</v>
      </c>
      <c r="K362" s="132" t="str">
        <f>VLOOKUP(A362,Sheet5!$C$4:$AY$515,15,FALSE)</f>
        <v>01983 852135</v>
      </c>
      <c r="L362" s="106" t="e">
        <f>VLOOKUP($A362,'List Filter'!$B$2:$AX$518,25,FALSE)</f>
        <v>#N/A</v>
      </c>
      <c r="M362" s="117" t="s">
        <v>6233</v>
      </c>
      <c r="N362" s="128" t="s">
        <v>5683</v>
      </c>
    </row>
    <row r="363" spans="1:14" s="107" customFormat="1" ht="35.1" customHeight="1" x14ac:dyDescent="0.25">
      <c r="A363" s="145" t="s">
        <v>1469</v>
      </c>
      <c r="B363" s="106" t="s">
        <v>135</v>
      </c>
      <c r="C363" s="106" t="s">
        <v>2597</v>
      </c>
      <c r="D363" s="106" t="s">
        <v>431</v>
      </c>
      <c r="E363" s="106" t="s">
        <v>47</v>
      </c>
      <c r="F363" s="129" t="s">
        <v>95</v>
      </c>
      <c r="G363" s="130" t="s">
        <v>432</v>
      </c>
      <c r="H363" s="106" t="s">
        <v>49</v>
      </c>
      <c r="I363" s="106" t="str">
        <f>VLOOKUP(A363,'List Filter'!$B$2:$P$518,14,FALSE)</f>
        <v>Standard 40 Hour</v>
      </c>
      <c r="J363" s="106" t="str">
        <f>VLOOKUP($A363,'List Filter'!$B$2:$AX$518,15,FALSE)</f>
        <v>Bournemouth West</v>
      </c>
      <c r="K363" s="132" t="str">
        <f>VLOOKUP(A363,Sheet5!$C$4:$AY$515,15,FALSE)</f>
        <v>01202 761297</v>
      </c>
      <c r="L363" s="106" t="str">
        <f>VLOOKUP($A363,'List Filter'!$B$2:$AX$518,25,FALSE)</f>
        <v/>
      </c>
      <c r="M363" s="117" t="s">
        <v>6233</v>
      </c>
      <c r="N363" s="128" t="s">
        <v>5683</v>
      </c>
    </row>
    <row r="364" spans="1:14" s="107" customFormat="1" ht="35.1" customHeight="1" x14ac:dyDescent="0.25">
      <c r="A364" s="145" t="s">
        <v>1471</v>
      </c>
      <c r="B364" s="106" t="s">
        <v>131</v>
      </c>
      <c r="C364" s="106" t="s">
        <v>2598</v>
      </c>
      <c r="D364" s="106" t="s">
        <v>1472</v>
      </c>
      <c r="E364" s="106" t="s">
        <v>13</v>
      </c>
      <c r="F364" s="129" t="s">
        <v>57</v>
      </c>
      <c r="G364" s="130" t="s">
        <v>1473</v>
      </c>
      <c r="H364" s="106" t="s">
        <v>13</v>
      </c>
      <c r="I364" s="106" t="str">
        <f>VLOOKUP(A364,'List Filter'!$B$2:$P$518,14,FALSE)</f>
        <v>Standard 40 Hour</v>
      </c>
      <c r="J364" s="106" t="str">
        <f>VLOOKUP($A364,'List Filter'!$B$2:$AX$518,15,FALSE)</f>
        <v>Portsmouth</v>
      </c>
      <c r="K364" s="132" t="str">
        <f>VLOOKUP(A364,Sheet5!$C$4:$AY$515,15,FALSE)</f>
        <v>023 92378341</v>
      </c>
      <c r="L364" s="106" t="str">
        <f>VLOOKUP($A364,'List Filter'!$B$2:$AX$518,25,FALSE)</f>
        <v/>
      </c>
      <c r="M364" s="117" t="s">
        <v>6233</v>
      </c>
      <c r="N364" s="128" t="s">
        <v>5683</v>
      </c>
    </row>
    <row r="365" spans="1:14" s="107" customFormat="1" ht="35.1" customHeight="1" x14ac:dyDescent="0.25">
      <c r="A365" s="145" t="s">
        <v>1475</v>
      </c>
      <c r="B365" s="106" t="s">
        <v>24</v>
      </c>
      <c r="C365" s="106" t="s">
        <v>2599</v>
      </c>
      <c r="D365" s="106" t="s">
        <v>37</v>
      </c>
      <c r="E365" s="106" t="s">
        <v>32</v>
      </c>
      <c r="F365" s="129" t="s">
        <v>57</v>
      </c>
      <c r="G365" s="130" t="s">
        <v>38</v>
      </c>
      <c r="H365" s="106" t="s">
        <v>32</v>
      </c>
      <c r="I365" s="106" t="str">
        <f>VLOOKUP(A365,'List Filter'!$B$2:$P$518,14,FALSE)</f>
        <v>Standard 40 Hour</v>
      </c>
      <c r="J365" s="106" t="str">
        <f>VLOOKUP($A365,'List Filter'!$B$2:$AX$518,15,FALSE)</f>
        <v>Southampton</v>
      </c>
      <c r="K365" s="132" t="str">
        <f>VLOOKUP(A365,Sheet5!$C$4:$AY$515,15,FALSE)</f>
        <v>023 80553573</v>
      </c>
      <c r="L365" s="106" t="str">
        <f>VLOOKUP($A365,'List Filter'!$B$2:$AX$518,25,FALSE)</f>
        <v/>
      </c>
      <c r="M365" s="117" t="s">
        <v>6233</v>
      </c>
      <c r="N365" s="128" t="s">
        <v>5683</v>
      </c>
    </row>
    <row r="366" spans="1:14" s="107" customFormat="1" ht="35.1" customHeight="1" x14ac:dyDescent="0.25">
      <c r="A366" s="145" t="s">
        <v>1477</v>
      </c>
      <c r="B366" s="106" t="s">
        <v>99</v>
      </c>
      <c r="C366" s="106" t="s">
        <v>2600</v>
      </c>
      <c r="D366" s="106" t="s">
        <v>18</v>
      </c>
      <c r="E366" s="106" t="s">
        <v>1478</v>
      </c>
      <c r="F366" s="129" t="s">
        <v>95</v>
      </c>
      <c r="G366" s="130" t="s">
        <v>1479</v>
      </c>
      <c r="H366" s="106" t="s">
        <v>95</v>
      </c>
      <c r="I366" s="106" t="str">
        <f>VLOOKUP(A366,'List Filter'!$B$2:$P$518,14,FALSE)</f>
        <v>Standard 40 Hour</v>
      </c>
      <c r="J366" s="106" t="str">
        <f>VLOOKUP($A366,'List Filter'!$B$2:$AX$518,15,FALSE)</f>
        <v>Purbeck</v>
      </c>
      <c r="K366" s="132" t="str">
        <f>VLOOKUP(A366,Sheet5!$C$4:$AY$515,15,FALSE)</f>
        <v>01929 462293</v>
      </c>
      <c r="L366" s="106" t="str">
        <f>VLOOKUP($A366,'List Filter'!$B$2:$AX$518,25,FALSE)</f>
        <v/>
      </c>
      <c r="M366" s="117" t="s">
        <v>6233</v>
      </c>
      <c r="N366" s="128" t="s">
        <v>5683</v>
      </c>
    </row>
    <row r="367" spans="1:14" s="107" customFormat="1" ht="35.1" customHeight="1" x14ac:dyDescent="0.25">
      <c r="A367" s="145" t="s">
        <v>1481</v>
      </c>
      <c r="B367" s="106" t="s">
        <v>24</v>
      </c>
      <c r="C367" s="106" t="s">
        <v>2601</v>
      </c>
      <c r="D367" s="106" t="s">
        <v>18</v>
      </c>
      <c r="E367" s="106" t="s">
        <v>983</v>
      </c>
      <c r="F367" s="129" t="s">
        <v>2749</v>
      </c>
      <c r="G367" s="130" t="s">
        <v>984</v>
      </c>
      <c r="H367" s="106" t="s">
        <v>21</v>
      </c>
      <c r="I367" s="106" t="str">
        <f>VLOOKUP(A367,'List Filter'!$B$2:$P$518,14,FALSE)</f>
        <v>Standard 40 Hour</v>
      </c>
      <c r="J367" s="106" t="str">
        <f>VLOOKUP($A367,'List Filter'!$B$2:$AX$518,15,FALSE)</f>
        <v>Isle of Wight</v>
      </c>
      <c r="K367" s="132" t="str">
        <f>VLOOKUP(A367,Sheet5!$C$4:$AY$515,15,FALSE)</f>
        <v>01983 862562</v>
      </c>
      <c r="L367" s="106" t="str">
        <f>VLOOKUP($A367,'List Filter'!$B$2:$AX$518,25,FALSE)</f>
        <v/>
      </c>
      <c r="M367" s="117" t="s">
        <v>6233</v>
      </c>
      <c r="N367" s="128" t="s">
        <v>5683</v>
      </c>
    </row>
    <row r="368" spans="1:14" s="107" customFormat="1" ht="35.1" customHeight="1" x14ac:dyDescent="0.25">
      <c r="A368" s="145" t="s">
        <v>1483</v>
      </c>
      <c r="B368" s="106" t="s">
        <v>24</v>
      </c>
      <c r="C368" s="106" t="s">
        <v>2602</v>
      </c>
      <c r="D368" s="106" t="s">
        <v>1484</v>
      </c>
      <c r="E368" s="106" t="s">
        <v>1485</v>
      </c>
      <c r="F368" s="129" t="s">
        <v>95</v>
      </c>
      <c r="G368" s="130" t="s">
        <v>1486</v>
      </c>
      <c r="H368" s="106" t="s">
        <v>95</v>
      </c>
      <c r="I368" s="106" t="str">
        <f>VLOOKUP(A368,'List Filter'!$B$2:$P$518,14,FALSE)</f>
        <v>Standard 40 Hour</v>
      </c>
      <c r="J368" s="106" t="str">
        <f>VLOOKUP($A368,'List Filter'!$B$2:$AX$518,15,FALSE)</f>
        <v>Christchurch</v>
      </c>
      <c r="K368" s="132" t="str">
        <f>VLOOKUP(A368,Sheet5!$C$4:$AY$515,15,FALSE)</f>
        <v>01202 477771</v>
      </c>
      <c r="L368" s="106" t="str">
        <f>VLOOKUP($A368,'List Filter'!$B$2:$AX$518,25,FALSE)</f>
        <v/>
      </c>
      <c r="M368" s="117" t="s">
        <v>6233</v>
      </c>
      <c r="N368" s="128" t="s">
        <v>5683</v>
      </c>
    </row>
    <row r="369" spans="1:14" s="107" customFormat="1" ht="35.1" customHeight="1" x14ac:dyDescent="0.25">
      <c r="A369" s="145" t="s">
        <v>1488</v>
      </c>
      <c r="B369" s="106" t="s">
        <v>76</v>
      </c>
      <c r="C369" s="106" t="s">
        <v>2603</v>
      </c>
      <c r="D369" s="106" t="s">
        <v>18</v>
      </c>
      <c r="E369" s="106" t="s">
        <v>163</v>
      </c>
      <c r="F369" s="129" t="s">
        <v>57</v>
      </c>
      <c r="G369" s="130" t="s">
        <v>1489</v>
      </c>
      <c r="H369" s="106" t="s">
        <v>57</v>
      </c>
      <c r="I369" s="106" t="str">
        <f>VLOOKUP(A369,'List Filter'!$B$2:$P$518,14,FALSE)</f>
        <v>Standard 40 Hour</v>
      </c>
      <c r="J369" s="106" t="str">
        <f>VLOOKUP($A369,'List Filter'!$B$2:$AX$518,15,FALSE)</f>
        <v>Fareham</v>
      </c>
      <c r="K369" s="132" t="str">
        <f>VLOOKUP(A369,Sheet5!$C$4:$AY$515,15,FALSE)</f>
        <v>01329 280924</v>
      </c>
      <c r="L369" s="106" t="str">
        <f>VLOOKUP($A369,'List Filter'!$B$2:$AX$518,25,FALSE)</f>
        <v/>
      </c>
      <c r="M369" s="117" t="s">
        <v>6233</v>
      </c>
      <c r="N369" s="128" t="s">
        <v>5683</v>
      </c>
    </row>
    <row r="370" spans="1:14" s="107" customFormat="1" ht="35.1" customHeight="1" x14ac:dyDescent="0.25">
      <c r="A370" s="145" t="s">
        <v>1491</v>
      </c>
      <c r="B370" s="106" t="s">
        <v>99</v>
      </c>
      <c r="C370" s="106" t="s">
        <v>2604</v>
      </c>
      <c r="D370" s="106" t="s">
        <v>18</v>
      </c>
      <c r="E370" s="106" t="s">
        <v>1203</v>
      </c>
      <c r="F370" s="129" t="s">
        <v>95</v>
      </c>
      <c r="G370" s="130" t="s">
        <v>1492</v>
      </c>
      <c r="H370" s="106" t="s">
        <v>95</v>
      </c>
      <c r="I370" s="106" t="str">
        <f>VLOOKUP(A370,'List Filter'!$B$2:$P$518,14,FALSE)</f>
        <v>Standard 40 Hour</v>
      </c>
      <c r="J370" s="106" t="str">
        <f>VLOOKUP($A370,'List Filter'!$B$2:$AX$518,15,FALSE)</f>
        <v>Weymouth &amp; Portland</v>
      </c>
      <c r="K370" s="132" t="str">
        <f>VLOOKUP(A370,Sheet5!$C$4:$AY$515,15,FALSE)</f>
        <v>01305 820230</v>
      </c>
      <c r="L370" s="106" t="str">
        <f>VLOOKUP($A370,'List Filter'!$B$2:$AX$518,25,FALSE)</f>
        <v/>
      </c>
      <c r="M370" s="117" t="s">
        <v>6233</v>
      </c>
      <c r="N370" s="128" t="s">
        <v>5683</v>
      </c>
    </row>
    <row r="371" spans="1:14" s="107" customFormat="1" ht="35.1" customHeight="1" x14ac:dyDescent="0.25">
      <c r="A371" s="145" t="s">
        <v>1494</v>
      </c>
      <c r="B371" s="106" t="s">
        <v>76</v>
      </c>
      <c r="C371" s="106" t="s">
        <v>2605</v>
      </c>
      <c r="D371" s="106" t="s">
        <v>18</v>
      </c>
      <c r="E371" s="106" t="s">
        <v>186</v>
      </c>
      <c r="F371" s="129" t="s">
        <v>2764</v>
      </c>
      <c r="G371" s="130" t="s">
        <v>1495</v>
      </c>
      <c r="H371" s="106" t="s">
        <v>57</v>
      </c>
      <c r="I371" s="106" t="str">
        <f>VLOOKUP(A371,'List Filter'!$B$2:$P$518,14,FALSE)</f>
        <v>Standard 40 Hour</v>
      </c>
      <c r="J371" s="106" t="str">
        <f>VLOOKUP($A371,'List Filter'!$B$2:$AX$518,15,FALSE)</f>
        <v>Test Valley</v>
      </c>
      <c r="K371" s="132" t="str">
        <f>VLOOKUP(A371,Sheet5!$C$4:$AY$515,15,FALSE)</f>
        <v>01264 352183</v>
      </c>
      <c r="L371" s="106" t="str">
        <f>VLOOKUP($A371,'List Filter'!$B$2:$AX$518,25,FALSE)</f>
        <v/>
      </c>
      <c r="M371" s="117" t="s">
        <v>6233</v>
      </c>
      <c r="N371" s="128" t="s">
        <v>5683</v>
      </c>
    </row>
    <row r="372" spans="1:14" s="113" customFormat="1" ht="35.1" customHeight="1" x14ac:dyDescent="0.25">
      <c r="A372" s="145" t="s">
        <v>1497</v>
      </c>
      <c r="B372" s="106" t="s">
        <v>304</v>
      </c>
      <c r="C372" s="106" t="s">
        <v>2606</v>
      </c>
      <c r="D372" s="106" t="s">
        <v>18</v>
      </c>
      <c r="E372" s="106" t="s">
        <v>1018</v>
      </c>
      <c r="F372" s="129" t="s">
        <v>95</v>
      </c>
      <c r="G372" s="130" t="s">
        <v>1019</v>
      </c>
      <c r="H372" s="106" t="s">
        <v>95</v>
      </c>
      <c r="I372" s="106" t="str">
        <f>VLOOKUP(A372,'List Filter'!$B$2:$P$518,14,FALSE)</f>
        <v>Standard 40 Hour</v>
      </c>
      <c r="J372" s="106" t="str">
        <f>VLOOKUP($A372,'List Filter'!$B$2:$AX$518,15,FALSE)</f>
        <v>West Dorset</v>
      </c>
      <c r="K372" s="132" t="str">
        <f>VLOOKUP(A372,Sheet5!$C$4:$AY$515,15,FALSE)</f>
        <v>01935 812345</v>
      </c>
      <c r="L372" s="106" t="str">
        <f>VLOOKUP($A372,'List Filter'!$B$2:$AX$518,25,FALSE)</f>
        <v/>
      </c>
      <c r="M372" s="117" t="s">
        <v>2745</v>
      </c>
      <c r="N372" s="128" t="s">
        <v>2079</v>
      </c>
    </row>
    <row r="373" spans="1:14" s="107" customFormat="1" ht="35.1" customHeight="1" x14ac:dyDescent="0.25">
      <c r="A373" s="145" t="s">
        <v>1499</v>
      </c>
      <c r="B373" s="106" t="s">
        <v>99</v>
      </c>
      <c r="C373" s="106" t="s">
        <v>2607</v>
      </c>
      <c r="D373" s="106" t="s">
        <v>1500</v>
      </c>
      <c r="E373" s="106" t="s">
        <v>270</v>
      </c>
      <c r="F373" s="129" t="s">
        <v>57</v>
      </c>
      <c r="G373" s="130" t="s">
        <v>1501</v>
      </c>
      <c r="H373" s="106" t="s">
        <v>57</v>
      </c>
      <c r="I373" s="106" t="str">
        <f>VLOOKUP(A373,'List Filter'!$B$2:$P$518,14,FALSE)</f>
        <v>Standard 40 Hour</v>
      </c>
      <c r="J373" s="106" t="str">
        <f>VLOOKUP($A373,'List Filter'!$B$2:$AX$518,15,FALSE)</f>
        <v>East Hampshire</v>
      </c>
      <c r="K373" s="132" t="str">
        <f>VLOOKUP(A373,Sheet5!$C$4:$AY$515,15,FALSE)</f>
        <v>01420 590245</v>
      </c>
      <c r="L373" s="106" t="str">
        <f>VLOOKUP($A373,'List Filter'!$B$2:$AX$518,25,FALSE)</f>
        <v/>
      </c>
      <c r="M373" s="117" t="s">
        <v>6233</v>
      </c>
      <c r="N373" s="128" t="s">
        <v>5683</v>
      </c>
    </row>
    <row r="374" spans="1:14" s="107" customFormat="1" ht="35.1" customHeight="1" x14ac:dyDescent="0.25">
      <c r="A374" s="145" t="s">
        <v>1503</v>
      </c>
      <c r="B374" s="106" t="s">
        <v>131</v>
      </c>
      <c r="C374" s="106" t="s">
        <v>2608</v>
      </c>
      <c r="D374" s="106" t="s">
        <v>1504</v>
      </c>
      <c r="E374" s="106" t="s">
        <v>1505</v>
      </c>
      <c r="F374" s="129" t="s">
        <v>2757</v>
      </c>
      <c r="G374" s="130" t="s">
        <v>1506</v>
      </c>
      <c r="H374" s="106" t="s">
        <v>57</v>
      </c>
      <c r="I374" s="106" t="str">
        <f>VLOOKUP(A374,'List Filter'!$B$2:$P$518,14,FALSE)</f>
        <v>Standard 40 Hour</v>
      </c>
      <c r="J374" s="106" t="str">
        <f>VLOOKUP($A374,'List Filter'!$B$2:$AX$518,15,FALSE)</f>
        <v>East Hampshire</v>
      </c>
      <c r="K374" s="132" t="str">
        <f>VLOOKUP(A374,Sheet5!$C$4:$AY$515,15,FALSE)</f>
        <v>01428 604505</v>
      </c>
      <c r="L374" s="106" t="str">
        <f>VLOOKUP($A374,'List Filter'!$B$2:$AX$518,25,FALSE)</f>
        <v/>
      </c>
      <c r="M374" s="117" t="s">
        <v>6233</v>
      </c>
      <c r="N374" s="128" t="s">
        <v>5683</v>
      </c>
    </row>
    <row r="375" spans="1:14" s="107" customFormat="1" ht="35.1" customHeight="1" x14ac:dyDescent="0.25">
      <c r="A375" s="145" t="s">
        <v>1508</v>
      </c>
      <c r="B375" s="106" t="s">
        <v>11</v>
      </c>
      <c r="C375" s="106" t="s">
        <v>2609</v>
      </c>
      <c r="D375" s="106" t="s">
        <v>1509</v>
      </c>
      <c r="E375" s="106" t="s">
        <v>89</v>
      </c>
      <c r="F375" s="129" t="s">
        <v>95</v>
      </c>
      <c r="G375" s="130" t="s">
        <v>1510</v>
      </c>
      <c r="H375" s="106" t="s">
        <v>95</v>
      </c>
      <c r="I375" s="106" t="str">
        <f>VLOOKUP(A375,'List Filter'!$B$2:$P$518,14,FALSE)</f>
        <v>Standard 40 Hour</v>
      </c>
      <c r="J375" s="106" t="str">
        <f>VLOOKUP($A375,'List Filter'!$B$2:$AX$518,15,FALSE)</f>
        <v>Purbeck</v>
      </c>
      <c r="K375" s="132" t="str">
        <f>VLOOKUP(A375,Sheet5!$C$4:$AY$515,15,FALSE)</f>
        <v>01202 622239</v>
      </c>
      <c r="L375" s="106" t="str">
        <f>VLOOKUP($A375,'List Filter'!$B$2:$AX$518,25,FALSE)</f>
        <v/>
      </c>
      <c r="M375" s="117" t="s">
        <v>6233</v>
      </c>
      <c r="N375" s="128" t="s">
        <v>5683</v>
      </c>
    </row>
    <row r="376" spans="1:14" s="107" customFormat="1" ht="35.1" customHeight="1" x14ac:dyDescent="0.25">
      <c r="A376" s="145" t="s">
        <v>1512</v>
      </c>
      <c r="B376" s="106" t="s">
        <v>304</v>
      </c>
      <c r="C376" s="106" t="s">
        <v>2610</v>
      </c>
      <c r="D376" s="106" t="s">
        <v>921</v>
      </c>
      <c r="E376" s="106" t="s">
        <v>549</v>
      </c>
      <c r="F376" s="129" t="s">
        <v>95</v>
      </c>
      <c r="G376" s="130" t="s">
        <v>1513</v>
      </c>
      <c r="H376" s="106" t="s">
        <v>95</v>
      </c>
      <c r="I376" s="106" t="str">
        <f>VLOOKUP(A376,'List Filter'!$B$2:$P$518,14,FALSE)</f>
        <v>Standard 40 Hour</v>
      </c>
      <c r="J376" s="106" t="str">
        <f>VLOOKUP($A376,'List Filter'!$B$2:$AX$518,15,FALSE)</f>
        <v>East Dorset</v>
      </c>
      <c r="K376" s="132" t="str">
        <f>VLOOKUP(A376,Sheet5!$C$4:$AY$515,15,FALSE)</f>
        <v>01202 848226</v>
      </c>
      <c r="L376" s="106" t="str">
        <f>VLOOKUP($A376,'List Filter'!$B$2:$AX$518,25,FALSE)</f>
        <v/>
      </c>
      <c r="M376" s="117" t="s">
        <v>6233</v>
      </c>
      <c r="N376" s="128" t="s">
        <v>5683</v>
      </c>
    </row>
    <row r="377" spans="1:14" s="107" customFormat="1" ht="35.1" customHeight="1" x14ac:dyDescent="0.25">
      <c r="A377" s="145" t="s">
        <v>1519</v>
      </c>
      <c r="B377" s="106" t="s">
        <v>11</v>
      </c>
      <c r="C377" s="106" t="s">
        <v>2612</v>
      </c>
      <c r="D377" s="106" t="s">
        <v>1520</v>
      </c>
      <c r="E377" s="106" t="s">
        <v>47</v>
      </c>
      <c r="F377" s="129" t="s">
        <v>95</v>
      </c>
      <c r="G377" s="130" t="s">
        <v>1521</v>
      </c>
      <c r="H377" s="106" t="s">
        <v>49</v>
      </c>
      <c r="I377" s="106" t="str">
        <f>VLOOKUP(A377,'List Filter'!$B$2:$P$518,14,FALSE)</f>
        <v>Standard 40 Hour</v>
      </c>
      <c r="J377" s="106" t="str">
        <f>VLOOKUP($A377,'List Filter'!$B$2:$AX$518,15,FALSE)</f>
        <v>Bournemouth North</v>
      </c>
      <c r="K377" s="132" t="str">
        <f>VLOOKUP(A377,Sheet5!$C$4:$AY$515,15,FALSE)</f>
        <v>01202 513611</v>
      </c>
      <c r="L377" s="106" t="str">
        <f>VLOOKUP($A377,'List Filter'!$B$2:$AX$518,25,FALSE)</f>
        <v/>
      </c>
      <c r="M377" s="117" t="s">
        <v>6233</v>
      </c>
      <c r="N377" s="128" t="s">
        <v>5683</v>
      </c>
    </row>
    <row r="378" spans="1:14" s="107" customFormat="1" ht="35.1" customHeight="1" x14ac:dyDescent="0.25">
      <c r="A378" s="145" t="s">
        <v>1523</v>
      </c>
      <c r="B378" s="106" t="s">
        <v>131</v>
      </c>
      <c r="C378" s="106" t="s">
        <v>2776</v>
      </c>
      <c r="D378" s="106" t="s">
        <v>18</v>
      </c>
      <c r="E378" s="106" t="s">
        <v>1524</v>
      </c>
      <c r="F378" s="129" t="s">
        <v>57</v>
      </c>
      <c r="G378" s="130" t="s">
        <v>2777</v>
      </c>
      <c r="H378" s="106" t="s">
        <v>57</v>
      </c>
      <c r="I378" s="106" t="str">
        <f>VLOOKUP(A378,'List Filter'!$B$2:$P$518,14,FALSE)</f>
        <v>Standard 40 Hour</v>
      </c>
      <c r="J378" s="106" t="str">
        <f>VLOOKUP($A378,'List Filter'!$B$2:$AX$518,15,FALSE)</f>
        <v>Hart</v>
      </c>
      <c r="K378" s="132" t="str">
        <f>VLOOKUP(A378,Sheet5!$C$4:$AY$515,15,FALSE)</f>
        <v>01252 842449</v>
      </c>
      <c r="L378" s="106" t="str">
        <f>VLOOKUP($A378,'List Filter'!$B$2:$AX$518,25,FALSE)</f>
        <v/>
      </c>
      <c r="M378" s="117" t="s">
        <v>6233</v>
      </c>
      <c r="N378" s="128" t="s">
        <v>5683</v>
      </c>
    </row>
    <row r="379" spans="1:14" s="107" customFormat="1" ht="35.1" customHeight="1" x14ac:dyDescent="0.25">
      <c r="A379" s="145" t="s">
        <v>1527</v>
      </c>
      <c r="B379" s="106" t="s">
        <v>131</v>
      </c>
      <c r="C379" s="106" t="s">
        <v>2614</v>
      </c>
      <c r="D379" s="106" t="s">
        <v>1528</v>
      </c>
      <c r="E379" s="106" t="s">
        <v>936</v>
      </c>
      <c r="F379" s="129" t="s">
        <v>95</v>
      </c>
      <c r="G379" s="130" t="s">
        <v>1529</v>
      </c>
      <c r="H379" s="106" t="s">
        <v>95</v>
      </c>
      <c r="I379" s="106" t="str">
        <f>VLOOKUP(A379,'List Filter'!$B$2:$P$518,14,FALSE)</f>
        <v>Standard 40 Hour</v>
      </c>
      <c r="J379" s="106" t="str">
        <f>VLOOKUP($A379,'List Filter'!$B$2:$AX$518,15,FALSE)</f>
        <v>West Dorset</v>
      </c>
      <c r="K379" s="132" t="str">
        <f>VLOOKUP(A379,Sheet5!$C$4:$AY$515,15,FALSE)</f>
        <v>01308 424350</v>
      </c>
      <c r="L379" s="106" t="str">
        <f>VLOOKUP($A379,'List Filter'!$B$2:$AX$518,25,FALSE)</f>
        <v/>
      </c>
      <c r="M379" s="117" t="s">
        <v>6233</v>
      </c>
      <c r="N379" s="128" t="s">
        <v>5683</v>
      </c>
    </row>
    <row r="380" spans="1:14" s="107" customFormat="1" ht="35.1" customHeight="1" x14ac:dyDescent="0.25">
      <c r="A380" s="145" t="s">
        <v>1531</v>
      </c>
      <c r="B380" s="106" t="s">
        <v>2767</v>
      </c>
      <c r="C380" s="106" t="s">
        <v>2615</v>
      </c>
      <c r="D380" s="106" t="s">
        <v>1235</v>
      </c>
      <c r="E380" s="106" t="s">
        <v>1532</v>
      </c>
      <c r="F380" s="129" t="s">
        <v>57</v>
      </c>
      <c r="G380" s="130" t="s">
        <v>1533</v>
      </c>
      <c r="H380" s="106" t="s">
        <v>57</v>
      </c>
      <c r="I380" s="106" t="str">
        <f>VLOOKUP(A380,'List Filter'!$B$2:$P$518,14,FALSE)</f>
        <v>Standard 40 Hour</v>
      </c>
      <c r="J380" s="106" t="str">
        <f>VLOOKUP($A380,'List Filter'!$B$2:$AX$518,15,FALSE)</f>
        <v>Basingstoke &amp; Dean</v>
      </c>
      <c r="K380" s="132" t="str">
        <f>VLOOKUP(A380,Sheet5!$C$4:$AY$515,15,FALSE)</f>
        <v>0118 9061111</v>
      </c>
      <c r="L380" s="106" t="str">
        <f>VLOOKUP($A380,'List Filter'!$B$2:$AX$518,25,FALSE)</f>
        <v/>
      </c>
      <c r="M380" s="117" t="s">
        <v>2745</v>
      </c>
      <c r="N380" s="128" t="s">
        <v>2079</v>
      </c>
    </row>
    <row r="381" spans="1:14" s="107" customFormat="1" ht="35.1" customHeight="1" x14ac:dyDescent="0.25">
      <c r="A381" s="145" t="s">
        <v>1535</v>
      </c>
      <c r="B381" s="106" t="s">
        <v>131</v>
      </c>
      <c r="C381" s="106" t="s">
        <v>2616</v>
      </c>
      <c r="D381" s="106" t="s">
        <v>18</v>
      </c>
      <c r="E381" s="106" t="s">
        <v>1536</v>
      </c>
      <c r="F381" s="129" t="s">
        <v>57</v>
      </c>
      <c r="G381" s="130" t="s">
        <v>1537</v>
      </c>
      <c r="H381" s="106" t="s">
        <v>57</v>
      </c>
      <c r="I381" s="106" t="str">
        <f>VLOOKUP(A381,'List Filter'!$B$2:$P$518,14,FALSE)</f>
        <v>Standard 40 Hour</v>
      </c>
      <c r="J381" s="106" t="str">
        <f>VLOOKUP($A381,'List Filter'!$B$2:$AX$518,15,FALSE)</f>
        <v>East Hampshire</v>
      </c>
      <c r="K381" s="132" t="str">
        <f>VLOOKUP(A381,Sheet5!$C$4:$AY$515,15,FALSE)</f>
        <v>01428 723303</v>
      </c>
      <c r="L381" s="106" t="str">
        <f>VLOOKUP($A381,'List Filter'!$B$2:$AX$518,25,FALSE)</f>
        <v/>
      </c>
      <c r="M381" s="117" t="s">
        <v>6233</v>
      </c>
      <c r="N381" s="128" t="s">
        <v>5683</v>
      </c>
    </row>
    <row r="382" spans="1:14" s="107" customFormat="1" ht="35.1" customHeight="1" x14ac:dyDescent="0.25">
      <c r="A382" s="145" t="s">
        <v>1539</v>
      </c>
      <c r="B382" s="106" t="s">
        <v>1540</v>
      </c>
      <c r="C382" s="106" t="s">
        <v>2617</v>
      </c>
      <c r="D382" s="106" t="s">
        <v>18</v>
      </c>
      <c r="E382" s="106" t="s">
        <v>751</v>
      </c>
      <c r="F382" s="129" t="s">
        <v>95</v>
      </c>
      <c r="G382" s="130" t="s">
        <v>1541</v>
      </c>
      <c r="H382" s="106" t="s">
        <v>95</v>
      </c>
      <c r="I382" s="106" t="str">
        <f>VLOOKUP(A382,'List Filter'!$B$2:$P$518,14,FALSE)</f>
        <v>Standard 40 Hour</v>
      </c>
      <c r="J382" s="106" t="str">
        <f>VLOOKUP($A382,'List Filter'!$B$2:$AX$518,15,FALSE)</f>
        <v>Christchurch</v>
      </c>
      <c r="K382" s="132" t="str">
        <f>VLOOKUP(A382,Sheet5!$C$4:$AY$515,15,FALSE)</f>
        <v>01202 484310</v>
      </c>
      <c r="L382" s="106" t="str">
        <f>VLOOKUP($A382,'List Filter'!$B$2:$AX$518,25,FALSE)</f>
        <v/>
      </c>
      <c r="M382" s="117" t="s">
        <v>6233</v>
      </c>
      <c r="N382" s="128" t="s">
        <v>5683</v>
      </c>
    </row>
    <row r="383" spans="1:14" s="107" customFormat="1" ht="35.1" customHeight="1" x14ac:dyDescent="0.25">
      <c r="A383" s="145" t="s">
        <v>1543</v>
      </c>
      <c r="B383" s="106" t="s">
        <v>1544</v>
      </c>
      <c r="C383" s="106" t="s">
        <v>2323</v>
      </c>
      <c r="D383" s="106" t="s">
        <v>1545</v>
      </c>
      <c r="E383" s="106" t="s">
        <v>391</v>
      </c>
      <c r="F383" s="129" t="s">
        <v>57</v>
      </c>
      <c r="G383" s="130" t="s">
        <v>1546</v>
      </c>
      <c r="H383" s="106" t="s">
        <v>57</v>
      </c>
      <c r="I383" s="106" t="str">
        <f>VLOOKUP(A383,'List Filter'!$B$2:$P$518,14,FALSE)</f>
        <v>100 Hour</v>
      </c>
      <c r="J383" s="106" t="str">
        <f>VLOOKUP($A383,'List Filter'!$B$2:$AX$518,15,FALSE)</f>
        <v>New Forest</v>
      </c>
      <c r="K383" s="132" t="str">
        <f>VLOOKUP(A383,Sheet5!$C$4:$AY$515,15,FALSE)</f>
        <v>01425 654539</v>
      </c>
      <c r="L383" s="106" t="str">
        <f>VLOOKUP($A383,'List Filter'!$B$2:$AX$518,25,FALSE)</f>
        <v/>
      </c>
      <c r="M383" s="117" t="s">
        <v>6233</v>
      </c>
      <c r="N383" s="128" t="s">
        <v>5683</v>
      </c>
    </row>
    <row r="384" spans="1:14" s="107" customFormat="1" ht="35.1" customHeight="1" x14ac:dyDescent="0.25">
      <c r="A384" s="145" t="s">
        <v>1548</v>
      </c>
      <c r="B384" s="106" t="s">
        <v>1549</v>
      </c>
      <c r="C384" s="106" t="s">
        <v>2618</v>
      </c>
      <c r="D384" s="106" t="s">
        <v>18</v>
      </c>
      <c r="E384" s="106" t="s">
        <v>47</v>
      </c>
      <c r="F384" s="129" t="s">
        <v>95</v>
      </c>
      <c r="G384" s="130" t="s">
        <v>1550</v>
      </c>
      <c r="H384" s="106" t="s">
        <v>49</v>
      </c>
      <c r="I384" s="106" t="str">
        <f>VLOOKUP(A384,'List Filter'!$B$2:$P$518,14,FALSE)</f>
        <v>Standard 40 Hour</v>
      </c>
      <c r="J384" s="106" t="str">
        <f>VLOOKUP($A384,'List Filter'!$B$2:$AX$518,15,FALSE)</f>
        <v>Bournemouth East</v>
      </c>
      <c r="K384" s="132" t="str">
        <f>VLOOKUP(A384,Sheet5!$C$4:$AY$515,15,FALSE)</f>
        <v>01202 429047</v>
      </c>
      <c r="L384" s="106" t="str">
        <f>VLOOKUP($A384,'List Filter'!$B$2:$AX$518,25,FALSE)</f>
        <v/>
      </c>
      <c r="M384" s="117" t="s">
        <v>6233</v>
      </c>
      <c r="N384" s="128" t="s">
        <v>5683</v>
      </c>
    </row>
    <row r="385" spans="1:14" s="107" customFormat="1" ht="35.1" customHeight="1" x14ac:dyDescent="0.25">
      <c r="A385" s="145" t="s">
        <v>1552</v>
      </c>
      <c r="B385" s="106" t="s">
        <v>24</v>
      </c>
      <c r="C385" s="106" t="s">
        <v>2619</v>
      </c>
      <c r="D385" s="106" t="s">
        <v>2778</v>
      </c>
      <c r="E385" s="106" t="s">
        <v>32</v>
      </c>
      <c r="F385" s="129" t="s">
        <v>57</v>
      </c>
      <c r="G385" s="130" t="s">
        <v>1555</v>
      </c>
      <c r="H385" s="106" t="s">
        <v>57</v>
      </c>
      <c r="I385" s="106" t="str">
        <f>VLOOKUP(A385,'List Filter'!$B$2:$P$518,14,FALSE)</f>
        <v>Standard 40 Hour</v>
      </c>
      <c r="J385" s="106" t="str">
        <f>VLOOKUP($A385,'List Filter'!$B$2:$AX$518,15,FALSE)</f>
        <v>New Forest</v>
      </c>
      <c r="K385" s="132" t="str">
        <f>VLOOKUP(A385,Sheet5!$C$4:$AY$515,15,FALSE)</f>
        <v>023 80870063</v>
      </c>
      <c r="L385" s="106" t="str">
        <f>VLOOKUP($A385,'List Filter'!$B$2:$AX$518,25,FALSE)</f>
        <v/>
      </c>
      <c r="M385" s="117" t="s">
        <v>6233</v>
      </c>
      <c r="N385" s="128" t="s">
        <v>5683</v>
      </c>
    </row>
    <row r="386" spans="1:14" s="107" customFormat="1" ht="35.1" customHeight="1" x14ac:dyDescent="0.25">
      <c r="A386" s="145" t="s">
        <v>1557</v>
      </c>
      <c r="B386" s="106" t="s">
        <v>1558</v>
      </c>
      <c r="C386" s="106" t="s">
        <v>2620</v>
      </c>
      <c r="D386" s="106" t="s">
        <v>1559</v>
      </c>
      <c r="E386" s="106" t="s">
        <v>13</v>
      </c>
      <c r="F386" s="129" t="s">
        <v>57</v>
      </c>
      <c r="G386" s="130" t="s">
        <v>1560</v>
      </c>
      <c r="H386" s="106" t="s">
        <v>13</v>
      </c>
      <c r="I386" s="106" t="str">
        <f>VLOOKUP(A386,'List Filter'!$B$2:$P$518,14,FALSE)</f>
        <v>Standard 40 Hour</v>
      </c>
      <c r="J386" s="106" t="str">
        <f>VLOOKUP($A386,'List Filter'!$B$2:$AX$518,15,FALSE)</f>
        <v>Portsmouth</v>
      </c>
      <c r="K386" s="132" t="str">
        <f>VLOOKUP(A386,Sheet5!$C$4:$AY$515,15,FALSE)</f>
        <v>02392 821859</v>
      </c>
      <c r="L386" s="106" t="str">
        <f>VLOOKUP($A386,'List Filter'!$B$2:$AX$518,25,FALSE)</f>
        <v/>
      </c>
      <c r="M386" s="117" t="s">
        <v>6233</v>
      </c>
      <c r="N386" s="128" t="s">
        <v>5683</v>
      </c>
    </row>
    <row r="387" spans="1:14" s="107" customFormat="1" ht="35.1" customHeight="1" x14ac:dyDescent="0.25">
      <c r="A387" s="145" t="s">
        <v>1562</v>
      </c>
      <c r="B387" s="106" t="s">
        <v>1563</v>
      </c>
      <c r="C387" s="106" t="s">
        <v>136</v>
      </c>
      <c r="D387" s="106" t="s">
        <v>1564</v>
      </c>
      <c r="E387" s="106" t="s">
        <v>1565</v>
      </c>
      <c r="F387" s="129" t="s">
        <v>2779</v>
      </c>
      <c r="G387" s="130" t="s">
        <v>1566</v>
      </c>
      <c r="H387" s="106" t="s">
        <v>57</v>
      </c>
      <c r="I387" s="106" t="str">
        <f>VLOOKUP(A387,'List Filter'!$B$2:$P$518,14,FALSE)</f>
        <v>Standard 40 Hour</v>
      </c>
      <c r="J387" s="106" t="str">
        <f>VLOOKUP($A387,'List Filter'!$B$2:$AX$518,15,FALSE)</f>
        <v>Basingstoke &amp; Dean</v>
      </c>
      <c r="K387" s="132" t="str">
        <f>VLOOKUP(A387,Sheet5!$C$4:$AY$515,15,FALSE)</f>
        <v>01635 298419</v>
      </c>
      <c r="L387" s="106" t="str">
        <f>VLOOKUP($A387,'List Filter'!$B$2:$AX$518,25,FALSE)</f>
        <v/>
      </c>
      <c r="M387" s="117" t="s">
        <v>6233</v>
      </c>
      <c r="N387" s="128" t="s">
        <v>5683</v>
      </c>
    </row>
    <row r="388" spans="1:14" s="107" customFormat="1" ht="35.1" customHeight="1" x14ac:dyDescent="0.25">
      <c r="A388" s="145" t="s">
        <v>1571</v>
      </c>
      <c r="B388" s="106" t="s">
        <v>76</v>
      </c>
      <c r="C388" s="106" t="s">
        <v>2622</v>
      </c>
      <c r="D388" s="106" t="s">
        <v>1572</v>
      </c>
      <c r="E388" s="106" t="s">
        <v>55</v>
      </c>
      <c r="F388" s="129" t="s">
        <v>57</v>
      </c>
      <c r="G388" s="130" t="s">
        <v>1573</v>
      </c>
      <c r="H388" s="106" t="s">
        <v>57</v>
      </c>
      <c r="I388" s="106" t="str">
        <f>VLOOKUP(A388,'List Filter'!$B$2:$P$518,14,FALSE)</f>
        <v>Standard 40 Hour</v>
      </c>
      <c r="J388" s="106" t="str">
        <f>VLOOKUP($A388,'List Filter'!$B$2:$AX$518,15,FALSE)</f>
        <v>Hart</v>
      </c>
      <c r="K388" s="132" t="str">
        <f>VLOOKUP(A388,Sheet5!$C$4:$AY$515,15,FALSE)</f>
        <v>01252 616226</v>
      </c>
      <c r="L388" s="106" t="str">
        <f>VLOOKUP($A388,'List Filter'!$B$2:$AX$518,25,FALSE)</f>
        <v/>
      </c>
      <c r="M388" s="117" t="s">
        <v>6233</v>
      </c>
      <c r="N388" s="128" t="s">
        <v>5683</v>
      </c>
    </row>
    <row r="389" spans="1:14" s="107" customFormat="1" ht="35.1" customHeight="1" x14ac:dyDescent="0.25">
      <c r="A389" s="145" t="s">
        <v>1575</v>
      </c>
      <c r="B389" s="106" t="s">
        <v>2767</v>
      </c>
      <c r="C389" s="106" t="s">
        <v>2623</v>
      </c>
      <c r="D389" s="106" t="s">
        <v>1577</v>
      </c>
      <c r="E389" s="106" t="s">
        <v>89</v>
      </c>
      <c r="F389" s="129" t="s">
        <v>95</v>
      </c>
      <c r="G389" s="130" t="s">
        <v>1578</v>
      </c>
      <c r="H389" s="106" t="s">
        <v>49</v>
      </c>
      <c r="I389" s="106" t="str">
        <f>VLOOKUP(A389,'List Filter'!$B$2:$P$518,14,FALSE)</f>
        <v>Standard 40 Hour</v>
      </c>
      <c r="J389" s="106" t="str">
        <f>VLOOKUP($A389,'List Filter'!$B$2:$AX$518,15,FALSE)</f>
        <v>Poole Bay &amp; Parkstone</v>
      </c>
      <c r="K389" s="132" t="str">
        <f>VLOOKUP(A389,Sheet5!$C$4:$AY$515,15,FALSE)</f>
        <v>01202 748533</v>
      </c>
      <c r="L389" s="106" t="str">
        <f>VLOOKUP($A389,'List Filter'!$B$2:$AX$518,25,FALSE)</f>
        <v/>
      </c>
      <c r="M389" s="117" t="s">
        <v>2745</v>
      </c>
      <c r="N389" s="128" t="s">
        <v>2083</v>
      </c>
    </row>
    <row r="390" spans="1:14" s="107" customFormat="1" ht="35.1" customHeight="1" x14ac:dyDescent="0.25">
      <c r="A390" s="145" t="s">
        <v>1580</v>
      </c>
      <c r="B390" s="106" t="s">
        <v>1581</v>
      </c>
      <c r="C390" s="106" t="s">
        <v>2624</v>
      </c>
      <c r="D390" s="106" t="s">
        <v>416</v>
      </c>
      <c r="E390" s="106" t="s">
        <v>89</v>
      </c>
      <c r="F390" s="129" t="s">
        <v>95</v>
      </c>
      <c r="G390" s="130" t="s">
        <v>1582</v>
      </c>
      <c r="H390" s="106" t="s">
        <v>49</v>
      </c>
      <c r="I390" s="106" t="str">
        <f>VLOOKUP(A390,'List Filter'!$B$2:$P$518,14,FALSE)</f>
        <v>100 Hour</v>
      </c>
      <c r="J390" s="106" t="str">
        <f>VLOOKUP($A390,'List Filter'!$B$2:$AX$518,15,FALSE)</f>
        <v>Parkstone</v>
      </c>
      <c r="K390" s="132" t="str">
        <f>VLOOKUP(A390,Sheet5!$C$4:$AY$515,15,FALSE)</f>
        <v>01202 671849</v>
      </c>
      <c r="L390" s="106" t="str">
        <f>VLOOKUP($A390,'List Filter'!$B$2:$AX$518,25,FALSE)</f>
        <v/>
      </c>
      <c r="M390" s="117" t="s">
        <v>6233</v>
      </c>
      <c r="N390" s="128" t="s">
        <v>5683</v>
      </c>
    </row>
    <row r="391" spans="1:14" s="107" customFormat="1" ht="35.1" customHeight="1" x14ac:dyDescent="0.25">
      <c r="A391" s="145" t="s">
        <v>1584</v>
      </c>
      <c r="B391" s="106" t="s">
        <v>131</v>
      </c>
      <c r="C391" s="106" t="s">
        <v>2625</v>
      </c>
      <c r="D391" s="106" t="s">
        <v>18</v>
      </c>
      <c r="E391" s="106" t="s">
        <v>364</v>
      </c>
      <c r="F391" s="129" t="s">
        <v>57</v>
      </c>
      <c r="G391" s="130" t="s">
        <v>1585</v>
      </c>
      <c r="H391" s="106" t="s">
        <v>57</v>
      </c>
      <c r="I391" s="106" t="str">
        <f>VLOOKUP(A391,'List Filter'!$B$2:$P$518,14,FALSE)</f>
        <v>Standard 40 Hour</v>
      </c>
      <c r="J391" s="106" t="str">
        <f>VLOOKUP($A391,'List Filter'!$B$2:$AX$518,15,FALSE)</f>
        <v>Winchester</v>
      </c>
      <c r="K391" s="132" t="str">
        <f>VLOOKUP(A391,Sheet5!$C$4:$AY$515,15,FALSE)</f>
        <v>01962 854575</v>
      </c>
      <c r="L391" s="106" t="str">
        <f>VLOOKUP($A391,'List Filter'!$B$2:$AX$518,25,FALSE)</f>
        <v/>
      </c>
      <c r="M391" s="117" t="s">
        <v>6233</v>
      </c>
      <c r="N391" s="128" t="s">
        <v>5683</v>
      </c>
    </row>
    <row r="392" spans="1:14" s="107" customFormat="1" ht="35.1" customHeight="1" x14ac:dyDescent="0.25">
      <c r="A392" s="145" t="s">
        <v>1587</v>
      </c>
      <c r="B392" s="106" t="s">
        <v>882</v>
      </c>
      <c r="C392" s="106" t="s">
        <v>2626</v>
      </c>
      <c r="D392" s="106" t="s">
        <v>1588</v>
      </c>
      <c r="E392" s="106" t="s">
        <v>549</v>
      </c>
      <c r="F392" s="129" t="s">
        <v>95</v>
      </c>
      <c r="G392" s="130" t="s">
        <v>1589</v>
      </c>
      <c r="H392" s="106" t="s">
        <v>95</v>
      </c>
      <c r="I392" s="106" t="str">
        <f>VLOOKUP(A392,'List Filter'!$B$2:$P$518,14,FALSE)</f>
        <v>Standard 40 Hour</v>
      </c>
      <c r="J392" s="106" t="str">
        <f>VLOOKUP($A392,'List Filter'!$B$2:$AX$518,15,FALSE)</f>
        <v>East Dorset</v>
      </c>
      <c r="K392" s="132" t="str">
        <f>VLOOKUP(A392,Sheet5!$C$4:$AY$515,15,FALSE)</f>
        <v>01258 857657</v>
      </c>
      <c r="L392" s="106" t="str">
        <f>VLOOKUP($A392,'List Filter'!$B$2:$AX$518,25,FALSE)</f>
        <v/>
      </c>
      <c r="M392" s="117" t="s">
        <v>6233</v>
      </c>
      <c r="N392" s="128" t="s">
        <v>5683</v>
      </c>
    </row>
    <row r="393" spans="1:14" s="107" customFormat="1" ht="35.1" customHeight="1" x14ac:dyDescent="0.25">
      <c r="A393" s="145" t="s">
        <v>1591</v>
      </c>
      <c r="B393" s="106" t="s">
        <v>99</v>
      </c>
      <c r="C393" s="106" t="s">
        <v>2627</v>
      </c>
      <c r="D393" s="106" t="s">
        <v>2783</v>
      </c>
      <c r="E393" s="106" t="s">
        <v>32</v>
      </c>
      <c r="F393" s="129" t="s">
        <v>57</v>
      </c>
      <c r="G393" s="130" t="s">
        <v>1594</v>
      </c>
      <c r="H393" s="106" t="s">
        <v>32</v>
      </c>
      <c r="I393" s="106" t="str">
        <f>VLOOKUP(A393,'List Filter'!$B$2:$P$518,14,FALSE)</f>
        <v>Standard 40 Hour</v>
      </c>
      <c r="J393" s="106" t="str">
        <f>VLOOKUP($A393,'List Filter'!$B$2:$AX$518,15,FALSE)</f>
        <v>Southampton</v>
      </c>
      <c r="K393" s="132" t="str">
        <f>VLOOKUP(A393,Sheet5!$C$4:$AY$515,15,FALSE)</f>
        <v>023 80322338</v>
      </c>
      <c r="L393" s="106" t="str">
        <f>VLOOKUP($A393,'List Filter'!$B$2:$AX$518,25,FALSE)</f>
        <v/>
      </c>
      <c r="M393" s="117" t="s">
        <v>6233</v>
      </c>
      <c r="N393" s="128" t="s">
        <v>5683</v>
      </c>
    </row>
    <row r="394" spans="1:14" s="107" customFormat="1" ht="35.1" customHeight="1" x14ac:dyDescent="0.25">
      <c r="A394" s="145" t="s">
        <v>1596</v>
      </c>
      <c r="B394" s="106" t="s">
        <v>24</v>
      </c>
      <c r="C394" s="106" t="s">
        <v>2628</v>
      </c>
      <c r="D394" s="106" t="s">
        <v>1597</v>
      </c>
      <c r="E394" s="106" t="s">
        <v>89</v>
      </c>
      <c r="F394" s="129" t="s">
        <v>95</v>
      </c>
      <c r="G394" s="130" t="s">
        <v>1598</v>
      </c>
      <c r="H394" s="106" t="s">
        <v>49</v>
      </c>
      <c r="I394" s="106" t="str">
        <f>VLOOKUP(A394,'List Filter'!$B$2:$P$518,14,FALSE)</f>
        <v>Standard 40 Hour</v>
      </c>
      <c r="J394" s="106" t="str">
        <f>VLOOKUP($A394,'List Filter'!$B$2:$AX$518,15,FALSE)</f>
        <v>Poole Bay &amp; Parkstone</v>
      </c>
      <c r="K394" s="132" t="str">
        <f>VLOOKUP(A394,Sheet5!$C$4:$AY$515,15,FALSE)</f>
        <v>01202 527600</v>
      </c>
      <c r="L394" s="106" t="str">
        <f>VLOOKUP($A394,'List Filter'!$B$2:$AX$518,25,FALSE)</f>
        <v/>
      </c>
      <c r="M394" s="117" t="s">
        <v>6233</v>
      </c>
      <c r="N394" s="128" t="s">
        <v>5683</v>
      </c>
    </row>
    <row r="395" spans="1:14" s="107" customFormat="1" ht="35.1" customHeight="1" x14ac:dyDescent="0.25">
      <c r="A395" s="145" t="s">
        <v>1600</v>
      </c>
      <c r="B395" s="106" t="s">
        <v>1601</v>
      </c>
      <c r="C395" s="106" t="s">
        <v>2629</v>
      </c>
      <c r="D395" s="106" t="s">
        <v>18</v>
      </c>
      <c r="E395" s="106" t="s">
        <v>1602</v>
      </c>
      <c r="F395" s="129" t="s">
        <v>95</v>
      </c>
      <c r="G395" s="130" t="s">
        <v>1603</v>
      </c>
      <c r="H395" s="106" t="s">
        <v>95</v>
      </c>
      <c r="I395" s="106" t="str">
        <f>VLOOKUP(A395,'List Filter'!$B$2:$P$518,14,FALSE)</f>
        <v>Standard 40 Hour</v>
      </c>
      <c r="J395" s="106" t="str">
        <f>VLOOKUP($A395,'List Filter'!$B$2:$AX$518,15,FALSE)</f>
        <v>North Dorset</v>
      </c>
      <c r="K395" s="132" t="str">
        <f>VLOOKUP(A395,Sheet5!$C$4:$AY$515,15,FALSE)</f>
        <v>01258 820352</v>
      </c>
      <c r="L395" s="106" t="str">
        <f>VLOOKUP($A395,'List Filter'!$B$2:$AX$518,25,FALSE)</f>
        <v/>
      </c>
      <c r="M395" s="117" t="s">
        <v>6233</v>
      </c>
      <c r="N395" s="128" t="s">
        <v>5683</v>
      </c>
    </row>
    <row r="396" spans="1:14" s="107" customFormat="1" ht="35.1" customHeight="1" x14ac:dyDescent="0.25">
      <c r="A396" s="145" t="s">
        <v>1605</v>
      </c>
      <c r="B396" s="106" t="s">
        <v>604</v>
      </c>
      <c r="C396" s="106" t="s">
        <v>2528</v>
      </c>
      <c r="D396" s="106" t="s">
        <v>1606</v>
      </c>
      <c r="E396" s="106" t="s">
        <v>32</v>
      </c>
      <c r="F396" s="129" t="s">
        <v>57</v>
      </c>
      <c r="G396" s="130" t="s">
        <v>1607</v>
      </c>
      <c r="H396" s="106" t="s">
        <v>32</v>
      </c>
      <c r="I396" s="106" t="str">
        <f>VLOOKUP(A396,'List Filter'!$B$2:$P$518,14,FALSE)</f>
        <v>100 Hour</v>
      </c>
      <c r="J396" s="106" t="str">
        <f>VLOOKUP($A396,'List Filter'!$B$2:$AX$518,15,FALSE)</f>
        <v>Southampton</v>
      </c>
      <c r="K396" s="132" t="str">
        <f>VLOOKUP(A396,Sheet5!$C$4:$AY$515,15,FALSE)</f>
        <v>02380 229997</v>
      </c>
      <c r="L396" s="106" t="str">
        <f>VLOOKUP($A396,'List Filter'!$B$2:$AX$518,25,FALSE)</f>
        <v/>
      </c>
      <c r="M396" s="117" t="s">
        <v>2745</v>
      </c>
      <c r="N396" s="128" t="s">
        <v>2100</v>
      </c>
    </row>
    <row r="397" spans="1:14" s="107" customFormat="1" ht="35.1" customHeight="1" x14ac:dyDescent="0.25">
      <c r="A397" s="145" t="s">
        <v>1609</v>
      </c>
      <c r="B397" s="106" t="s">
        <v>24</v>
      </c>
      <c r="C397" s="106" t="s">
        <v>2630</v>
      </c>
      <c r="D397" s="106" t="s">
        <v>1610</v>
      </c>
      <c r="E397" s="106" t="s">
        <v>89</v>
      </c>
      <c r="F397" s="129" t="s">
        <v>95</v>
      </c>
      <c r="G397" s="130" t="s">
        <v>1611</v>
      </c>
      <c r="H397" s="106" t="s">
        <v>49</v>
      </c>
      <c r="I397" s="106" t="str">
        <f>VLOOKUP(A397,'List Filter'!$B$2:$P$518,14,FALSE)</f>
        <v>Standard 40 Hour</v>
      </c>
      <c r="J397" s="106" t="str">
        <f>VLOOKUP($A397,'List Filter'!$B$2:$AX$518,15,FALSE)</f>
        <v>Poole Bay &amp; Parkstone</v>
      </c>
      <c r="K397" s="132" t="str">
        <f>VLOOKUP(A397,Sheet5!$C$4:$AY$515,15,FALSE)</f>
        <v>01202 700709</v>
      </c>
      <c r="L397" s="106" t="str">
        <f>VLOOKUP($A397,'List Filter'!$B$2:$AX$518,25,FALSE)</f>
        <v/>
      </c>
      <c r="M397" s="117" t="s">
        <v>6233</v>
      </c>
      <c r="N397" s="128" t="s">
        <v>5683</v>
      </c>
    </row>
    <row r="398" spans="1:14" s="107" customFormat="1" ht="35.1" customHeight="1" x14ac:dyDescent="0.25">
      <c r="A398" s="145" t="s">
        <v>1613</v>
      </c>
      <c r="B398" s="106" t="s">
        <v>655</v>
      </c>
      <c r="C398" s="106" t="s">
        <v>2631</v>
      </c>
      <c r="D398" s="106" t="s">
        <v>18</v>
      </c>
      <c r="E398" s="106" t="s">
        <v>1614</v>
      </c>
      <c r="F398" s="129" t="s">
        <v>57</v>
      </c>
      <c r="G398" s="130" t="s">
        <v>1615</v>
      </c>
      <c r="H398" s="106" t="s">
        <v>57</v>
      </c>
      <c r="I398" s="106" t="str">
        <f>VLOOKUP(A398,'List Filter'!$B$2:$P$518,14,FALSE)</f>
        <v>LPS</v>
      </c>
      <c r="J398" s="106" t="str">
        <f>VLOOKUP($A398,'List Filter'!$B$2:$AX$518,15,FALSE)</f>
        <v>Test Valley</v>
      </c>
      <c r="K398" s="132" t="str">
        <f>VLOOKUP(A398,Sheet5!$C$4:$AY$515,15,FALSE)</f>
        <v>01794 322554</v>
      </c>
      <c r="L398" s="106" t="str">
        <f>VLOOKUP($A398,'List Filter'!$B$2:$AX$518,25,FALSE)</f>
        <v/>
      </c>
      <c r="M398" s="117" t="s">
        <v>6233</v>
      </c>
      <c r="N398" s="128" t="s">
        <v>5683</v>
      </c>
    </row>
    <row r="399" spans="1:14" s="107" customFormat="1" ht="35.1" customHeight="1" x14ac:dyDescent="0.25">
      <c r="A399" s="145" t="s">
        <v>1617</v>
      </c>
      <c r="B399" s="106" t="s">
        <v>131</v>
      </c>
      <c r="C399" s="106" t="s">
        <v>2632</v>
      </c>
      <c r="D399" s="106" t="s">
        <v>782</v>
      </c>
      <c r="E399" s="106" t="s">
        <v>32</v>
      </c>
      <c r="F399" s="129" t="s">
        <v>57</v>
      </c>
      <c r="G399" s="130" t="s">
        <v>1618</v>
      </c>
      <c r="H399" s="106" t="s">
        <v>57</v>
      </c>
      <c r="I399" s="106" t="str">
        <f>VLOOKUP(A399,'List Filter'!$B$2:$P$518,14,FALSE)</f>
        <v>Standard 40 Hour</v>
      </c>
      <c r="J399" s="106" t="str">
        <f>VLOOKUP($A399,'List Filter'!$B$2:$AX$518,15,FALSE)</f>
        <v>New Forest</v>
      </c>
      <c r="K399" s="132" t="str">
        <f>VLOOKUP(A399,Sheet5!$C$4:$AY$515,15,FALSE)</f>
        <v>023 80863100</v>
      </c>
      <c r="L399" s="106" t="str">
        <f>VLOOKUP($A399,'List Filter'!$B$2:$AX$518,25,FALSE)</f>
        <v/>
      </c>
      <c r="M399" s="117" t="s">
        <v>6233</v>
      </c>
      <c r="N399" s="128" t="s">
        <v>5683</v>
      </c>
    </row>
    <row r="400" spans="1:14" s="107" customFormat="1" ht="35.1" customHeight="1" x14ac:dyDescent="0.25">
      <c r="A400" s="145" t="s">
        <v>1620</v>
      </c>
      <c r="B400" s="106" t="s">
        <v>1621</v>
      </c>
      <c r="C400" s="106" t="s">
        <v>2633</v>
      </c>
      <c r="D400" s="106" t="s">
        <v>18</v>
      </c>
      <c r="E400" s="106" t="s">
        <v>47</v>
      </c>
      <c r="F400" s="129" t="s">
        <v>95</v>
      </c>
      <c r="G400" s="130" t="s">
        <v>1622</v>
      </c>
      <c r="H400" s="106" t="s">
        <v>49</v>
      </c>
      <c r="I400" s="106" t="str">
        <f>VLOOKUP(A400,'List Filter'!$B$2:$P$518,14,FALSE)</f>
        <v>Standard 40 Hour</v>
      </c>
      <c r="J400" s="106" t="str">
        <f>VLOOKUP($A400,'List Filter'!$B$2:$AX$518,15,FALSE)</f>
        <v>Bournemouth West</v>
      </c>
      <c r="K400" s="132" t="str">
        <f>VLOOKUP(A400,Sheet5!$C$4:$AY$515,15,FALSE)</f>
        <v>01202 761177</v>
      </c>
      <c r="L400" s="106" t="str">
        <f>VLOOKUP($A400,'List Filter'!$B$2:$AX$518,25,FALSE)</f>
        <v/>
      </c>
      <c r="M400" s="117" t="s">
        <v>6233</v>
      </c>
      <c r="N400" s="128" t="s">
        <v>5683</v>
      </c>
    </row>
    <row r="401" spans="1:14" s="107" customFormat="1" ht="35.1" customHeight="1" x14ac:dyDescent="0.25">
      <c r="A401" s="145" t="s">
        <v>1624</v>
      </c>
      <c r="B401" s="106" t="s">
        <v>604</v>
      </c>
      <c r="C401" s="106" t="s">
        <v>2528</v>
      </c>
      <c r="D401" s="106" t="s">
        <v>1625</v>
      </c>
      <c r="E401" s="106" t="s">
        <v>300</v>
      </c>
      <c r="F401" s="129" t="s">
        <v>57</v>
      </c>
      <c r="G401" s="130" t="s">
        <v>1626</v>
      </c>
      <c r="H401" s="106" t="s">
        <v>57</v>
      </c>
      <c r="I401" s="106" t="str">
        <f>VLOOKUP(A401,'List Filter'!$B$2:$P$518,14,FALSE)</f>
        <v>100 Hour</v>
      </c>
      <c r="J401" s="106" t="str">
        <f>VLOOKUP($A401,'List Filter'!$B$2:$AX$518,15,FALSE)</f>
        <v>GOSPORT</v>
      </c>
      <c r="K401" s="132" t="str">
        <f>VLOOKUP(A401,Sheet5!$C$4:$AY$515,15,FALSE)</f>
        <v>02392 524731</v>
      </c>
      <c r="L401" s="106" t="str">
        <f>VLOOKUP($A401,'List Filter'!$B$2:$AX$518,25,FALSE)</f>
        <v/>
      </c>
      <c r="M401" s="117" t="s">
        <v>2745</v>
      </c>
      <c r="N401" s="128" t="s">
        <v>2100</v>
      </c>
    </row>
    <row r="402" spans="1:14" s="107" customFormat="1" ht="35.1" customHeight="1" x14ac:dyDescent="0.25">
      <c r="A402" s="145" t="s">
        <v>1629</v>
      </c>
      <c r="B402" s="106" t="s">
        <v>131</v>
      </c>
      <c r="C402" s="106" t="s">
        <v>2634</v>
      </c>
      <c r="D402" s="106" t="s">
        <v>279</v>
      </c>
      <c r="E402" s="106" t="s">
        <v>13</v>
      </c>
      <c r="F402" s="129" t="s">
        <v>57</v>
      </c>
      <c r="G402" s="130" t="s">
        <v>1630</v>
      </c>
      <c r="H402" s="106" t="s">
        <v>13</v>
      </c>
      <c r="I402" s="106" t="str">
        <f>VLOOKUP(A402,'List Filter'!$B$2:$P$518,14,FALSE)</f>
        <v>Standard 40 Hour</v>
      </c>
      <c r="J402" s="106" t="str">
        <f>VLOOKUP($A402,'List Filter'!$B$2:$AX$518,15,FALSE)</f>
        <v>Portsmouth</v>
      </c>
      <c r="K402" s="132" t="str">
        <f>VLOOKUP(A402,Sheet5!$C$4:$AY$515,15,FALSE)</f>
        <v>023 92830926</v>
      </c>
      <c r="L402" s="106" t="str">
        <f>VLOOKUP($A402,'List Filter'!$B$2:$AX$518,25,FALSE)</f>
        <v/>
      </c>
      <c r="M402" s="117" t="s">
        <v>6233</v>
      </c>
      <c r="N402" s="128" t="s">
        <v>5683</v>
      </c>
    </row>
    <row r="403" spans="1:14" s="107" customFormat="1" ht="35.1" customHeight="1" x14ac:dyDescent="0.25">
      <c r="A403" s="145" t="s">
        <v>1632</v>
      </c>
      <c r="B403" s="106" t="s">
        <v>36</v>
      </c>
      <c r="C403" s="106" t="s">
        <v>2635</v>
      </c>
      <c r="D403" s="106" t="s">
        <v>18</v>
      </c>
      <c r="E403" s="106" t="s">
        <v>364</v>
      </c>
      <c r="F403" s="129" t="s">
        <v>57</v>
      </c>
      <c r="G403" s="130" t="s">
        <v>1633</v>
      </c>
      <c r="H403" s="106" t="s">
        <v>57</v>
      </c>
      <c r="I403" s="106" t="str">
        <f>VLOOKUP(A403,'List Filter'!$B$2:$P$518,14,FALSE)</f>
        <v>Standard 40 Hour</v>
      </c>
      <c r="J403" s="106" t="str">
        <f>VLOOKUP($A403,'List Filter'!$B$2:$AX$518,15,FALSE)</f>
        <v>Winchester</v>
      </c>
      <c r="K403" s="132" t="str">
        <f>VLOOKUP(A403,Sheet5!$C$4:$AY$515,15,FALSE)</f>
        <v>01962 852020</v>
      </c>
      <c r="L403" s="106" t="str">
        <f>VLOOKUP($A403,'List Filter'!$B$2:$AX$518,25,FALSE)</f>
        <v/>
      </c>
      <c r="M403" s="117" t="s">
        <v>2745</v>
      </c>
      <c r="N403" s="128" t="s">
        <v>2117</v>
      </c>
    </row>
    <row r="404" spans="1:14" s="107" customFormat="1" ht="35.1" customHeight="1" x14ac:dyDescent="0.25">
      <c r="A404" s="145" t="s">
        <v>1635</v>
      </c>
      <c r="B404" s="106" t="s">
        <v>24</v>
      </c>
      <c r="C404" s="106" t="s">
        <v>2636</v>
      </c>
      <c r="D404" s="106" t="s">
        <v>1636</v>
      </c>
      <c r="E404" s="106" t="s">
        <v>137</v>
      </c>
      <c r="F404" s="129" t="s">
        <v>57</v>
      </c>
      <c r="G404" s="130" t="s">
        <v>1637</v>
      </c>
      <c r="H404" s="106" t="s">
        <v>57</v>
      </c>
      <c r="I404" s="106" t="str">
        <f>VLOOKUP(A404,'List Filter'!$B$2:$P$518,14,FALSE)</f>
        <v>Standard 40 Hour</v>
      </c>
      <c r="J404" s="106" t="str">
        <f>VLOOKUP($A404,'List Filter'!$B$2:$AX$518,15,FALSE)</f>
        <v>East Hampshire</v>
      </c>
      <c r="K404" s="132" t="str">
        <f>VLOOKUP(A404,Sheet5!$C$4:$AY$515,15,FALSE)</f>
        <v>01730 263064</v>
      </c>
      <c r="L404" s="106" t="str">
        <f>VLOOKUP($A404,'List Filter'!$B$2:$AX$518,25,FALSE)</f>
        <v/>
      </c>
      <c r="M404" s="117" t="s">
        <v>6233</v>
      </c>
      <c r="N404" s="128" t="s">
        <v>5683</v>
      </c>
    </row>
    <row r="405" spans="1:14" s="107" customFormat="1" ht="35.1" customHeight="1" x14ac:dyDescent="0.25">
      <c r="A405" s="145" t="s">
        <v>1639</v>
      </c>
      <c r="B405" s="106" t="s">
        <v>1059</v>
      </c>
      <c r="C405" s="106" t="s">
        <v>2637</v>
      </c>
      <c r="D405" s="106" t="s">
        <v>1640</v>
      </c>
      <c r="E405" s="106" t="s">
        <v>32</v>
      </c>
      <c r="F405" s="129" t="s">
        <v>57</v>
      </c>
      <c r="G405" s="130" t="s">
        <v>1641</v>
      </c>
      <c r="H405" s="106" t="s">
        <v>32</v>
      </c>
      <c r="I405" s="106" t="str">
        <f>VLOOKUP(A405,'List Filter'!$B$2:$P$518,14,FALSE)</f>
        <v>Standard 40 Hour</v>
      </c>
      <c r="J405" s="106" t="str">
        <f>VLOOKUP($A405,'List Filter'!$B$2:$AX$518,15,FALSE)</f>
        <v>Southampton</v>
      </c>
      <c r="K405" s="132" t="str">
        <f>VLOOKUP(A405,Sheet5!$C$4:$AY$515,15,FALSE)</f>
        <v>023 80771211</v>
      </c>
      <c r="L405" s="106" t="str">
        <f>VLOOKUP($A405,'List Filter'!$B$2:$AX$518,25,FALSE)</f>
        <v/>
      </c>
      <c r="M405" s="117" t="s">
        <v>6233</v>
      </c>
      <c r="N405" s="128" t="s">
        <v>5683</v>
      </c>
    </row>
    <row r="406" spans="1:14" s="107" customFormat="1" ht="35.1" customHeight="1" x14ac:dyDescent="0.25">
      <c r="A406" s="145" t="s">
        <v>1643</v>
      </c>
      <c r="B406" s="106" t="s">
        <v>1644</v>
      </c>
      <c r="C406" s="106" t="s">
        <v>2638</v>
      </c>
      <c r="D406" s="106" t="s">
        <v>18</v>
      </c>
      <c r="E406" s="106" t="s">
        <v>757</v>
      </c>
      <c r="F406" s="129" t="s">
        <v>95</v>
      </c>
      <c r="G406" s="130" t="s">
        <v>1645</v>
      </c>
      <c r="H406" s="106" t="s">
        <v>95</v>
      </c>
      <c r="I406" s="106" t="str">
        <f>VLOOKUP(A406,'List Filter'!$B$2:$P$518,14,FALSE)</f>
        <v>Standard 40 Hour</v>
      </c>
      <c r="J406" s="106" t="str">
        <f>VLOOKUP($A406,'List Filter'!$B$2:$AX$518,15,FALSE)</f>
        <v>North Dorset</v>
      </c>
      <c r="K406" s="132" t="str">
        <f>VLOOKUP(A406,Sheet5!$C$4:$AY$515,15,FALSE)</f>
        <v>01747 822427</v>
      </c>
      <c r="L406" s="106" t="str">
        <f>VLOOKUP($A406,'List Filter'!$B$2:$AX$518,25,FALSE)</f>
        <v/>
      </c>
      <c r="M406" s="117" t="s">
        <v>6233</v>
      </c>
      <c r="N406" s="128" t="s">
        <v>5683</v>
      </c>
    </row>
    <row r="407" spans="1:14" s="107" customFormat="1" ht="35.1" customHeight="1" x14ac:dyDescent="0.25">
      <c r="A407" s="145" t="s">
        <v>1651</v>
      </c>
      <c r="B407" s="106" t="s">
        <v>1652</v>
      </c>
      <c r="C407" s="106" t="s">
        <v>2640</v>
      </c>
      <c r="D407" s="106" t="s">
        <v>1653</v>
      </c>
      <c r="E407" s="106" t="s">
        <v>1442</v>
      </c>
      <c r="F407" s="129" t="s">
        <v>95</v>
      </c>
      <c r="G407" s="130" t="s">
        <v>1654</v>
      </c>
      <c r="H407" s="106" t="s">
        <v>95</v>
      </c>
      <c r="I407" s="106" t="str">
        <f>VLOOKUP(A407,'List Filter'!$B$2:$P$518,14,FALSE)</f>
        <v>100 Hour</v>
      </c>
      <c r="J407" s="106" t="str">
        <f>VLOOKUP($A407,'List Filter'!$B$2:$AX$518,15,FALSE)</f>
        <v>East Dorset</v>
      </c>
      <c r="K407" s="132" t="str">
        <f>VLOOKUP(A407,Sheet5!$C$4:$AY$515,15,FALSE)</f>
        <v>01202 828499</v>
      </c>
      <c r="L407" s="106" t="str">
        <f>VLOOKUP($A407,'List Filter'!$B$2:$AX$518,25,FALSE)</f>
        <v/>
      </c>
      <c r="M407" s="117" t="s">
        <v>2743</v>
      </c>
      <c r="N407" s="128" t="s">
        <v>5683</v>
      </c>
    </row>
    <row r="408" spans="1:14" s="107" customFormat="1" ht="35.1" customHeight="1" x14ac:dyDescent="0.25">
      <c r="A408" s="145" t="s">
        <v>1656</v>
      </c>
      <c r="B408" s="106" t="s">
        <v>11</v>
      </c>
      <c r="C408" s="106" t="s">
        <v>2641</v>
      </c>
      <c r="D408" s="106" t="s">
        <v>1657</v>
      </c>
      <c r="E408" s="106" t="s">
        <v>32</v>
      </c>
      <c r="F408" s="129" t="s">
        <v>57</v>
      </c>
      <c r="G408" s="130" t="s">
        <v>1658</v>
      </c>
      <c r="H408" s="106" t="s">
        <v>57</v>
      </c>
      <c r="I408" s="106" t="str">
        <f>VLOOKUP(A408,'List Filter'!$B$2:$P$518,14,FALSE)</f>
        <v>Standard 40 Hour</v>
      </c>
      <c r="J408" s="106" t="str">
        <f>VLOOKUP($A408,'List Filter'!$B$2:$AX$518,15,FALSE)</f>
        <v>Eastleigh</v>
      </c>
      <c r="K408" s="132" t="str">
        <f>VLOOKUP(A408,Sheet5!$C$4:$AY$515,15,FALSE)</f>
        <v>01489 782065</v>
      </c>
      <c r="L408" s="106" t="str">
        <f>VLOOKUP($A408,'List Filter'!$B$2:$AX$518,25,FALSE)</f>
        <v/>
      </c>
      <c r="M408" s="117" t="s">
        <v>6233</v>
      </c>
      <c r="N408" s="128" t="s">
        <v>5683</v>
      </c>
    </row>
    <row r="409" spans="1:14" s="107" customFormat="1" ht="35.1" customHeight="1" x14ac:dyDescent="0.25">
      <c r="A409" s="145" t="s">
        <v>1660</v>
      </c>
      <c r="B409" s="106" t="s">
        <v>131</v>
      </c>
      <c r="C409" s="106" t="s">
        <v>2642</v>
      </c>
      <c r="D409" s="106" t="s">
        <v>1661</v>
      </c>
      <c r="E409" s="106" t="s">
        <v>378</v>
      </c>
      <c r="F409" s="129" t="s">
        <v>57</v>
      </c>
      <c r="G409" s="130" t="s">
        <v>1662</v>
      </c>
      <c r="H409" s="106" t="s">
        <v>57</v>
      </c>
      <c r="I409" s="106" t="str">
        <f>VLOOKUP(A409,'List Filter'!$B$2:$P$518,14,FALSE)</f>
        <v>Standard 40 Hour</v>
      </c>
      <c r="J409" s="106" t="str">
        <f>VLOOKUP($A409,'List Filter'!$B$2:$AX$518,15,FALSE)</f>
        <v>New Forest</v>
      </c>
      <c r="K409" s="132" t="str">
        <f>VLOOKUP(A409,Sheet5!$C$4:$AY$515,15,FALSE)</f>
        <v>01425 483643</v>
      </c>
      <c r="L409" s="106" t="str">
        <f>VLOOKUP($A409,'List Filter'!$B$2:$AX$518,25,FALSE)</f>
        <v/>
      </c>
      <c r="M409" s="117" t="s">
        <v>6233</v>
      </c>
      <c r="N409" s="128" t="s">
        <v>5683</v>
      </c>
    </row>
    <row r="410" spans="1:14" s="107" customFormat="1" ht="35.1" customHeight="1" x14ac:dyDescent="0.25">
      <c r="A410" s="145" t="s">
        <v>1664</v>
      </c>
      <c r="B410" s="106" t="s">
        <v>343</v>
      </c>
      <c r="C410" s="106" t="s">
        <v>2643</v>
      </c>
      <c r="D410" s="106" t="s">
        <v>18</v>
      </c>
      <c r="E410" s="106" t="s">
        <v>1451</v>
      </c>
      <c r="F410" s="129" t="s">
        <v>57</v>
      </c>
      <c r="G410" s="130" t="s">
        <v>1665</v>
      </c>
      <c r="H410" s="106" t="s">
        <v>57</v>
      </c>
      <c r="I410" s="106" t="str">
        <f>VLOOKUP(A410,'List Filter'!$B$2:$P$518,14,FALSE)</f>
        <v>Standard 40 Hour</v>
      </c>
      <c r="J410" s="106" t="str">
        <f>VLOOKUP($A410,'List Filter'!$B$2:$AX$518,15,FALSE)</f>
        <v>East Hampshire</v>
      </c>
      <c r="K410" s="132" t="str">
        <f>VLOOKUP(A410,Sheet5!$C$4:$AY$515,15,FALSE)</f>
        <v>023 92571997</v>
      </c>
      <c r="L410" s="106" t="str">
        <f>VLOOKUP($A410,'List Filter'!$B$2:$AX$518,25,FALSE)</f>
        <v/>
      </c>
      <c r="M410" s="117" t="s">
        <v>2745</v>
      </c>
      <c r="N410" s="128" t="s">
        <v>2079</v>
      </c>
    </row>
    <row r="411" spans="1:14" s="107" customFormat="1" ht="35.1" customHeight="1" x14ac:dyDescent="0.25">
      <c r="A411" s="145" t="s">
        <v>1667</v>
      </c>
      <c r="B411" s="106" t="s">
        <v>131</v>
      </c>
      <c r="C411" s="106" t="s">
        <v>2644</v>
      </c>
      <c r="D411" s="106" t="s">
        <v>1668</v>
      </c>
      <c r="E411" s="106" t="s">
        <v>364</v>
      </c>
      <c r="F411" s="129" t="s">
        <v>57</v>
      </c>
      <c r="G411" s="130" t="s">
        <v>1669</v>
      </c>
      <c r="H411" s="106" t="s">
        <v>57</v>
      </c>
      <c r="I411" s="106" t="str">
        <f>VLOOKUP(A411,'List Filter'!$B$2:$P$518,14,FALSE)</f>
        <v>Standard 40 Hour</v>
      </c>
      <c r="J411" s="106" t="str">
        <f>VLOOKUP($A411,'List Filter'!$B$2:$AX$518,15,FALSE)</f>
        <v>Winchester</v>
      </c>
      <c r="K411" s="132" t="str">
        <f>VLOOKUP(A411,Sheet5!$C$4:$AY$515,15,FALSE)</f>
        <v>01962 854725</v>
      </c>
      <c r="L411" s="106" t="str">
        <f>VLOOKUP($A411,'List Filter'!$B$2:$AX$518,25,FALSE)</f>
        <v/>
      </c>
      <c r="M411" s="117" t="s">
        <v>6233</v>
      </c>
      <c r="N411" s="128" t="s">
        <v>5683</v>
      </c>
    </row>
    <row r="412" spans="1:14" s="107" customFormat="1" ht="35.1" customHeight="1" x14ac:dyDescent="0.25">
      <c r="A412" s="145" t="s">
        <v>1671</v>
      </c>
      <c r="B412" s="106" t="s">
        <v>1672</v>
      </c>
      <c r="C412" s="106" t="s">
        <v>2645</v>
      </c>
      <c r="D412" s="106" t="s">
        <v>18</v>
      </c>
      <c r="E412" s="106" t="s">
        <v>1673</v>
      </c>
      <c r="F412" s="129" t="s">
        <v>2749</v>
      </c>
      <c r="G412" s="130" t="s">
        <v>1674</v>
      </c>
      <c r="H412" s="106" t="s">
        <v>21</v>
      </c>
      <c r="I412" s="106" t="str">
        <f>VLOOKUP(A412,'List Filter'!$B$2:$P$518,14,FALSE)</f>
        <v>Standard 40 Hour</v>
      </c>
      <c r="J412" s="106" t="str">
        <f>VLOOKUP($A412,'List Filter'!$B$2:$AX$518,15,FALSE)</f>
        <v>Isle of Wight</v>
      </c>
      <c r="K412" s="132" t="str">
        <f>VLOOKUP(A412,Sheet5!$C$4:$AY$515,15,FALSE)</f>
        <v>01983 760260</v>
      </c>
      <c r="L412" s="106" t="str">
        <f>VLOOKUP($A412,'List Filter'!$B$2:$AX$518,25,FALSE)</f>
        <v/>
      </c>
      <c r="M412" s="117" t="s">
        <v>2745</v>
      </c>
      <c r="N412" s="128" t="s">
        <v>2061</v>
      </c>
    </row>
    <row r="413" spans="1:14" s="107" customFormat="1" ht="35.1" customHeight="1" x14ac:dyDescent="0.25">
      <c r="A413" s="145" t="s">
        <v>1676</v>
      </c>
      <c r="B413" s="106" t="s">
        <v>141</v>
      </c>
      <c r="C413" s="106" t="s">
        <v>2646</v>
      </c>
      <c r="D413" s="106" t="s">
        <v>18</v>
      </c>
      <c r="E413" s="106" t="s">
        <v>186</v>
      </c>
      <c r="F413" s="129" t="s">
        <v>57</v>
      </c>
      <c r="G413" s="130" t="s">
        <v>1677</v>
      </c>
      <c r="H413" s="106" t="s">
        <v>57</v>
      </c>
      <c r="I413" s="106" t="str">
        <f>VLOOKUP(A413,'List Filter'!$B$2:$P$518,14,FALSE)</f>
        <v>Standard 40 Hour</v>
      </c>
      <c r="J413" s="106" t="str">
        <f>VLOOKUP($A413,'List Filter'!$B$2:$AX$518,15,FALSE)</f>
        <v>Test Valley</v>
      </c>
      <c r="K413" s="132" t="str">
        <f>VLOOKUP(A413,Sheet5!$C$4:$AY$515,15,FALSE)</f>
        <v>01264 396611</v>
      </c>
      <c r="L413" s="106" t="str">
        <f>VLOOKUP($A413,'List Filter'!$B$2:$AX$518,25,FALSE)</f>
        <v/>
      </c>
      <c r="M413" s="117" t="s">
        <v>6233</v>
      </c>
      <c r="N413" s="128" t="s">
        <v>5683</v>
      </c>
    </row>
    <row r="414" spans="1:14" s="107" customFormat="1" ht="35.1" customHeight="1" x14ac:dyDescent="0.25">
      <c r="A414" s="145" t="s">
        <v>1679</v>
      </c>
      <c r="B414" s="106" t="s">
        <v>1680</v>
      </c>
      <c r="C414" s="106" t="s">
        <v>2647</v>
      </c>
      <c r="D414" s="106" t="s">
        <v>987</v>
      </c>
      <c r="E414" s="106" t="s">
        <v>13</v>
      </c>
      <c r="F414" s="129" t="s">
        <v>57</v>
      </c>
      <c r="G414" s="130" t="s">
        <v>988</v>
      </c>
      <c r="H414" s="106" t="s">
        <v>13</v>
      </c>
      <c r="I414" s="106" t="str">
        <f>VLOOKUP(A414,'List Filter'!$B$2:$P$518,14,FALSE)</f>
        <v>100 Hour</v>
      </c>
      <c r="J414" s="106" t="str">
        <f>VLOOKUP($A414,'List Filter'!$B$2:$AX$518,15,FALSE)</f>
        <v>PORTSMOUTH CITY</v>
      </c>
      <c r="K414" s="132" t="str">
        <f>VLOOKUP(A414,Sheet5!$C$4:$AY$515,15,FALSE)</f>
        <v>02393 070 624</v>
      </c>
      <c r="L414" s="106" t="str">
        <f>VLOOKUP($A414,'List Filter'!$B$2:$AX$518,25,FALSE)</f>
        <v/>
      </c>
      <c r="M414" s="117" t="s">
        <v>2745</v>
      </c>
      <c r="N414" s="128" t="s">
        <v>2131</v>
      </c>
    </row>
    <row r="415" spans="1:14" s="107" customFormat="1" ht="35.1" customHeight="1" x14ac:dyDescent="0.25">
      <c r="A415" s="145" t="s">
        <v>1683</v>
      </c>
      <c r="B415" s="106" t="s">
        <v>6236</v>
      </c>
      <c r="C415" s="106" t="s">
        <v>2648</v>
      </c>
      <c r="D415" s="106" t="s">
        <v>1685</v>
      </c>
      <c r="E415" s="106" t="s">
        <v>246</v>
      </c>
      <c r="F415" s="129" t="s">
        <v>95</v>
      </c>
      <c r="G415" s="130" t="s">
        <v>1686</v>
      </c>
      <c r="H415" s="106" t="s">
        <v>95</v>
      </c>
      <c r="I415" s="106" t="str">
        <f>VLOOKUP(A415,'List Filter'!$B$2:$P$518,14,FALSE)</f>
        <v>Standard 40 Hour</v>
      </c>
      <c r="J415" s="106" t="str">
        <f>VLOOKUP($A415,'List Filter'!$B$2:$AX$518,15,FALSE)</f>
        <v>West Dorset</v>
      </c>
      <c r="K415" s="132" t="str">
        <f>VLOOKUP(A415,Sheet5!$C$4:$AY$515,15,FALSE)</f>
        <v>01305 264193</v>
      </c>
      <c r="L415" s="106" t="str">
        <f>VLOOKUP($A415,'List Filter'!$B$2:$AX$518,25,FALSE)</f>
        <v/>
      </c>
      <c r="M415" s="117" t="s">
        <v>2745</v>
      </c>
      <c r="N415" s="128" t="s">
        <v>2081</v>
      </c>
    </row>
    <row r="416" spans="1:14" s="113" customFormat="1" ht="35.1" customHeight="1" x14ac:dyDescent="0.25">
      <c r="A416" s="145" t="s">
        <v>2789</v>
      </c>
      <c r="B416" s="106" t="s">
        <v>1978</v>
      </c>
      <c r="C416" s="106" t="s">
        <v>2723</v>
      </c>
      <c r="D416" s="106" t="s">
        <v>1979</v>
      </c>
      <c r="E416" s="106" t="s">
        <v>32</v>
      </c>
      <c r="F416" s="129" t="s">
        <v>57</v>
      </c>
      <c r="G416" s="130" t="s">
        <v>1980</v>
      </c>
      <c r="H416" s="106" t="s">
        <v>57</v>
      </c>
      <c r="I416" s="106" t="str">
        <f>VLOOKUP(A416,'List Filter'!$B$2:$P$518,14,FALSE)</f>
        <v>Standard 40 Hour</v>
      </c>
      <c r="J416" s="106" t="str">
        <f>VLOOKUP($A416,'List Filter'!$B$2:$AX$518,15,FALSE)</f>
        <v>New Forest</v>
      </c>
      <c r="K416" s="132" t="str">
        <f>VLOOKUP(A416,Sheet5!$C$4:$AY$515,15,FALSE)</f>
        <v>023 80812734</v>
      </c>
      <c r="L416" s="106" t="str">
        <f>VLOOKUP($A416,'List Filter'!$B$2:$AX$518,25,FALSE)</f>
        <v/>
      </c>
      <c r="M416" s="117" t="s">
        <v>6233</v>
      </c>
      <c r="N416" s="128" t="s">
        <v>5683</v>
      </c>
    </row>
    <row r="417" spans="1:14" s="107" customFormat="1" ht="35.1" customHeight="1" x14ac:dyDescent="0.25">
      <c r="A417" s="145" t="s">
        <v>1688</v>
      </c>
      <c r="B417" s="106" t="s">
        <v>304</v>
      </c>
      <c r="C417" s="106" t="s">
        <v>2649</v>
      </c>
      <c r="D417" s="106" t="s">
        <v>18</v>
      </c>
      <c r="E417" s="106" t="s">
        <v>1438</v>
      </c>
      <c r="F417" s="129" t="s">
        <v>95</v>
      </c>
      <c r="G417" s="130" t="s">
        <v>1689</v>
      </c>
      <c r="H417" s="106" t="s">
        <v>95</v>
      </c>
      <c r="I417" s="106" t="str">
        <f>VLOOKUP(A417,'List Filter'!$B$2:$P$518,14,FALSE)</f>
        <v>Standard 40 Hour</v>
      </c>
      <c r="J417" s="106" t="str">
        <f>VLOOKUP($A417,'List Filter'!$B$2:$AX$518,15,FALSE)</f>
        <v>West Dorset</v>
      </c>
      <c r="K417" s="132" t="str">
        <f>VLOOKUP(A417,Sheet5!$C$4:$AY$515,15,FALSE)</f>
        <v>01297 442026</v>
      </c>
      <c r="L417" s="106" t="str">
        <f>VLOOKUP($A417,'List Filter'!$B$2:$AX$518,25,FALSE)</f>
        <v/>
      </c>
      <c r="M417" s="117" t="s">
        <v>2745</v>
      </c>
      <c r="N417" s="110" t="s">
        <v>2079</v>
      </c>
    </row>
    <row r="418" spans="1:14" s="107" customFormat="1" ht="35.1" customHeight="1" x14ac:dyDescent="0.25">
      <c r="A418" s="145" t="s">
        <v>1691</v>
      </c>
      <c r="B418" s="106" t="s">
        <v>11</v>
      </c>
      <c r="C418" s="106" t="s">
        <v>2650</v>
      </c>
      <c r="D418" s="106" t="s">
        <v>18</v>
      </c>
      <c r="E418" s="106" t="s">
        <v>47</v>
      </c>
      <c r="F418" s="129" t="s">
        <v>95</v>
      </c>
      <c r="G418" s="130" t="s">
        <v>1692</v>
      </c>
      <c r="H418" s="106" t="s">
        <v>49</v>
      </c>
      <c r="I418" s="106" t="str">
        <f>VLOOKUP(A418,'List Filter'!$B$2:$P$518,14,FALSE)</f>
        <v>Standard 40 Hour</v>
      </c>
      <c r="J418" s="106" t="str">
        <f>VLOOKUP($A418,'List Filter'!$B$2:$AX$518,15,FALSE)</f>
        <v>Bournemouth West</v>
      </c>
      <c r="K418" s="132" t="str">
        <f>VLOOKUP(A418,Sheet5!$C$4:$AY$515,15,FALSE)</f>
        <v>01202 528643</v>
      </c>
      <c r="L418" s="106" t="str">
        <f>VLOOKUP($A418,'List Filter'!$B$2:$AX$518,25,FALSE)</f>
        <v/>
      </c>
      <c r="M418" s="117" t="s">
        <v>6233</v>
      </c>
      <c r="N418" s="128" t="s">
        <v>5683</v>
      </c>
    </row>
    <row r="419" spans="1:14" s="107" customFormat="1" ht="35.1" customHeight="1" x14ac:dyDescent="0.25">
      <c r="A419" s="145" t="s">
        <v>1694</v>
      </c>
      <c r="B419" s="106" t="s">
        <v>1695</v>
      </c>
      <c r="C419" s="106" t="s">
        <v>2651</v>
      </c>
      <c r="D419" s="106" t="s">
        <v>575</v>
      </c>
      <c r="E419" s="106" t="s">
        <v>32</v>
      </c>
      <c r="F419" s="129" t="s">
        <v>57</v>
      </c>
      <c r="G419" s="130" t="s">
        <v>1696</v>
      </c>
      <c r="H419" s="106" t="s">
        <v>57</v>
      </c>
      <c r="I419" s="106" t="str">
        <f>VLOOKUP(A419,'List Filter'!$B$2:$P$518,14,FALSE)</f>
        <v>Standard 40 Hour</v>
      </c>
      <c r="J419" s="106" t="str">
        <f>VLOOKUP($A419,'List Filter'!$B$2:$AX$518,15,FALSE)</f>
        <v>Eastleigh</v>
      </c>
      <c r="K419" s="132" t="str">
        <f>VLOOKUP(A419,Sheet5!$C$4:$AY$515,15,FALSE)</f>
        <v>01489 783064</v>
      </c>
      <c r="L419" s="106" t="str">
        <f>VLOOKUP($A419,'List Filter'!$B$2:$AX$518,25,FALSE)</f>
        <v/>
      </c>
      <c r="M419" s="117" t="s">
        <v>6233</v>
      </c>
      <c r="N419" s="128" t="s">
        <v>5683</v>
      </c>
    </row>
    <row r="420" spans="1:14" s="107" customFormat="1" ht="35.1" customHeight="1" x14ac:dyDescent="0.25">
      <c r="A420" s="145" t="s">
        <v>1698</v>
      </c>
      <c r="B420" s="106" t="s">
        <v>36</v>
      </c>
      <c r="C420" s="106" t="s">
        <v>2652</v>
      </c>
      <c r="D420" s="106" t="s">
        <v>18</v>
      </c>
      <c r="E420" s="106" t="s">
        <v>325</v>
      </c>
      <c r="F420" s="129" t="s">
        <v>57</v>
      </c>
      <c r="G420" s="130" t="s">
        <v>1699</v>
      </c>
      <c r="H420" s="106" t="s">
        <v>57</v>
      </c>
      <c r="I420" s="106" t="str">
        <f>VLOOKUP(A420,'List Filter'!$B$2:$P$518,14,FALSE)</f>
        <v>Standard 40 Hour</v>
      </c>
      <c r="J420" s="106" t="str">
        <f>VLOOKUP($A420,'List Filter'!$B$2:$AX$518,15,FALSE)</f>
        <v>Rushmoor</v>
      </c>
      <c r="K420" s="132" t="str">
        <f>VLOOKUP(A420,Sheet5!$C$4:$AY$515,15,FALSE)</f>
        <v>01252 542021</v>
      </c>
      <c r="L420" s="106" t="str">
        <f>VLOOKUP($A420,'List Filter'!$B$2:$AX$518,25,FALSE)</f>
        <v/>
      </c>
      <c r="M420" s="117" t="s">
        <v>6233</v>
      </c>
      <c r="N420" s="128" t="s">
        <v>5683</v>
      </c>
    </row>
    <row r="421" spans="1:14" s="107" customFormat="1" ht="35.1" customHeight="1" x14ac:dyDescent="0.25">
      <c r="A421" s="145" t="s">
        <v>1701</v>
      </c>
      <c r="B421" s="106" t="s">
        <v>131</v>
      </c>
      <c r="C421" s="106" t="s">
        <v>2653</v>
      </c>
      <c r="D421" s="106" t="s">
        <v>18</v>
      </c>
      <c r="E421" s="106" t="s">
        <v>1442</v>
      </c>
      <c r="F421" s="129" t="s">
        <v>95</v>
      </c>
      <c r="G421" s="130" t="s">
        <v>1702</v>
      </c>
      <c r="H421" s="106" t="s">
        <v>95</v>
      </c>
      <c r="I421" s="106" t="str">
        <f>VLOOKUP(A421,'List Filter'!$B$2:$P$518,14,FALSE)</f>
        <v>Standard 40 Hour</v>
      </c>
      <c r="J421" s="106" t="str">
        <f>VLOOKUP($A421,'List Filter'!$B$2:$AX$518,15,FALSE)</f>
        <v>East Dorset</v>
      </c>
      <c r="K421" s="132" t="str">
        <f>VLOOKUP(A421,Sheet5!$C$4:$AY$515,15,FALSE)</f>
        <v>01202 822364</v>
      </c>
      <c r="L421" s="106" t="str">
        <f>VLOOKUP($A421,'List Filter'!$B$2:$AX$518,25,FALSE)</f>
        <v/>
      </c>
      <c r="M421" s="117" t="s">
        <v>6233</v>
      </c>
      <c r="N421" s="128" t="s">
        <v>5683</v>
      </c>
    </row>
    <row r="422" spans="1:14" s="107" customFormat="1" ht="35.1" customHeight="1" x14ac:dyDescent="0.25">
      <c r="A422" s="145" t="s">
        <v>1704</v>
      </c>
      <c r="B422" s="106" t="s">
        <v>99</v>
      </c>
      <c r="C422" s="106" t="s">
        <v>2654</v>
      </c>
      <c r="D422" s="106" t="s">
        <v>18</v>
      </c>
      <c r="E422" s="106" t="s">
        <v>751</v>
      </c>
      <c r="F422" s="129" t="s">
        <v>95</v>
      </c>
      <c r="G422" s="130" t="s">
        <v>1705</v>
      </c>
      <c r="H422" s="106" t="s">
        <v>95</v>
      </c>
      <c r="I422" s="106" t="str">
        <f>VLOOKUP(A422,'List Filter'!$B$2:$P$518,14,FALSE)</f>
        <v>Standard 40 Hour</v>
      </c>
      <c r="J422" s="106" t="str">
        <f>VLOOKUP($A422,'List Filter'!$B$2:$AX$518,15,FALSE)</f>
        <v>Christchurch</v>
      </c>
      <c r="K422" s="132" t="str">
        <f>VLOOKUP(A422,Sheet5!$C$4:$AY$515,15,FALSE)</f>
        <v>01202 486276</v>
      </c>
      <c r="L422" s="106" t="str">
        <f>VLOOKUP($A422,'List Filter'!$B$2:$AX$518,25,FALSE)</f>
        <v/>
      </c>
      <c r="M422" s="117" t="s">
        <v>6233</v>
      </c>
      <c r="N422" s="128" t="s">
        <v>5683</v>
      </c>
    </row>
    <row r="423" spans="1:14" s="107" customFormat="1" ht="35.1" customHeight="1" x14ac:dyDescent="0.25">
      <c r="A423" s="145" t="s">
        <v>1707</v>
      </c>
      <c r="B423" s="106" t="s">
        <v>135</v>
      </c>
      <c r="C423" s="106" t="s">
        <v>2655</v>
      </c>
      <c r="D423" s="106" t="s">
        <v>538</v>
      </c>
      <c r="E423" s="106" t="s">
        <v>47</v>
      </c>
      <c r="F423" s="129" t="s">
        <v>95</v>
      </c>
      <c r="G423" s="130" t="s">
        <v>1708</v>
      </c>
      <c r="H423" s="106" t="s">
        <v>49</v>
      </c>
      <c r="I423" s="106" t="str">
        <f>VLOOKUP(A423,'List Filter'!$B$2:$P$518,14,FALSE)</f>
        <v>Standard 40 Hour</v>
      </c>
      <c r="J423" s="106" t="str">
        <f>VLOOKUP($A423,'List Filter'!$B$2:$AX$518,15,FALSE)</f>
        <v>Bournemouth East</v>
      </c>
      <c r="K423" s="132" t="str">
        <f>VLOOKUP(A423,Sheet5!$C$4:$AY$515,15,FALSE)</f>
        <v>01202 393447</v>
      </c>
      <c r="L423" s="106" t="str">
        <f>VLOOKUP($A423,'List Filter'!$B$2:$AX$518,25,FALSE)</f>
        <v/>
      </c>
      <c r="M423" s="117" t="s">
        <v>2745</v>
      </c>
      <c r="N423" s="128" t="s">
        <v>2079</v>
      </c>
    </row>
    <row r="424" spans="1:14" s="107" customFormat="1" ht="35.1" customHeight="1" x14ac:dyDescent="0.25">
      <c r="A424" s="145" t="s">
        <v>1710</v>
      </c>
      <c r="B424" s="106" t="s">
        <v>304</v>
      </c>
      <c r="C424" s="106" t="s">
        <v>2656</v>
      </c>
      <c r="D424" s="106" t="s">
        <v>1711</v>
      </c>
      <c r="E424" s="106" t="s">
        <v>1712</v>
      </c>
      <c r="F424" s="129" t="s">
        <v>2784</v>
      </c>
      <c r="G424" s="130" t="s">
        <v>1713</v>
      </c>
      <c r="H424" s="106" t="s">
        <v>95</v>
      </c>
      <c r="I424" s="106" t="str">
        <f>VLOOKUP(A424,'List Filter'!$B$2:$P$518,14,FALSE)</f>
        <v>100 Hour</v>
      </c>
      <c r="J424" s="106" t="str">
        <f>VLOOKUP($A424,'List Filter'!$B$2:$AX$518,15,FALSE)</f>
        <v>West Dorset</v>
      </c>
      <c r="K424" s="132" t="str">
        <f>VLOOKUP(A424,Sheet5!$C$4:$AY$515,15,FALSE)</f>
        <v>01935 434621</v>
      </c>
      <c r="L424" s="106"/>
      <c r="M424" s="117" t="s">
        <v>2745</v>
      </c>
      <c r="N424" s="128" t="s">
        <v>6234</v>
      </c>
    </row>
    <row r="425" spans="1:14" s="107" customFormat="1" ht="35.1" customHeight="1" x14ac:dyDescent="0.25">
      <c r="A425" s="145" t="s">
        <v>1715</v>
      </c>
      <c r="B425" s="106" t="s">
        <v>1716</v>
      </c>
      <c r="C425" s="106" t="s">
        <v>2657</v>
      </c>
      <c r="D425" s="106" t="s">
        <v>67</v>
      </c>
      <c r="E425" s="106" t="s">
        <v>68</v>
      </c>
      <c r="F425" s="129" t="s">
        <v>57</v>
      </c>
      <c r="G425" s="130" t="s">
        <v>870</v>
      </c>
      <c r="H425" s="106" t="s">
        <v>57</v>
      </c>
      <c r="I425" s="106" t="str">
        <f>VLOOKUP(A425,'List Filter'!$B$2:$P$518,14,FALSE)</f>
        <v>Standard 40 Hour</v>
      </c>
      <c r="J425" s="106" t="str">
        <f>VLOOKUP($A425,'List Filter'!$B$2:$AX$518,15,FALSE)</f>
        <v>Havant</v>
      </c>
      <c r="K425" s="132" t="str">
        <f>VLOOKUP(A425,Sheet5!$C$4:$AY$515,15,FALSE)</f>
        <v>023 92475577</v>
      </c>
      <c r="L425" s="106" t="str">
        <f>VLOOKUP($A425,'List Filter'!$B$2:$AX$518,25,FALSE)</f>
        <v/>
      </c>
      <c r="M425" s="117" t="s">
        <v>6233</v>
      </c>
      <c r="N425" s="128" t="s">
        <v>5683</v>
      </c>
    </row>
    <row r="426" spans="1:14" s="107" customFormat="1" ht="35.1" customHeight="1" x14ac:dyDescent="0.25">
      <c r="A426" s="145" t="s">
        <v>1718</v>
      </c>
      <c r="B426" s="106" t="s">
        <v>1719</v>
      </c>
      <c r="C426" s="106" t="s">
        <v>2658</v>
      </c>
      <c r="D426" s="106" t="s">
        <v>1347</v>
      </c>
      <c r="E426" s="106" t="s">
        <v>89</v>
      </c>
      <c r="F426" s="129" t="s">
        <v>95</v>
      </c>
      <c r="G426" s="130" t="s">
        <v>1720</v>
      </c>
      <c r="H426" s="106" t="s">
        <v>49</v>
      </c>
      <c r="I426" s="106" t="str">
        <f>VLOOKUP(A426,'List Filter'!$B$2:$P$518,14,FALSE)</f>
        <v>100 Hour</v>
      </c>
      <c r="J426" s="106" t="str">
        <f>VLOOKUP($A426,'List Filter'!$B$2:$AX$518,15,FALSE)</f>
        <v>Poole North</v>
      </c>
      <c r="K426" s="132" t="str">
        <f>VLOOKUP(A426,Sheet5!$C$4:$AY$515,15,FALSE)</f>
        <v>01202 859128</v>
      </c>
      <c r="L426" s="106" t="str">
        <f>VLOOKUP($A426,'List Filter'!$B$2:$AX$518,25,FALSE)</f>
        <v/>
      </c>
      <c r="M426" s="117" t="s">
        <v>2745</v>
      </c>
      <c r="N426" s="128" t="s">
        <v>2102</v>
      </c>
    </row>
    <row r="427" spans="1:14" s="107" customFormat="1" ht="35.1" customHeight="1" x14ac:dyDescent="0.25">
      <c r="A427" s="145" t="s">
        <v>1722</v>
      </c>
      <c r="B427" s="106" t="s">
        <v>11</v>
      </c>
      <c r="C427" s="106" t="s">
        <v>18</v>
      </c>
      <c r="D427" s="106" t="s">
        <v>1723</v>
      </c>
      <c r="E427" s="106" t="s">
        <v>300</v>
      </c>
      <c r="F427" s="129" t="s">
        <v>57</v>
      </c>
      <c r="G427" s="130" t="s">
        <v>1724</v>
      </c>
      <c r="H427" s="106" t="s">
        <v>57</v>
      </c>
      <c r="I427" s="106" t="str">
        <f>VLOOKUP(A427,'List Filter'!$B$2:$P$518,14,FALSE)</f>
        <v>Standard 40 Hour</v>
      </c>
      <c r="J427" s="106" t="str">
        <f>VLOOKUP($A427,'List Filter'!$B$2:$AX$518,15,FALSE)</f>
        <v>Gosport</v>
      </c>
      <c r="K427" s="132" t="str">
        <f>VLOOKUP(A427,Sheet5!$C$4:$AY$515,15,FALSE)</f>
        <v>023 92584008</v>
      </c>
      <c r="L427" s="106" t="str">
        <f>VLOOKUP($A427,'List Filter'!$B$2:$AX$518,25,FALSE)</f>
        <v/>
      </c>
      <c r="M427" s="117" t="s">
        <v>6233</v>
      </c>
      <c r="N427" s="128" t="s">
        <v>5683</v>
      </c>
    </row>
    <row r="428" spans="1:14" s="107" customFormat="1" ht="35.1" customHeight="1" x14ac:dyDescent="0.25">
      <c r="A428" s="145" t="s">
        <v>1726</v>
      </c>
      <c r="B428" s="106" t="s">
        <v>99</v>
      </c>
      <c r="C428" s="106" t="s">
        <v>2660</v>
      </c>
      <c r="D428" s="106" t="s">
        <v>1727</v>
      </c>
      <c r="E428" s="106" t="s">
        <v>482</v>
      </c>
      <c r="F428" s="129" t="s">
        <v>57</v>
      </c>
      <c r="G428" s="130" t="s">
        <v>1728</v>
      </c>
      <c r="H428" s="106" t="s">
        <v>57</v>
      </c>
      <c r="I428" s="106" t="str">
        <f>VLOOKUP(A428,'List Filter'!$B$2:$P$518,14,FALSE)</f>
        <v>Standard 40 Hour</v>
      </c>
      <c r="J428" s="106" t="str">
        <f>VLOOKUP($A428,'List Filter'!$B$2:$AX$518,15,FALSE)</f>
        <v>New Forest</v>
      </c>
      <c r="K428" s="132" t="str">
        <f>VLOOKUP(A428,Sheet5!$C$4:$AY$515,15,FALSE)</f>
        <v>01590 672774</v>
      </c>
      <c r="L428" s="106" t="str">
        <f>VLOOKUP($A428,'List Filter'!$B$2:$AX$518,25,FALSE)</f>
        <v/>
      </c>
      <c r="M428" s="117" t="s">
        <v>6233</v>
      </c>
      <c r="N428" s="128" t="s">
        <v>5683</v>
      </c>
    </row>
    <row r="429" spans="1:14" s="107" customFormat="1" ht="35.1" customHeight="1" x14ac:dyDescent="0.25">
      <c r="A429" s="145" t="s">
        <v>1730</v>
      </c>
      <c r="B429" s="106" t="s">
        <v>1731</v>
      </c>
      <c r="C429" s="106" t="s">
        <v>2661</v>
      </c>
      <c r="D429" s="106" t="s">
        <v>1732</v>
      </c>
      <c r="E429" s="106" t="s">
        <v>300</v>
      </c>
      <c r="F429" s="129" t="s">
        <v>57</v>
      </c>
      <c r="G429" s="130" t="s">
        <v>1733</v>
      </c>
      <c r="H429" s="106" t="s">
        <v>57</v>
      </c>
      <c r="I429" s="106" t="str">
        <f>VLOOKUP(A429,'List Filter'!$B$2:$P$518,14,FALSE)</f>
        <v>Standard 40 Hour</v>
      </c>
      <c r="J429" s="106" t="str">
        <f>VLOOKUP($A429,'List Filter'!$B$2:$AX$518,15,FALSE)</f>
        <v>Gosport</v>
      </c>
      <c r="K429" s="132" t="str">
        <f>VLOOKUP(A429,Sheet5!$C$4:$AY$515,15,FALSE)</f>
        <v>023 92529766</v>
      </c>
      <c r="L429" s="106" t="str">
        <f>VLOOKUP($A429,'List Filter'!$B$2:$AX$518,25,FALSE)</f>
        <v/>
      </c>
      <c r="M429" s="117" t="s">
        <v>6233</v>
      </c>
      <c r="N429" s="128" t="s">
        <v>5683</v>
      </c>
    </row>
    <row r="430" spans="1:14" s="107" customFormat="1" ht="35.1" customHeight="1" x14ac:dyDescent="0.25">
      <c r="A430" s="145" t="s">
        <v>1735</v>
      </c>
      <c r="B430" s="106" t="s">
        <v>655</v>
      </c>
      <c r="C430" s="106" t="s">
        <v>2662</v>
      </c>
      <c r="D430" s="106" t="s">
        <v>329</v>
      </c>
      <c r="E430" s="106" t="s">
        <v>32</v>
      </c>
      <c r="F430" s="129" t="s">
        <v>57</v>
      </c>
      <c r="G430" s="130" t="s">
        <v>1736</v>
      </c>
      <c r="H430" s="106" t="s">
        <v>32</v>
      </c>
      <c r="I430" s="106" t="str">
        <f>VLOOKUP(A430,'List Filter'!$B$2:$P$518,14,FALSE)</f>
        <v>Standard 40 Hour</v>
      </c>
      <c r="J430" s="106" t="str">
        <f>VLOOKUP($A430,'List Filter'!$B$2:$AX$518,15,FALSE)</f>
        <v>Southampton</v>
      </c>
      <c r="K430" s="132" t="str">
        <f>VLOOKUP(A430,Sheet5!$C$4:$AY$515,15,FALSE)</f>
        <v>023 80225387</v>
      </c>
      <c r="L430" s="106" t="str">
        <f>VLOOKUP($A430,'List Filter'!$B$2:$AX$518,25,FALSE)</f>
        <v/>
      </c>
      <c r="M430" s="117" t="s">
        <v>6233</v>
      </c>
      <c r="N430" s="128" t="s">
        <v>5683</v>
      </c>
    </row>
    <row r="431" spans="1:14" s="107" customFormat="1" ht="35.1" customHeight="1" x14ac:dyDescent="0.25">
      <c r="A431" s="145" t="s">
        <v>2221</v>
      </c>
      <c r="B431" s="106" t="s">
        <v>2222</v>
      </c>
      <c r="C431" s="106" t="s">
        <v>2223</v>
      </c>
      <c r="D431" s="106" t="s">
        <v>2224</v>
      </c>
      <c r="E431" s="106" t="s">
        <v>325</v>
      </c>
      <c r="F431" s="129" t="s">
        <v>57</v>
      </c>
      <c r="G431" s="130" t="s">
        <v>2225</v>
      </c>
      <c r="H431" s="106" t="s">
        <v>57</v>
      </c>
      <c r="I431" s="106" t="str">
        <f>VLOOKUP(A431,'List Filter'!$B$2:$P$518,14,FALSE)</f>
        <v>Distance Selling</v>
      </c>
      <c r="J431" s="106" t="str">
        <f>VLOOKUP($A431,'List Filter'!$B$2:$AX$518,15,FALSE)</f>
        <v/>
      </c>
      <c r="K431" s="132" t="str">
        <f>VLOOKUP(A431,Sheet5!$C$4:$AY$515,15,FALSE)</f>
        <v>01252 918833</v>
      </c>
      <c r="L431" s="106" t="str">
        <f>VLOOKUP($A431,'List Filter'!$B$2:$AX$518,25,FALSE)</f>
        <v/>
      </c>
      <c r="M431" s="117" t="s">
        <v>2745</v>
      </c>
      <c r="N431" s="128" t="s">
        <v>6230</v>
      </c>
    </row>
    <row r="432" spans="1:14" s="107" customFormat="1" ht="35.1" customHeight="1" x14ac:dyDescent="0.25">
      <c r="A432" s="145" t="s">
        <v>2663</v>
      </c>
      <c r="B432" s="106" t="s">
        <v>2785</v>
      </c>
      <c r="C432" s="106" t="s">
        <v>2664</v>
      </c>
      <c r="D432" s="106" t="s">
        <v>18</v>
      </c>
      <c r="E432" s="106" t="s">
        <v>143</v>
      </c>
      <c r="F432" s="129" t="s">
        <v>57</v>
      </c>
      <c r="G432" s="130" t="s">
        <v>571</v>
      </c>
      <c r="H432" s="106" t="s">
        <v>57</v>
      </c>
      <c r="I432" s="106" t="str">
        <f>VLOOKUP(A432,'List Filter'!$B$2:$P$518,14,FALSE)</f>
        <v>Standard 40 Hour</v>
      </c>
      <c r="J432" s="106" t="str">
        <f>VLOOKUP($A432,'List Filter'!$B$2:$AX$518,15,FALSE)</f>
        <v>Basingstoke &amp; Dean</v>
      </c>
      <c r="K432" s="132" t="str">
        <f>VLOOKUP(A432,Sheet5!$C$4:$AY$515,15,FALSE)</f>
        <v>01256 464540</v>
      </c>
      <c r="L432" s="106" t="str">
        <f>VLOOKUP($A432,'List Filter'!$B$2:$AX$518,25,FALSE)</f>
        <v/>
      </c>
      <c r="M432" s="117" t="s">
        <v>6233</v>
      </c>
      <c r="N432" s="128" t="s">
        <v>5683</v>
      </c>
    </row>
    <row r="433" spans="1:14" s="107" customFormat="1" ht="35.1" customHeight="1" x14ac:dyDescent="0.25">
      <c r="A433" s="145" t="s">
        <v>1738</v>
      </c>
      <c r="B433" s="106" t="s">
        <v>1739</v>
      </c>
      <c r="C433" s="106" t="s">
        <v>2665</v>
      </c>
      <c r="D433" s="106" t="s">
        <v>18</v>
      </c>
      <c r="E433" s="106" t="s">
        <v>1235</v>
      </c>
      <c r="F433" s="129" t="s">
        <v>57</v>
      </c>
      <c r="G433" s="130" t="s">
        <v>1740</v>
      </c>
      <c r="H433" s="106" t="s">
        <v>57</v>
      </c>
      <c r="I433" s="106" t="str">
        <f>VLOOKUP(A433,'List Filter'!$B$2:$P$518,14,FALSE)</f>
        <v>Standard 40 Hour</v>
      </c>
      <c r="J433" s="106" t="str">
        <f>VLOOKUP($A433,'List Filter'!$B$2:$AX$518,15,FALSE)</f>
        <v>Basingstoke &amp; Dean</v>
      </c>
      <c r="K433" s="132" t="str">
        <f>VLOOKUP(A433,Sheet5!$C$4:$AY$515,15,FALSE)</f>
        <v>0118 9811984</v>
      </c>
      <c r="L433" s="106" t="str">
        <f>VLOOKUP($A433,'List Filter'!$B$2:$AX$518,25,FALSE)</f>
        <v/>
      </c>
      <c r="M433" s="117" t="s">
        <v>6233</v>
      </c>
      <c r="N433" s="128" t="s">
        <v>5683</v>
      </c>
    </row>
    <row r="434" spans="1:14" s="107" customFormat="1" ht="35.1" customHeight="1" x14ac:dyDescent="0.25">
      <c r="A434" s="145" t="s">
        <v>1742</v>
      </c>
      <c r="B434" s="106" t="s">
        <v>99</v>
      </c>
      <c r="C434" s="106" t="s">
        <v>2666</v>
      </c>
      <c r="D434" s="106" t="s">
        <v>18</v>
      </c>
      <c r="E434" s="106" t="s">
        <v>991</v>
      </c>
      <c r="F434" s="129" t="s">
        <v>95</v>
      </c>
      <c r="G434" s="130" t="s">
        <v>1743</v>
      </c>
      <c r="H434" s="106" t="s">
        <v>95</v>
      </c>
      <c r="I434" s="106" t="str">
        <f>VLOOKUP(A434,'List Filter'!$B$2:$P$518,14,FALSE)</f>
        <v>Standard 40 Hour</v>
      </c>
      <c r="J434" s="106" t="str">
        <f>VLOOKUP($A434,'List Filter'!$B$2:$AX$518,15,FALSE)</f>
        <v>North Dorset</v>
      </c>
      <c r="K434" s="132" t="str">
        <f>VLOOKUP(A434,Sheet5!$C$4:$AY$515,15,FALSE)</f>
        <v>01258 453108</v>
      </c>
      <c r="L434" s="106" t="str">
        <f>VLOOKUP($A434,'List Filter'!$B$2:$AX$518,25,FALSE)</f>
        <v/>
      </c>
      <c r="M434" s="117" t="s">
        <v>6233</v>
      </c>
      <c r="N434" s="128" t="s">
        <v>5683</v>
      </c>
    </row>
    <row r="435" spans="1:14" s="107" customFormat="1" ht="35.1" customHeight="1" x14ac:dyDescent="0.25">
      <c r="A435" s="145" t="s">
        <v>1745</v>
      </c>
      <c r="B435" s="106" t="s">
        <v>497</v>
      </c>
      <c r="C435" s="106" t="s">
        <v>2667</v>
      </c>
      <c r="D435" s="106" t="s">
        <v>18</v>
      </c>
      <c r="E435" s="106" t="s">
        <v>1746</v>
      </c>
      <c r="F435" s="129" t="s">
        <v>57</v>
      </c>
      <c r="G435" s="130" t="s">
        <v>1747</v>
      </c>
      <c r="H435" s="106" t="s">
        <v>57</v>
      </c>
      <c r="I435" s="106" t="str">
        <f>VLOOKUP(A435,'List Filter'!$B$2:$P$518,14,FALSE)</f>
        <v>Standard 40 Hour</v>
      </c>
      <c r="J435" s="106" t="str">
        <f>VLOOKUP($A435,'List Filter'!$B$2:$AX$518,15,FALSE)</f>
        <v>Fareham</v>
      </c>
      <c r="K435" s="132" t="str">
        <f>VLOOKUP(A435,Sheet5!$C$4:$AY$515,15,FALSE)</f>
        <v>01329 842310</v>
      </c>
      <c r="L435" s="106" t="str">
        <f>VLOOKUP($A435,'List Filter'!$B$2:$AX$518,25,FALSE)</f>
        <v/>
      </c>
      <c r="M435" s="117" t="s">
        <v>6233</v>
      </c>
      <c r="N435" s="128" t="s">
        <v>5683</v>
      </c>
    </row>
    <row r="436" spans="1:14" s="107" customFormat="1" ht="35.1" customHeight="1" x14ac:dyDescent="0.25">
      <c r="A436" s="145" t="s">
        <v>1749</v>
      </c>
      <c r="B436" s="106" t="s">
        <v>99</v>
      </c>
      <c r="C436" s="106" t="s">
        <v>2668</v>
      </c>
      <c r="D436" s="106" t="s">
        <v>1750</v>
      </c>
      <c r="E436" s="106" t="s">
        <v>93</v>
      </c>
      <c r="F436" s="129" t="s">
        <v>95</v>
      </c>
      <c r="G436" s="130" t="s">
        <v>1751</v>
      </c>
      <c r="H436" s="106" t="s">
        <v>95</v>
      </c>
      <c r="I436" s="106" t="str">
        <f>VLOOKUP(A436,'List Filter'!$B$2:$P$518,14,FALSE)</f>
        <v>Standard 40 Hour</v>
      </c>
      <c r="J436" s="106" t="str">
        <f>VLOOKUP($A436,'List Filter'!$B$2:$AX$518,15,FALSE)</f>
        <v>Weymouth &amp; Portland</v>
      </c>
      <c r="K436" s="132" t="str">
        <f>VLOOKUP(A436,Sheet5!$C$4:$AY$515,15,FALSE)</f>
        <v>01305 786071</v>
      </c>
      <c r="L436" s="106" t="str">
        <f>VLOOKUP($A436,'List Filter'!$B$2:$AX$518,25,FALSE)</f>
        <v/>
      </c>
      <c r="M436" s="117" t="s">
        <v>6233</v>
      </c>
      <c r="N436" s="128" t="s">
        <v>5683</v>
      </c>
    </row>
    <row r="437" spans="1:14" s="107" customFormat="1" ht="35.1" customHeight="1" x14ac:dyDescent="0.25">
      <c r="A437" s="145" t="s">
        <v>1753</v>
      </c>
      <c r="B437" s="106" t="s">
        <v>2767</v>
      </c>
      <c r="C437" s="106" t="s">
        <v>2669</v>
      </c>
      <c r="D437" s="106" t="s">
        <v>530</v>
      </c>
      <c r="E437" s="106" t="s">
        <v>32</v>
      </c>
      <c r="F437" s="129" t="s">
        <v>57</v>
      </c>
      <c r="G437" s="130" t="s">
        <v>531</v>
      </c>
      <c r="H437" s="106" t="s">
        <v>32</v>
      </c>
      <c r="I437" s="106" t="str">
        <f>VLOOKUP(A437,'List Filter'!$B$2:$P$518,14,FALSE)</f>
        <v>Standard 40 Hour</v>
      </c>
      <c r="J437" s="106" t="str">
        <f>VLOOKUP($A437,'List Filter'!$B$2:$AX$518,15,FALSE)</f>
        <v>Southampton</v>
      </c>
      <c r="K437" s="132" t="str">
        <f>VLOOKUP(A437,Sheet5!$C$4:$AY$515,15,FALSE)</f>
        <v>02380 443913</v>
      </c>
      <c r="L437" s="106" t="str">
        <f>VLOOKUP($A437,'List Filter'!$B$2:$AX$518,25,FALSE)</f>
        <v/>
      </c>
      <c r="M437" s="117" t="s">
        <v>2745</v>
      </c>
      <c r="N437" s="128" t="s">
        <v>2079</v>
      </c>
    </row>
    <row r="438" spans="1:14" s="113" customFormat="1" ht="35.1" customHeight="1" x14ac:dyDescent="0.25">
      <c r="A438" s="145" t="s">
        <v>1755</v>
      </c>
      <c r="B438" s="106" t="s">
        <v>99</v>
      </c>
      <c r="C438" s="106" t="s">
        <v>2670</v>
      </c>
      <c r="D438" s="106" t="s">
        <v>18</v>
      </c>
      <c r="E438" s="106" t="s">
        <v>93</v>
      </c>
      <c r="F438" s="129" t="s">
        <v>95</v>
      </c>
      <c r="G438" s="130" t="s">
        <v>1756</v>
      </c>
      <c r="H438" s="106" t="s">
        <v>95</v>
      </c>
      <c r="I438" s="106" t="str">
        <f>VLOOKUP(A438,'List Filter'!$B$2:$P$518,14,FALSE)</f>
        <v>Standard 40 Hour</v>
      </c>
      <c r="J438" s="106" t="str">
        <f>VLOOKUP($A438,'List Filter'!$B$2:$AX$518,15,FALSE)</f>
        <v>Weymouth &amp; Portland</v>
      </c>
      <c r="K438" s="132" t="str">
        <f>VLOOKUP(A438,Sheet5!$C$4:$AY$515,15,FALSE)</f>
        <v>01305 785754</v>
      </c>
      <c r="L438" s="106" t="str">
        <f>VLOOKUP($A438,'List Filter'!$B$2:$AX$518,25,FALSE)</f>
        <v/>
      </c>
      <c r="M438" s="117" t="s">
        <v>6233</v>
      </c>
      <c r="N438" s="128" t="s">
        <v>5683</v>
      </c>
    </row>
    <row r="439" spans="1:14" s="113" customFormat="1" ht="35.1" customHeight="1" x14ac:dyDescent="0.25">
      <c r="A439" s="145" t="s">
        <v>1758</v>
      </c>
      <c r="B439" s="106" t="s">
        <v>1759</v>
      </c>
      <c r="C439" s="106" t="s">
        <v>2671</v>
      </c>
      <c r="D439" s="106" t="s">
        <v>18</v>
      </c>
      <c r="E439" s="106" t="s">
        <v>549</v>
      </c>
      <c r="F439" s="129" t="s">
        <v>95</v>
      </c>
      <c r="G439" s="130" t="s">
        <v>1760</v>
      </c>
      <c r="H439" s="106" t="s">
        <v>95</v>
      </c>
      <c r="I439" s="106" t="str">
        <f>VLOOKUP(A439,'List Filter'!$B$2:$P$518,14,FALSE)</f>
        <v>Standard 40 Hour</v>
      </c>
      <c r="J439" s="106" t="str">
        <f>VLOOKUP($A439,'List Filter'!$B$2:$AX$518,15,FALSE)</f>
        <v>East Dorset</v>
      </c>
      <c r="K439" s="132" t="str">
        <f>VLOOKUP(A439,Sheet5!$C$4:$AY$515,15,FALSE)</f>
        <v>01202 840048</v>
      </c>
      <c r="L439" s="106" t="str">
        <f>VLOOKUP($A439,'List Filter'!$B$2:$AX$518,25,FALSE)</f>
        <v/>
      </c>
      <c r="M439" s="117" t="s">
        <v>6233</v>
      </c>
      <c r="N439" s="128" t="s">
        <v>5683</v>
      </c>
    </row>
    <row r="440" spans="1:14" s="107" customFormat="1" ht="35.1" customHeight="1" x14ac:dyDescent="0.25">
      <c r="A440" s="145" t="s">
        <v>1762</v>
      </c>
      <c r="B440" s="106" t="s">
        <v>1763</v>
      </c>
      <c r="C440" s="106" t="s">
        <v>2672</v>
      </c>
      <c r="D440" s="106" t="s">
        <v>18</v>
      </c>
      <c r="E440" s="106" t="s">
        <v>13</v>
      </c>
      <c r="F440" s="129" t="s">
        <v>57</v>
      </c>
      <c r="G440" s="130" t="s">
        <v>1764</v>
      </c>
      <c r="H440" s="106" t="s">
        <v>13</v>
      </c>
      <c r="I440" s="106" t="str">
        <f>VLOOKUP(A440,'List Filter'!$B$2:$P$518,14,FALSE)</f>
        <v>Standard 40 Hour</v>
      </c>
      <c r="J440" s="106" t="str">
        <f>VLOOKUP($A440,'List Filter'!$B$2:$AX$518,15,FALSE)</f>
        <v>Portsmouth</v>
      </c>
      <c r="K440" s="132" t="str">
        <f>VLOOKUP(A440,Sheet5!$C$4:$AY$515,15,FALSE)</f>
        <v>023 92662511</v>
      </c>
      <c r="L440" s="106" t="str">
        <f>VLOOKUP($A440,'List Filter'!$B$2:$AX$518,25,FALSE)</f>
        <v/>
      </c>
      <c r="M440" s="117" t="s">
        <v>6233</v>
      </c>
      <c r="N440" s="128" t="s">
        <v>5683</v>
      </c>
    </row>
    <row r="441" spans="1:14" s="107" customFormat="1" ht="35.1" customHeight="1" x14ac:dyDescent="0.25">
      <c r="A441" s="145" t="s">
        <v>1766</v>
      </c>
      <c r="B441" s="106" t="s">
        <v>36</v>
      </c>
      <c r="C441" s="106" t="s">
        <v>2673</v>
      </c>
      <c r="D441" s="106" t="s">
        <v>18</v>
      </c>
      <c r="E441" s="106" t="s">
        <v>300</v>
      </c>
      <c r="F441" s="129" t="s">
        <v>57</v>
      </c>
      <c r="G441" s="130" t="s">
        <v>1767</v>
      </c>
      <c r="H441" s="106" t="s">
        <v>57</v>
      </c>
      <c r="I441" s="106" t="str">
        <f>VLOOKUP(A441,'List Filter'!$B$2:$P$518,14,FALSE)</f>
        <v>Standard 40 Hour</v>
      </c>
      <c r="J441" s="106" t="str">
        <f>VLOOKUP($A441,'List Filter'!$B$2:$AX$518,15,FALSE)</f>
        <v>Gosport</v>
      </c>
      <c r="K441" s="132" t="str">
        <f>VLOOKUP(A441,Sheet5!$C$4:$AY$515,15,FALSE)</f>
        <v>023 92580825</v>
      </c>
      <c r="L441" s="106" t="str">
        <f>VLOOKUP($A441,'List Filter'!$B$2:$AX$518,25,FALSE)</f>
        <v/>
      </c>
      <c r="M441" s="117" t="s">
        <v>2745</v>
      </c>
      <c r="N441" s="128" t="s">
        <v>2079</v>
      </c>
    </row>
    <row r="442" spans="1:14" s="107" customFormat="1" ht="35.1" customHeight="1" x14ac:dyDescent="0.25">
      <c r="A442" s="145" t="s">
        <v>1772</v>
      </c>
      <c r="B442" s="106" t="s">
        <v>1773</v>
      </c>
      <c r="C442" s="106" t="s">
        <v>2675</v>
      </c>
      <c r="D442" s="106" t="s">
        <v>18</v>
      </c>
      <c r="E442" s="106" t="s">
        <v>13</v>
      </c>
      <c r="F442" s="129" t="s">
        <v>57</v>
      </c>
      <c r="G442" s="130" t="s">
        <v>1774</v>
      </c>
      <c r="H442" s="106" t="s">
        <v>13</v>
      </c>
      <c r="I442" s="106" t="str">
        <f>VLOOKUP(A442,'List Filter'!$B$2:$P$518,14,FALSE)</f>
        <v>Standard 40 Hour</v>
      </c>
      <c r="J442" s="106" t="str">
        <f>VLOOKUP($A442,'List Filter'!$B$2:$AX$518,15,FALSE)</f>
        <v>Portsmouth</v>
      </c>
      <c r="K442" s="132" t="str">
        <f>VLOOKUP(A442,Sheet5!$C$4:$AY$515,15,FALSE)</f>
        <v>023 92663945</v>
      </c>
      <c r="L442" s="106" t="str">
        <f>VLOOKUP($A442,'List Filter'!$B$2:$AX$518,25,FALSE)</f>
        <v/>
      </c>
      <c r="M442" s="117" t="s">
        <v>6233</v>
      </c>
      <c r="N442" s="128" t="s">
        <v>5683</v>
      </c>
    </row>
    <row r="443" spans="1:14" s="107" customFormat="1" ht="35.1" customHeight="1" x14ac:dyDescent="0.25">
      <c r="A443" s="145" t="s">
        <v>1776</v>
      </c>
      <c r="B443" s="106" t="s">
        <v>1777</v>
      </c>
      <c r="C443" s="106" t="s">
        <v>2676</v>
      </c>
      <c r="D443" s="106" t="s">
        <v>18</v>
      </c>
      <c r="E443" s="106" t="s">
        <v>1778</v>
      </c>
      <c r="F443" s="129" t="s">
        <v>57</v>
      </c>
      <c r="G443" s="130" t="s">
        <v>1779</v>
      </c>
      <c r="H443" s="106" t="s">
        <v>57</v>
      </c>
      <c r="I443" s="106" t="str">
        <f>VLOOKUP(A443,'List Filter'!$B$2:$P$518,14,FALSE)</f>
        <v>Standard 40 Hour</v>
      </c>
      <c r="J443" s="106" t="str">
        <f>VLOOKUP($A443,'List Filter'!$B$2:$AX$518,15,FALSE)</f>
        <v>New Forest</v>
      </c>
      <c r="K443" s="132" t="str">
        <f>VLOOKUP(A443,Sheet5!$C$4:$AY$515,15,FALSE)</f>
        <v>023 80870582</v>
      </c>
      <c r="L443" s="106" t="str">
        <f>VLOOKUP($A443,'List Filter'!$B$2:$AX$518,25,FALSE)</f>
        <v/>
      </c>
      <c r="M443" s="117" t="s">
        <v>6233</v>
      </c>
      <c r="N443" s="128" t="s">
        <v>5683</v>
      </c>
    </row>
    <row r="444" spans="1:14" s="107" customFormat="1" ht="35.1" customHeight="1" x14ac:dyDescent="0.25">
      <c r="A444" s="145" t="s">
        <v>1781</v>
      </c>
      <c r="B444" s="106" t="s">
        <v>1782</v>
      </c>
      <c r="C444" s="106" t="s">
        <v>2677</v>
      </c>
      <c r="D444" s="106" t="s">
        <v>1783</v>
      </c>
      <c r="E444" s="106" t="s">
        <v>32</v>
      </c>
      <c r="F444" s="129" t="s">
        <v>57</v>
      </c>
      <c r="G444" s="130" t="s">
        <v>1784</v>
      </c>
      <c r="H444" s="106" t="s">
        <v>32</v>
      </c>
      <c r="I444" s="106" t="str">
        <f>VLOOKUP(A444,'List Filter'!$B$2:$P$518,14,FALSE)</f>
        <v>Standard 40 Hour</v>
      </c>
      <c r="J444" s="106" t="str">
        <f>VLOOKUP($A444,'List Filter'!$B$2:$AX$518,15,FALSE)</f>
        <v>Southampton</v>
      </c>
      <c r="K444" s="132" t="str">
        <f>VLOOKUP(A444,Sheet5!$C$4:$AY$515,15,FALSE)</f>
        <v>023 80399907</v>
      </c>
      <c r="L444" s="106" t="str">
        <f>VLOOKUP($A444,'List Filter'!$B$2:$AX$518,25,FALSE)</f>
        <v/>
      </c>
      <c r="M444" s="117" t="s">
        <v>2745</v>
      </c>
      <c r="N444" s="128" t="s">
        <v>6232</v>
      </c>
    </row>
    <row r="445" spans="1:14" s="107" customFormat="1" ht="35.1" customHeight="1" x14ac:dyDescent="0.25">
      <c r="A445" s="145" t="s">
        <v>1786</v>
      </c>
      <c r="B445" s="106" t="s">
        <v>1787</v>
      </c>
      <c r="C445" s="106" t="s">
        <v>2678</v>
      </c>
      <c r="D445" s="106" t="s">
        <v>18</v>
      </c>
      <c r="E445" s="106" t="s">
        <v>13</v>
      </c>
      <c r="F445" s="129" t="s">
        <v>57</v>
      </c>
      <c r="G445" s="130" t="s">
        <v>1788</v>
      </c>
      <c r="H445" s="106" t="s">
        <v>13</v>
      </c>
      <c r="I445" s="106" t="str">
        <f>VLOOKUP(A445,'List Filter'!$B$2:$P$518,14,FALSE)</f>
        <v>100 Hour</v>
      </c>
      <c r="J445" s="106" t="str">
        <f>VLOOKUP($A445,'List Filter'!$B$2:$AX$518,15,FALSE)</f>
        <v>PORTSMOUTH</v>
      </c>
      <c r="K445" s="132" t="str">
        <f>VLOOKUP(A445,Sheet5!$C$4:$AY$515,15,FALSE)</f>
        <v>023 9229 7293</v>
      </c>
      <c r="L445" s="106" t="str">
        <f>VLOOKUP($A445,'List Filter'!$B$2:$AX$518,25,FALSE)</f>
        <v/>
      </c>
      <c r="M445" s="117" t="s">
        <v>2745</v>
      </c>
      <c r="N445" s="128" t="s">
        <v>2079</v>
      </c>
    </row>
    <row r="446" spans="1:14" s="107" customFormat="1" ht="35.1" customHeight="1" x14ac:dyDescent="0.25">
      <c r="A446" s="145" t="s">
        <v>1791</v>
      </c>
      <c r="B446" s="106" t="s">
        <v>604</v>
      </c>
      <c r="C446" s="106" t="s">
        <v>2679</v>
      </c>
      <c r="D446" s="106" t="s">
        <v>1792</v>
      </c>
      <c r="E446" s="106" t="s">
        <v>13</v>
      </c>
      <c r="F446" s="129" t="s">
        <v>57</v>
      </c>
      <c r="G446" s="130" t="s">
        <v>1793</v>
      </c>
      <c r="H446" s="106" t="s">
        <v>13</v>
      </c>
      <c r="I446" s="106" t="str">
        <f>VLOOKUP(A446,'List Filter'!$B$2:$P$518,14,FALSE)</f>
        <v>100 Hour</v>
      </c>
      <c r="J446" s="106" t="str">
        <f>VLOOKUP($A446,'List Filter'!$B$2:$AX$518,15,FALSE)</f>
        <v>Portsmouth</v>
      </c>
      <c r="K446" s="132" t="str">
        <f>VLOOKUP(A446,Sheet5!$C$4:$AY$515,15,FALSE)</f>
        <v>02392 841810</v>
      </c>
      <c r="L446" s="106" t="str">
        <f>VLOOKUP($A446,'List Filter'!$B$2:$AX$518,25,FALSE)</f>
        <v/>
      </c>
      <c r="M446" s="117" t="s">
        <v>2745</v>
      </c>
      <c r="N446" s="128" t="s">
        <v>2100</v>
      </c>
    </row>
    <row r="447" spans="1:14" s="107" customFormat="1" ht="35.1" customHeight="1" x14ac:dyDescent="0.25">
      <c r="A447" s="145" t="s">
        <v>1795</v>
      </c>
      <c r="B447" s="106" t="s">
        <v>2767</v>
      </c>
      <c r="C447" s="106" t="s">
        <v>2680</v>
      </c>
      <c r="D447" s="106" t="s">
        <v>1796</v>
      </c>
      <c r="E447" s="106" t="s">
        <v>163</v>
      </c>
      <c r="F447" s="129" t="s">
        <v>57</v>
      </c>
      <c r="G447" s="130" t="s">
        <v>1797</v>
      </c>
      <c r="H447" s="106" t="s">
        <v>57</v>
      </c>
      <c r="I447" s="106" t="str">
        <f>VLOOKUP(A447,'List Filter'!$B$2:$P$518,14,FALSE)</f>
        <v>100 Hour</v>
      </c>
      <c r="J447" s="106" t="str">
        <f>VLOOKUP($A447,'List Filter'!$B$2:$AX$518,15,FALSE)</f>
        <v>Fareham</v>
      </c>
      <c r="K447" s="132" t="str">
        <f>VLOOKUP(A447,Sheet5!$C$4:$AY$515,15,FALSE)</f>
        <v>01329 305311</v>
      </c>
      <c r="L447" s="106" t="str">
        <f>VLOOKUP($A447,'List Filter'!$B$2:$AX$518,25,FALSE)</f>
        <v/>
      </c>
      <c r="M447" s="117" t="s">
        <v>2745</v>
      </c>
      <c r="N447" s="128" t="s">
        <v>2079</v>
      </c>
    </row>
    <row r="448" spans="1:14" s="107" customFormat="1" ht="35.1" customHeight="1" x14ac:dyDescent="0.25">
      <c r="A448" s="145" t="s">
        <v>1799</v>
      </c>
      <c r="B448" s="106" t="s">
        <v>122</v>
      </c>
      <c r="C448" s="106" t="s">
        <v>2681</v>
      </c>
      <c r="D448" s="106" t="s">
        <v>538</v>
      </c>
      <c r="E448" s="106" t="s">
        <v>47</v>
      </c>
      <c r="F448" s="129" t="s">
        <v>95</v>
      </c>
      <c r="G448" s="130" t="s">
        <v>1123</v>
      </c>
      <c r="H448" s="106" t="s">
        <v>49</v>
      </c>
      <c r="I448" s="106" t="str">
        <f>VLOOKUP(A448,'List Filter'!$B$2:$P$518,14,FALSE)</f>
        <v>Standard 40 Hour</v>
      </c>
      <c r="J448" s="106" t="str">
        <f>VLOOKUP($A448,'List Filter'!$B$2:$AX$518,15,FALSE)</f>
        <v>Bournemouth East</v>
      </c>
      <c r="K448" s="132" t="str">
        <f>VLOOKUP(A448,Sheet5!$C$4:$AY$515,15,FALSE)</f>
        <v>01202 304581</v>
      </c>
      <c r="L448" s="106" t="str">
        <f>VLOOKUP($A448,'List Filter'!$B$2:$AX$518,25,FALSE)</f>
        <v/>
      </c>
      <c r="M448" s="117" t="s">
        <v>6233</v>
      </c>
      <c r="N448" s="128" t="s">
        <v>5683</v>
      </c>
    </row>
    <row r="449" spans="1:14" s="107" customFormat="1" ht="35.1" customHeight="1" x14ac:dyDescent="0.25">
      <c r="A449" s="145" t="s">
        <v>1801</v>
      </c>
      <c r="B449" s="106" t="s">
        <v>141</v>
      </c>
      <c r="C449" s="106" t="s">
        <v>2682</v>
      </c>
      <c r="D449" s="106" t="s">
        <v>1802</v>
      </c>
      <c r="E449" s="106" t="s">
        <v>482</v>
      </c>
      <c r="F449" s="129" t="s">
        <v>57</v>
      </c>
      <c r="G449" s="130" t="s">
        <v>1803</v>
      </c>
      <c r="H449" s="106" t="s">
        <v>57</v>
      </c>
      <c r="I449" s="106" t="str">
        <f>VLOOKUP(A449,'List Filter'!$B$2:$P$518,14,FALSE)</f>
        <v>Standard 40 Hour</v>
      </c>
      <c r="J449" s="106" t="str">
        <f>VLOOKUP($A449,'List Filter'!$B$2:$AX$518,15,FALSE)</f>
        <v>New Forest</v>
      </c>
      <c r="K449" s="132" t="str">
        <f>VLOOKUP(A449,Sheet5!$C$4:$AY$515,15,FALSE)</f>
        <v>01590 678874</v>
      </c>
      <c r="L449" s="106" t="str">
        <f>VLOOKUP($A449,'List Filter'!$B$2:$AX$518,25,FALSE)</f>
        <v/>
      </c>
      <c r="M449" s="117" t="s">
        <v>2745</v>
      </c>
      <c r="N449" s="128" t="s">
        <v>2100</v>
      </c>
    </row>
    <row r="450" spans="1:14" s="107" customFormat="1" ht="35.1" customHeight="1" x14ac:dyDescent="0.25">
      <c r="A450" s="145" t="s">
        <v>1805</v>
      </c>
      <c r="B450" s="106" t="s">
        <v>11</v>
      </c>
      <c r="C450" s="106" t="s">
        <v>2683</v>
      </c>
      <c r="D450" s="106" t="s">
        <v>1806</v>
      </c>
      <c r="E450" s="106" t="s">
        <v>253</v>
      </c>
      <c r="F450" s="129" t="s">
        <v>57</v>
      </c>
      <c r="G450" s="130" t="s">
        <v>1807</v>
      </c>
      <c r="H450" s="106" t="s">
        <v>57</v>
      </c>
      <c r="I450" s="106" t="str">
        <f>VLOOKUP(A450,'List Filter'!$B$2:$P$518,14,FALSE)</f>
        <v>Standard 40 Hour</v>
      </c>
      <c r="J450" s="106" t="str">
        <f>VLOOKUP($A450,'List Filter'!$B$2:$AX$518,15,FALSE)</f>
        <v>East Hampshire</v>
      </c>
      <c r="K450" s="132" t="str">
        <f>VLOOKUP(A450,Sheet5!$C$4:$AY$515,15,FALSE)</f>
        <v>023 92597645</v>
      </c>
      <c r="L450" s="106" t="str">
        <f>VLOOKUP($A450,'List Filter'!$B$2:$AX$518,25,FALSE)</f>
        <v/>
      </c>
      <c r="M450" s="117" t="s">
        <v>6233</v>
      </c>
      <c r="N450" s="128" t="s">
        <v>5683</v>
      </c>
    </row>
    <row r="451" spans="1:14" s="107" customFormat="1" ht="35.1" customHeight="1" x14ac:dyDescent="0.25">
      <c r="A451" s="145" t="s">
        <v>1809</v>
      </c>
      <c r="B451" s="106" t="s">
        <v>1810</v>
      </c>
      <c r="C451" s="106" t="s">
        <v>2684</v>
      </c>
      <c r="D451" s="106" t="s">
        <v>127</v>
      </c>
      <c r="E451" s="106" t="s">
        <v>128</v>
      </c>
      <c r="F451" s="129" t="s">
        <v>57</v>
      </c>
      <c r="G451" s="130" t="s">
        <v>1812</v>
      </c>
      <c r="H451" s="106" t="s">
        <v>57</v>
      </c>
      <c r="I451" s="106" t="str">
        <f>VLOOKUP(A451,'List Filter'!$B$2:$P$518,14,FALSE)</f>
        <v>Standard 40 Hour</v>
      </c>
      <c r="J451" s="106" t="str">
        <f>VLOOKUP($A451,'List Filter'!$B$2:$AX$518,15,FALSE)</f>
        <v>Test Valley</v>
      </c>
      <c r="K451" s="132" t="str">
        <f>VLOOKUP(A451,Sheet5!$C$4:$AY$515,15,FALSE)</f>
        <v>023 80263908</v>
      </c>
      <c r="L451" s="106" t="str">
        <f>VLOOKUP($A451,'List Filter'!$B$2:$AX$518,25,FALSE)</f>
        <v/>
      </c>
      <c r="M451" s="117" t="s">
        <v>6233</v>
      </c>
      <c r="N451" s="128" t="s">
        <v>5683</v>
      </c>
    </row>
    <row r="452" spans="1:14" s="107" customFormat="1" ht="35.1" customHeight="1" x14ac:dyDescent="0.25">
      <c r="A452" s="145" t="s">
        <v>1814</v>
      </c>
      <c r="B452" s="106" t="s">
        <v>1815</v>
      </c>
      <c r="C452" s="106" t="s">
        <v>2685</v>
      </c>
      <c r="D452" s="106" t="s">
        <v>1816</v>
      </c>
      <c r="E452" s="106" t="s">
        <v>364</v>
      </c>
      <c r="F452" s="129" t="s">
        <v>57</v>
      </c>
      <c r="G452" s="130" t="s">
        <v>1817</v>
      </c>
      <c r="H452" s="106" t="s">
        <v>57</v>
      </c>
      <c r="I452" s="106" t="str">
        <f>VLOOKUP(A452,'List Filter'!$B$2:$P$518,14,FALSE)</f>
        <v>Standard 40 Hour</v>
      </c>
      <c r="J452" s="106" t="str">
        <f>VLOOKUP($A452,'List Filter'!$B$2:$AX$518,15,FALSE)</f>
        <v>Winchester</v>
      </c>
      <c r="K452" s="132" t="str">
        <f>VLOOKUP(A452,Sheet5!$C$4:$AY$515,15,FALSE)</f>
        <v>01962 715300</v>
      </c>
      <c r="L452" s="106" t="str">
        <f>VLOOKUP($A452,'List Filter'!$B$2:$AX$518,25,FALSE)</f>
        <v/>
      </c>
      <c r="M452" s="117" t="s">
        <v>6233</v>
      </c>
      <c r="N452" s="128" t="s">
        <v>5683</v>
      </c>
    </row>
    <row r="453" spans="1:14" s="107" customFormat="1" ht="35.1" customHeight="1" x14ac:dyDescent="0.25">
      <c r="A453" s="145" t="s">
        <v>1823</v>
      </c>
      <c r="B453" s="106" t="s">
        <v>1824</v>
      </c>
      <c r="C453" s="106" t="s">
        <v>2687</v>
      </c>
      <c r="D453" s="106" t="s">
        <v>132</v>
      </c>
      <c r="E453" s="106" t="s">
        <v>89</v>
      </c>
      <c r="F453" s="129" t="s">
        <v>95</v>
      </c>
      <c r="G453" s="130" t="s">
        <v>1825</v>
      </c>
      <c r="H453" s="106" t="s">
        <v>49</v>
      </c>
      <c r="I453" s="106" t="str">
        <f>VLOOKUP(A453,'List Filter'!$B$2:$P$518,14,FALSE)</f>
        <v>Standard 40 Hour</v>
      </c>
      <c r="J453" s="106" t="str">
        <f>VLOOKUP($A453,'List Filter'!$B$2:$AX$518,15,FALSE)</f>
        <v>Poole Bay &amp; Parkstone</v>
      </c>
      <c r="K453" s="132" t="str">
        <f>VLOOKUP(A453,Sheet5!$C$4:$AY$515,15,FALSE)</f>
        <v>01202 717714</v>
      </c>
      <c r="L453" s="106" t="str">
        <f>VLOOKUP($A453,'List Filter'!$B$2:$AX$518,25,FALSE)</f>
        <v/>
      </c>
      <c r="M453" s="117" t="s">
        <v>6233</v>
      </c>
      <c r="N453" s="128" t="s">
        <v>5683</v>
      </c>
    </row>
    <row r="454" spans="1:14" s="107" customFormat="1" ht="35.1" customHeight="1" x14ac:dyDescent="0.25">
      <c r="A454" s="145" t="s">
        <v>1827</v>
      </c>
      <c r="B454" s="106" t="s">
        <v>99</v>
      </c>
      <c r="C454" s="106" t="s">
        <v>2688</v>
      </c>
      <c r="D454" s="106" t="s">
        <v>1828</v>
      </c>
      <c r="E454" s="106" t="s">
        <v>143</v>
      </c>
      <c r="F454" s="129" t="s">
        <v>57</v>
      </c>
      <c r="G454" s="130" t="s">
        <v>2786</v>
      </c>
      <c r="H454" s="106" t="s">
        <v>57</v>
      </c>
      <c r="I454" s="106" t="str">
        <f>VLOOKUP(A454,'List Filter'!$B$2:$P$518,14,FALSE)</f>
        <v>Standard 40 Hour</v>
      </c>
      <c r="J454" s="106" t="str">
        <f>VLOOKUP($A454,'List Filter'!$B$2:$AX$518,15,FALSE)</f>
        <v>Basingstoke &amp; Dean</v>
      </c>
      <c r="K454" s="132" t="str">
        <f>VLOOKUP(A454,Sheet5!$C$4:$AY$515,15,FALSE)</f>
        <v>01256 398927</v>
      </c>
      <c r="L454" s="106" t="str">
        <f>VLOOKUP($A454,'List Filter'!$B$2:$AX$518,25,FALSE)</f>
        <v/>
      </c>
      <c r="M454" s="117" t="s">
        <v>6233</v>
      </c>
      <c r="N454" s="128" t="s">
        <v>5683</v>
      </c>
    </row>
    <row r="455" spans="1:14" s="107" customFormat="1" ht="35.1" customHeight="1" x14ac:dyDescent="0.25">
      <c r="A455" s="145" t="s">
        <v>1831</v>
      </c>
      <c r="B455" s="106" t="s">
        <v>11</v>
      </c>
      <c r="C455" s="106" t="s">
        <v>2689</v>
      </c>
      <c r="D455" s="106" t="s">
        <v>252</v>
      </c>
      <c r="E455" s="106" t="s">
        <v>253</v>
      </c>
      <c r="F455" s="129" t="s">
        <v>57</v>
      </c>
      <c r="G455" s="130" t="s">
        <v>1832</v>
      </c>
      <c r="H455" s="106" t="s">
        <v>57</v>
      </c>
      <c r="I455" s="106" t="str">
        <f>VLOOKUP(A455,'List Filter'!$B$2:$P$518,14,FALSE)</f>
        <v>Standard 40 Hour</v>
      </c>
      <c r="J455" s="106" t="str">
        <f>VLOOKUP($A455,'List Filter'!$B$2:$AX$518,15,FALSE)</f>
        <v>Havant</v>
      </c>
      <c r="K455" s="132" t="str">
        <f>VLOOKUP(A455,Sheet5!$C$4:$AY$515,15,FALSE)</f>
        <v>023 92251732</v>
      </c>
      <c r="L455" s="106" t="str">
        <f>VLOOKUP($A455,'List Filter'!$B$2:$AX$518,25,FALSE)</f>
        <v/>
      </c>
      <c r="M455" s="117" t="s">
        <v>6233</v>
      </c>
      <c r="N455" s="128" t="s">
        <v>5683</v>
      </c>
    </row>
    <row r="456" spans="1:14" s="107" customFormat="1" ht="35.1" customHeight="1" x14ac:dyDescent="0.25">
      <c r="A456" s="145" t="s">
        <v>1834</v>
      </c>
      <c r="B456" s="106" t="s">
        <v>343</v>
      </c>
      <c r="C456" s="106" t="s">
        <v>2690</v>
      </c>
      <c r="D456" s="106" t="s">
        <v>1835</v>
      </c>
      <c r="E456" s="106" t="s">
        <v>55</v>
      </c>
      <c r="F456" s="129" t="s">
        <v>57</v>
      </c>
      <c r="G456" s="130" t="s">
        <v>1836</v>
      </c>
      <c r="H456" s="106" t="s">
        <v>57</v>
      </c>
      <c r="I456" s="106" t="str">
        <f>VLOOKUP(A456,'List Filter'!$B$2:$P$518,14,FALSE)</f>
        <v>Standard 40 Hour</v>
      </c>
      <c r="J456" s="106" t="str">
        <f>VLOOKUP($A456,'List Filter'!$B$2:$AX$518,15,FALSE)</f>
        <v>Hart</v>
      </c>
      <c r="K456" s="132" t="str">
        <f>VLOOKUP(A456,Sheet5!$C$4:$AY$515,15,FALSE)</f>
        <v>01252 625821</v>
      </c>
      <c r="L456" s="106" t="str">
        <f>VLOOKUP($A456,'List Filter'!$B$2:$AX$518,25,FALSE)</f>
        <v/>
      </c>
      <c r="M456" s="117" t="s">
        <v>2745</v>
      </c>
      <c r="N456" s="128" t="s">
        <v>2079</v>
      </c>
    </row>
    <row r="457" spans="1:14" s="107" customFormat="1" ht="35.1" customHeight="1" x14ac:dyDescent="0.25">
      <c r="A457" s="145" t="s">
        <v>1838</v>
      </c>
      <c r="B457" s="106" t="s">
        <v>1839</v>
      </c>
      <c r="C457" s="106" t="s">
        <v>2691</v>
      </c>
      <c r="D457" s="106" t="s">
        <v>1840</v>
      </c>
      <c r="E457" s="106" t="s">
        <v>1214</v>
      </c>
      <c r="F457" s="129" t="s">
        <v>2749</v>
      </c>
      <c r="G457" s="130" t="s">
        <v>1841</v>
      </c>
      <c r="H457" s="106" t="s">
        <v>21</v>
      </c>
      <c r="I457" s="106" t="str">
        <f>VLOOKUP(A457,'List Filter'!$B$2:$P$518,14,FALSE)</f>
        <v>Standard 40 Hour</v>
      </c>
      <c r="J457" s="106" t="str">
        <f>VLOOKUP($A457,'List Filter'!$B$2:$AX$518,15,FALSE)</f>
        <v>Isle of Wight</v>
      </c>
      <c r="K457" s="132" t="str">
        <f>VLOOKUP(A457,Sheet5!$C$4:$AY$515,15,FALSE)</f>
        <v>01983 752908</v>
      </c>
      <c r="L457" s="106" t="str">
        <f>VLOOKUP($A457,'List Filter'!$B$2:$AX$518,25,FALSE)</f>
        <v/>
      </c>
      <c r="M457" s="117" t="s">
        <v>6233</v>
      </c>
      <c r="N457" s="128" t="s">
        <v>5683</v>
      </c>
    </row>
    <row r="458" spans="1:14" s="107" customFormat="1" ht="35.1" customHeight="1" x14ac:dyDescent="0.25">
      <c r="A458" s="145" t="s">
        <v>1843</v>
      </c>
      <c r="B458" s="106" t="s">
        <v>24</v>
      </c>
      <c r="C458" s="106" t="s">
        <v>2692</v>
      </c>
      <c r="D458" s="106" t="s">
        <v>1844</v>
      </c>
      <c r="E458" s="106" t="s">
        <v>32</v>
      </c>
      <c r="F458" s="129" t="s">
        <v>57</v>
      </c>
      <c r="G458" s="130" t="s">
        <v>1845</v>
      </c>
      <c r="H458" s="106" t="s">
        <v>32</v>
      </c>
      <c r="I458" s="106" t="str">
        <f>VLOOKUP(A458,'List Filter'!$B$2:$P$518,14,FALSE)</f>
        <v>Standard 40 Hour</v>
      </c>
      <c r="J458" s="106" t="str">
        <f>VLOOKUP($A458,'List Filter'!$B$2:$AX$518,15,FALSE)</f>
        <v>Southampton</v>
      </c>
      <c r="K458" s="132" t="str">
        <f>VLOOKUP(A458,Sheet5!$C$4:$AY$515,15,FALSE)</f>
        <v>023 80449761</v>
      </c>
      <c r="L458" s="106" t="str">
        <f>VLOOKUP($A458,'List Filter'!$B$2:$AX$518,25,FALSE)</f>
        <v/>
      </c>
      <c r="M458" s="117" t="s">
        <v>6233</v>
      </c>
      <c r="N458" s="128" t="s">
        <v>5683</v>
      </c>
    </row>
    <row r="459" spans="1:14" s="107" customFormat="1" ht="35.1" customHeight="1" x14ac:dyDescent="0.25">
      <c r="A459" s="145" t="s">
        <v>1847</v>
      </c>
      <c r="B459" s="106" t="s">
        <v>1848</v>
      </c>
      <c r="C459" s="106" t="s">
        <v>330</v>
      </c>
      <c r="D459" s="106" t="s">
        <v>18</v>
      </c>
      <c r="E459" s="106" t="s">
        <v>1849</v>
      </c>
      <c r="F459" s="129" t="s">
        <v>95</v>
      </c>
      <c r="G459" s="130" t="s">
        <v>1850</v>
      </c>
      <c r="H459" s="106" t="s">
        <v>95</v>
      </c>
      <c r="I459" s="106" t="str">
        <f>VLOOKUP(A459,'List Filter'!$B$2:$P$518,14,FALSE)</f>
        <v>Standard 40 Hour</v>
      </c>
      <c r="J459" s="106" t="str">
        <f>VLOOKUP($A459,'List Filter'!$B$2:$AX$518,15,FALSE)</f>
        <v>North Dorset</v>
      </c>
      <c r="K459" s="132" t="str">
        <f>VLOOKUP(A459,Sheet5!$C$4:$AY$515,15,FALSE)</f>
        <v>01963 362246</v>
      </c>
      <c r="L459" s="106" t="str">
        <f>VLOOKUP($A459,'List Filter'!$B$2:$AX$518,25,FALSE)</f>
        <v/>
      </c>
      <c r="M459" s="117" t="s">
        <v>6233</v>
      </c>
      <c r="N459" s="128" t="s">
        <v>5683</v>
      </c>
    </row>
    <row r="460" spans="1:14" s="107" customFormat="1" ht="35.1" customHeight="1" x14ac:dyDescent="0.25">
      <c r="A460" s="145" t="s">
        <v>1852</v>
      </c>
      <c r="B460" s="106" t="s">
        <v>11</v>
      </c>
      <c r="C460" s="106" t="s">
        <v>2693</v>
      </c>
      <c r="D460" s="106" t="s">
        <v>1853</v>
      </c>
      <c r="E460" s="106" t="s">
        <v>199</v>
      </c>
      <c r="F460" s="129" t="s">
        <v>57</v>
      </c>
      <c r="G460" s="130" t="s">
        <v>1854</v>
      </c>
      <c r="H460" s="106" t="s">
        <v>57</v>
      </c>
      <c r="I460" s="106" t="str">
        <f>VLOOKUP(A460,'List Filter'!$B$2:$P$518,14,FALSE)</f>
        <v>Standard 40 Hour</v>
      </c>
      <c r="J460" s="106" t="str">
        <f>VLOOKUP($A460,'List Filter'!$B$2:$AX$518,15,FALSE)</f>
        <v>Rushmoor</v>
      </c>
      <c r="K460" s="132" t="str">
        <f>VLOOKUP(A460,Sheet5!$C$4:$AY$515,15,FALSE)</f>
        <v>01252 329098</v>
      </c>
      <c r="L460" s="106" t="str">
        <f>VLOOKUP($A460,'List Filter'!$B$2:$AX$518,25,FALSE)</f>
        <v/>
      </c>
      <c r="M460" s="117" t="s">
        <v>6233</v>
      </c>
      <c r="N460" s="128" t="s">
        <v>5683</v>
      </c>
    </row>
    <row r="461" spans="1:14" s="107" customFormat="1" ht="35.1" customHeight="1" x14ac:dyDescent="0.25">
      <c r="A461" s="145" t="s">
        <v>1856</v>
      </c>
      <c r="B461" s="106" t="s">
        <v>1857</v>
      </c>
      <c r="C461" s="106" t="s">
        <v>2694</v>
      </c>
      <c r="D461" s="106" t="s">
        <v>2787</v>
      </c>
      <c r="E461" s="106" t="s">
        <v>32</v>
      </c>
      <c r="F461" s="129" t="s">
        <v>57</v>
      </c>
      <c r="G461" s="130" t="s">
        <v>1860</v>
      </c>
      <c r="H461" s="106" t="s">
        <v>32</v>
      </c>
      <c r="I461" s="106" t="str">
        <f>VLOOKUP(A461,'List Filter'!$B$2:$P$518,14,FALSE)</f>
        <v>100 Hour</v>
      </c>
      <c r="J461" s="106" t="str">
        <f>VLOOKUP($A461,'List Filter'!$B$2:$AX$518,15,FALSE)</f>
        <v>Southampton</v>
      </c>
      <c r="K461" s="132" t="str">
        <f>VLOOKUP(A461,Sheet5!$C$4:$AY$515,15,FALSE)</f>
        <v>02380 777502</v>
      </c>
      <c r="L461" s="106" t="str">
        <f>VLOOKUP($A461,'List Filter'!$B$2:$AX$518,25,FALSE)</f>
        <v/>
      </c>
      <c r="M461" s="117" t="s">
        <v>2745</v>
      </c>
      <c r="N461" s="128" t="s">
        <v>2064</v>
      </c>
    </row>
    <row r="462" spans="1:14" s="107" customFormat="1" ht="35.1" customHeight="1" x14ac:dyDescent="0.25">
      <c r="A462" s="145" t="s">
        <v>1862</v>
      </c>
      <c r="B462" s="106" t="s">
        <v>1863</v>
      </c>
      <c r="C462" s="106" t="s">
        <v>2695</v>
      </c>
      <c r="D462" s="106" t="s">
        <v>18</v>
      </c>
      <c r="E462" s="106" t="s">
        <v>1864</v>
      </c>
      <c r="F462" s="129" t="s">
        <v>57</v>
      </c>
      <c r="G462" s="130" t="s">
        <v>1865</v>
      </c>
      <c r="H462" s="106" t="s">
        <v>57</v>
      </c>
      <c r="I462" s="106" t="str">
        <f>VLOOKUP(A462,'List Filter'!$B$2:$P$518,14,FALSE)</f>
        <v>Standard 40 Hour</v>
      </c>
      <c r="J462" s="106" t="str">
        <f>VLOOKUP($A462,'List Filter'!$B$2:$AX$518,15,FALSE)</f>
        <v>Winchester</v>
      </c>
      <c r="K462" s="132" t="str">
        <f>VLOOKUP(A462,Sheet5!$C$4:$AY$515,15,FALSE)</f>
        <v>01962 732858</v>
      </c>
      <c r="L462" s="106" t="str">
        <f>VLOOKUP($A462,'List Filter'!$B$2:$AX$518,25,FALSE)</f>
        <v/>
      </c>
      <c r="M462" s="117" t="s">
        <v>6233</v>
      </c>
      <c r="N462" s="128" t="s">
        <v>5683</v>
      </c>
    </row>
    <row r="463" spans="1:14" s="107" customFormat="1" ht="35.1" customHeight="1" x14ac:dyDescent="0.25">
      <c r="A463" s="145" t="s">
        <v>1869</v>
      </c>
      <c r="B463" s="106" t="s">
        <v>131</v>
      </c>
      <c r="C463" s="106" t="s">
        <v>2697</v>
      </c>
      <c r="D463" s="106" t="s">
        <v>1870</v>
      </c>
      <c r="E463" s="106" t="s">
        <v>378</v>
      </c>
      <c r="F463" s="129" t="s">
        <v>57</v>
      </c>
      <c r="G463" s="130" t="s">
        <v>1871</v>
      </c>
      <c r="H463" s="106" t="s">
        <v>57</v>
      </c>
      <c r="I463" s="106" t="str">
        <f>VLOOKUP(A463,'List Filter'!$B$2:$P$518,14,FALSE)</f>
        <v>Standard 40 Hour</v>
      </c>
      <c r="J463" s="106" t="str">
        <f>VLOOKUP($A463,'List Filter'!$B$2:$AX$518,15,FALSE)</f>
        <v>New Forest</v>
      </c>
      <c r="K463" s="132" t="str">
        <f>VLOOKUP(A463,Sheet5!$C$4:$AY$515,15,FALSE)</f>
        <v>01425 474196</v>
      </c>
      <c r="L463" s="106" t="str">
        <f>VLOOKUP($A463,'List Filter'!$B$2:$AX$518,25,FALSE)</f>
        <v/>
      </c>
      <c r="M463" s="117" t="s">
        <v>6233</v>
      </c>
      <c r="N463" s="128" t="s">
        <v>5683</v>
      </c>
    </row>
    <row r="464" spans="1:14" s="107" customFormat="1" ht="35.1" customHeight="1" x14ac:dyDescent="0.25">
      <c r="A464" s="145" t="s">
        <v>1873</v>
      </c>
      <c r="B464" s="106" t="s">
        <v>1874</v>
      </c>
      <c r="C464" s="106" t="s">
        <v>2698</v>
      </c>
      <c r="D464" s="106" t="s">
        <v>123</v>
      </c>
      <c r="E464" s="106" t="s">
        <v>47</v>
      </c>
      <c r="F464" s="129" t="s">
        <v>95</v>
      </c>
      <c r="G464" s="130" t="s">
        <v>1875</v>
      </c>
      <c r="H464" s="106" t="s">
        <v>49</v>
      </c>
      <c r="I464" s="106" t="str">
        <f>VLOOKUP(A464,'List Filter'!$B$2:$P$518,14,FALSE)</f>
        <v>Standard 40 Hour</v>
      </c>
      <c r="J464" s="106" t="str">
        <f>VLOOKUP($A464,'List Filter'!$B$2:$AX$518,15,FALSE)</f>
        <v>Bournemouth North</v>
      </c>
      <c r="K464" s="132" t="str">
        <f>VLOOKUP(A464,Sheet5!$C$4:$AY$515,15,FALSE)</f>
        <v>01202 517097</v>
      </c>
      <c r="L464" s="106" t="str">
        <f>VLOOKUP($A464,'List Filter'!$B$2:$AX$518,25,FALSE)</f>
        <v/>
      </c>
      <c r="M464" s="117" t="s">
        <v>2745</v>
      </c>
      <c r="N464" s="128" t="s">
        <v>2100</v>
      </c>
    </row>
    <row r="465" spans="1:15" s="107" customFormat="1" ht="35.1" customHeight="1" x14ac:dyDescent="0.25">
      <c r="A465" s="145" t="s">
        <v>1877</v>
      </c>
      <c r="B465" s="106" t="s">
        <v>24</v>
      </c>
      <c r="C465" s="106" t="s">
        <v>2641</v>
      </c>
      <c r="D465" s="106" t="s">
        <v>18</v>
      </c>
      <c r="E465" s="106" t="s">
        <v>1318</v>
      </c>
      <c r="F465" s="129" t="s">
        <v>2749</v>
      </c>
      <c r="G465" s="130" t="s">
        <v>1878</v>
      </c>
      <c r="H465" s="106" t="s">
        <v>21</v>
      </c>
      <c r="I465" s="106" t="str">
        <f>VLOOKUP(A465,'List Filter'!$B$2:$P$518,14,FALSE)</f>
        <v>Standard 40 Hour</v>
      </c>
      <c r="J465" s="106" t="str">
        <f>VLOOKUP($A465,'List Filter'!$B$2:$AX$518,15,FALSE)</f>
        <v>Isle of Wight</v>
      </c>
      <c r="K465" s="132" t="str">
        <f>VLOOKUP(A465,Sheet5!$C$4:$AY$515,15,FALSE)</f>
        <v>01983 293011</v>
      </c>
      <c r="L465" s="106" t="str">
        <f>VLOOKUP($A465,'List Filter'!$B$2:$AX$518,25,FALSE)</f>
        <v/>
      </c>
      <c r="M465" s="117" t="s">
        <v>6233</v>
      </c>
      <c r="N465" s="128" t="s">
        <v>5683</v>
      </c>
    </row>
    <row r="466" spans="1:15" s="107" customFormat="1" ht="35.1" customHeight="1" x14ac:dyDescent="0.25">
      <c r="A466" s="145" t="s">
        <v>1880</v>
      </c>
      <c r="B466" s="106" t="s">
        <v>1787</v>
      </c>
      <c r="C466" s="106" t="s">
        <v>2699</v>
      </c>
      <c r="D466" s="106" t="s">
        <v>12</v>
      </c>
      <c r="E466" s="106" t="s">
        <v>13</v>
      </c>
      <c r="F466" s="129" t="s">
        <v>57</v>
      </c>
      <c r="G466" s="130" t="s">
        <v>1881</v>
      </c>
      <c r="H466" s="106" t="s">
        <v>13</v>
      </c>
      <c r="I466" s="106" t="str">
        <f>VLOOKUP(A466,'List Filter'!$B$2:$P$518,14,FALSE)</f>
        <v>100 Hour</v>
      </c>
      <c r="J466" s="106" t="str">
        <f>VLOOKUP($A466,'List Filter'!$B$2:$AX$518,15,FALSE)</f>
        <v>Portsmouth</v>
      </c>
      <c r="K466" s="132" t="str">
        <f>VLOOKUP(A466,Sheet5!$C$4:$AY$515,15,FALSE)</f>
        <v>02392 666625</v>
      </c>
      <c r="L466" s="106" t="str">
        <f>VLOOKUP($A466,'List Filter'!$B$2:$AX$518,25,FALSE)</f>
        <v/>
      </c>
      <c r="M466" s="117" t="s">
        <v>2745</v>
      </c>
      <c r="N466" s="128" t="s">
        <v>2079</v>
      </c>
    </row>
    <row r="467" spans="1:15" s="107" customFormat="1" ht="35.1" customHeight="1" x14ac:dyDescent="0.25">
      <c r="A467" s="145" t="s">
        <v>1883</v>
      </c>
      <c r="B467" s="106" t="s">
        <v>1884</v>
      </c>
      <c r="C467" s="106" t="s">
        <v>2700</v>
      </c>
      <c r="D467" s="106" t="s">
        <v>18</v>
      </c>
      <c r="E467" s="106" t="s">
        <v>757</v>
      </c>
      <c r="F467" s="129" t="s">
        <v>95</v>
      </c>
      <c r="G467" s="130" t="s">
        <v>1885</v>
      </c>
      <c r="H467" s="106" t="s">
        <v>95</v>
      </c>
      <c r="I467" s="106" t="str">
        <f>VLOOKUP(A467,'List Filter'!$B$2:$P$518,14,FALSE)</f>
        <v>Standard 40 Hour</v>
      </c>
      <c r="J467" s="106" t="str">
        <f>VLOOKUP($A467,'List Filter'!$B$2:$AX$518,15,FALSE)</f>
        <v>North Dorset</v>
      </c>
      <c r="K467" s="132" t="str">
        <f>VLOOKUP(A467,Sheet5!$C$4:$AY$515,15,FALSE)</f>
        <v>01747 826709</v>
      </c>
      <c r="L467" s="106" t="str">
        <f>VLOOKUP($A467,'List Filter'!$B$2:$AX$518,25,FALSE)</f>
        <v/>
      </c>
      <c r="M467" s="117" t="s">
        <v>6233</v>
      </c>
      <c r="N467" s="128" t="s">
        <v>5683</v>
      </c>
    </row>
    <row r="468" spans="1:15" s="107" customFormat="1" ht="35.1" customHeight="1" x14ac:dyDescent="0.25">
      <c r="A468" s="145" t="s">
        <v>1887</v>
      </c>
      <c r="B468" s="106" t="s">
        <v>1462</v>
      </c>
      <c r="C468" s="106" t="s">
        <v>2701</v>
      </c>
      <c r="D468" s="106" t="s">
        <v>371</v>
      </c>
      <c r="E468" s="106" t="s">
        <v>47</v>
      </c>
      <c r="F468" s="129" t="s">
        <v>95</v>
      </c>
      <c r="G468" s="130" t="s">
        <v>1888</v>
      </c>
      <c r="H468" s="106" t="s">
        <v>49</v>
      </c>
      <c r="I468" s="106" t="str">
        <f>VLOOKUP(A468,'List Filter'!$B$2:$P$518,14,FALSE)</f>
        <v>Standard 40 Hour</v>
      </c>
      <c r="J468" s="106" t="str">
        <f>VLOOKUP($A468,'List Filter'!$B$2:$AX$518,15,FALSE)</f>
        <v>Bournemouth East</v>
      </c>
      <c r="K468" s="132" t="str">
        <f>VLOOKUP(A468,Sheet5!$C$4:$AY$515,15,FALSE)</f>
        <v>01202 429144</v>
      </c>
      <c r="L468" s="106" t="str">
        <f>VLOOKUP($A468,'List Filter'!$B$2:$AX$518,25,FALSE)</f>
        <v/>
      </c>
      <c r="M468" s="117" t="s">
        <v>6233</v>
      </c>
      <c r="N468" s="128" t="s">
        <v>5683</v>
      </c>
    </row>
    <row r="469" spans="1:15" s="107" customFormat="1" ht="35.1" customHeight="1" x14ac:dyDescent="0.25">
      <c r="A469" s="145" t="s">
        <v>1890</v>
      </c>
      <c r="B469" s="106" t="s">
        <v>135</v>
      </c>
      <c r="C469" s="106" t="s">
        <v>2702</v>
      </c>
      <c r="D469" s="106" t="s">
        <v>1891</v>
      </c>
      <c r="E469" s="106" t="s">
        <v>47</v>
      </c>
      <c r="F469" s="129" t="s">
        <v>95</v>
      </c>
      <c r="G469" s="130" t="s">
        <v>1892</v>
      </c>
      <c r="H469" s="106" t="s">
        <v>49</v>
      </c>
      <c r="I469" s="106" t="str">
        <f>VLOOKUP(A469,'List Filter'!$B$2:$P$518,14,FALSE)</f>
        <v>Standard 40 Hour</v>
      </c>
      <c r="J469" s="106" t="str">
        <f>VLOOKUP($A469,'List Filter'!$B$2:$AX$518,15,FALSE)</f>
        <v>Bournemouth West</v>
      </c>
      <c r="K469" s="132" t="str">
        <f>VLOOKUP(A469,Sheet5!$C$4:$AY$515,15,FALSE)</f>
        <v>01202 549971</v>
      </c>
      <c r="L469" s="106" t="str">
        <f>VLOOKUP($A469,'List Filter'!$B$2:$AX$518,25,FALSE)</f>
        <v/>
      </c>
      <c r="M469" s="117" t="s">
        <v>2745</v>
      </c>
      <c r="N469" s="128" t="s">
        <v>2104</v>
      </c>
    </row>
    <row r="470" spans="1:15" s="107" customFormat="1" ht="35.1" customHeight="1" x14ac:dyDescent="0.25">
      <c r="A470" s="145" t="s">
        <v>1894</v>
      </c>
      <c r="B470" s="106" t="s">
        <v>995</v>
      </c>
      <c r="C470" s="106" t="s">
        <v>2703</v>
      </c>
      <c r="D470" s="106" t="s">
        <v>1895</v>
      </c>
      <c r="E470" s="106" t="s">
        <v>47</v>
      </c>
      <c r="F470" s="129" t="s">
        <v>95</v>
      </c>
      <c r="G470" s="130" t="s">
        <v>1896</v>
      </c>
      <c r="H470" s="106" t="s">
        <v>49</v>
      </c>
      <c r="I470" s="106" t="str">
        <f>VLOOKUP(A470,'List Filter'!$B$2:$P$518,14,FALSE)</f>
        <v>Standard 40 Hour</v>
      </c>
      <c r="J470" s="106" t="str">
        <f>VLOOKUP($A470,'List Filter'!$B$2:$AX$518,15,FALSE)</f>
        <v>Bournemouth North</v>
      </c>
      <c r="K470" s="132" t="str">
        <f>VLOOKUP(A470,Sheet5!$C$4:$AY$515,15,FALSE)</f>
        <v>01202 528656</v>
      </c>
      <c r="L470" s="106" t="str">
        <f>VLOOKUP($A470,'List Filter'!$B$2:$AX$518,25,FALSE)</f>
        <v/>
      </c>
      <c r="M470" s="117" t="s">
        <v>6233</v>
      </c>
      <c r="N470" s="128" t="s">
        <v>5683</v>
      </c>
    </row>
    <row r="471" spans="1:15" s="107" customFormat="1" ht="35.1" customHeight="1" x14ac:dyDescent="0.25">
      <c r="A471" s="145" t="s">
        <v>1898</v>
      </c>
      <c r="B471" s="106" t="s">
        <v>24</v>
      </c>
      <c r="C471" s="106" t="s">
        <v>2704</v>
      </c>
      <c r="D471" s="106" t="s">
        <v>1899</v>
      </c>
      <c r="E471" s="106" t="s">
        <v>538</v>
      </c>
      <c r="F471" s="129" t="s">
        <v>95</v>
      </c>
      <c r="G471" s="130" t="s">
        <v>1900</v>
      </c>
      <c r="H471" s="106" t="s">
        <v>49</v>
      </c>
      <c r="I471" s="106" t="str">
        <f>VLOOKUP(A471,'List Filter'!$B$2:$P$518,14,FALSE)</f>
        <v>100 Hour</v>
      </c>
      <c r="J471" s="106" t="str">
        <f>VLOOKUP($A471,'List Filter'!$B$2:$AX$518,15,FALSE)</f>
        <v>Bournemouth East</v>
      </c>
      <c r="K471" s="132" t="str">
        <f>VLOOKUP(A471,Sheet5!$C$4:$AY$515,15,FALSE)</f>
        <v>01202 399759</v>
      </c>
      <c r="L471" s="106" t="str">
        <f>VLOOKUP($A471,'List Filter'!$B$2:$AX$518,25,FALSE)</f>
        <v/>
      </c>
      <c r="M471" s="117" t="s">
        <v>2742</v>
      </c>
      <c r="N471" s="128" t="s">
        <v>5683</v>
      </c>
      <c r="O471" s="159" t="s">
        <v>6238</v>
      </c>
    </row>
    <row r="472" spans="1:15" s="107" customFormat="1" ht="35.1" customHeight="1" x14ac:dyDescent="0.25">
      <c r="A472" s="145" t="s">
        <v>1902</v>
      </c>
      <c r="B472" s="106" t="s">
        <v>24</v>
      </c>
      <c r="C472" s="106" t="s">
        <v>2705</v>
      </c>
      <c r="D472" s="106" t="s">
        <v>18</v>
      </c>
      <c r="E472" s="106" t="s">
        <v>678</v>
      </c>
      <c r="F472" s="129" t="s">
        <v>95</v>
      </c>
      <c r="G472" s="130" t="s">
        <v>1903</v>
      </c>
      <c r="H472" s="106" t="s">
        <v>95</v>
      </c>
      <c r="I472" s="106" t="str">
        <f>VLOOKUP(A472,'List Filter'!$B$2:$P$518,14,FALSE)</f>
        <v>Standard 40 Hour</v>
      </c>
      <c r="J472" s="106" t="str">
        <f>VLOOKUP($A472,'List Filter'!$B$2:$AX$518,15,FALSE)</f>
        <v>Purbeck</v>
      </c>
      <c r="K472" s="132" t="str">
        <f>VLOOKUP(A472,Sheet5!$C$4:$AY$515,15,FALSE)</f>
        <v>01929 552384</v>
      </c>
      <c r="L472" s="106" t="str">
        <f>VLOOKUP($A472,'List Filter'!$B$2:$AX$518,25,FALSE)</f>
        <v/>
      </c>
      <c r="M472" s="117" t="s">
        <v>6233</v>
      </c>
      <c r="N472" s="128" t="s">
        <v>5683</v>
      </c>
    </row>
    <row r="473" spans="1:15" s="107" customFormat="1" ht="35.1" customHeight="1" x14ac:dyDescent="0.25">
      <c r="A473" s="145" t="s">
        <v>1905</v>
      </c>
      <c r="B473" s="106" t="s">
        <v>11</v>
      </c>
      <c r="C473" s="106" t="s">
        <v>2706</v>
      </c>
      <c r="D473" s="106" t="s">
        <v>1906</v>
      </c>
      <c r="E473" s="106" t="s">
        <v>93</v>
      </c>
      <c r="F473" s="129" t="s">
        <v>95</v>
      </c>
      <c r="G473" s="130" t="s">
        <v>1907</v>
      </c>
      <c r="H473" s="106" t="s">
        <v>95</v>
      </c>
      <c r="I473" s="106" t="str">
        <f>VLOOKUP(A473,'List Filter'!$B$2:$P$518,14,FALSE)</f>
        <v>Standard 40 Hour</v>
      </c>
      <c r="J473" s="106" t="str">
        <f>VLOOKUP($A473,'List Filter'!$B$2:$AX$518,15,FALSE)</f>
        <v>Weymouth &amp; Portland</v>
      </c>
      <c r="K473" s="132" t="str">
        <f>VLOOKUP(A473,Sheet5!$C$4:$AY$515,15,FALSE)</f>
        <v>01305 833379</v>
      </c>
      <c r="L473" s="106" t="str">
        <f>VLOOKUP($A473,'List Filter'!$B$2:$AX$518,25,FALSE)</f>
        <v/>
      </c>
      <c r="M473" s="117" t="s">
        <v>6233</v>
      </c>
      <c r="N473" s="128" t="s">
        <v>5683</v>
      </c>
    </row>
    <row r="474" spans="1:15" s="107" customFormat="1" ht="35.1" customHeight="1" x14ac:dyDescent="0.25">
      <c r="A474" s="145" t="s">
        <v>1909</v>
      </c>
      <c r="B474" s="106" t="s">
        <v>1910</v>
      </c>
      <c r="C474" s="106" t="s">
        <v>2707</v>
      </c>
      <c r="D474" s="106" t="s">
        <v>1911</v>
      </c>
      <c r="E474" s="106" t="s">
        <v>143</v>
      </c>
      <c r="F474" s="129" t="s">
        <v>57</v>
      </c>
      <c r="G474" s="130" t="s">
        <v>1912</v>
      </c>
      <c r="H474" s="106" t="s">
        <v>57</v>
      </c>
      <c r="I474" s="106" t="str">
        <f>VLOOKUP(A474,'List Filter'!$B$2:$P$518,14,FALSE)</f>
        <v>100 Hour</v>
      </c>
      <c r="J474" s="106" t="str">
        <f>VLOOKUP($A474,'List Filter'!$B$2:$AX$518,15,FALSE)</f>
        <v>Basingstoke &amp; Dean</v>
      </c>
      <c r="K474" s="132" t="str">
        <f>VLOOKUP(A474,Sheet5!$C$4:$AY$515,15,FALSE)</f>
        <v>01256 383420</v>
      </c>
      <c r="L474" s="106" t="str">
        <f>VLOOKUP($A474,'List Filter'!$B$2:$AX$518,25,FALSE)</f>
        <v/>
      </c>
      <c r="M474" s="117" t="s">
        <v>6233</v>
      </c>
      <c r="N474" s="128" t="s">
        <v>5683</v>
      </c>
    </row>
    <row r="475" spans="1:15" s="107" customFormat="1" ht="35.1" customHeight="1" x14ac:dyDescent="0.25">
      <c r="A475" s="145" t="s">
        <v>1914</v>
      </c>
      <c r="B475" s="106" t="s">
        <v>131</v>
      </c>
      <c r="C475" s="106" t="s">
        <v>2708</v>
      </c>
      <c r="D475" s="106" t="s">
        <v>18</v>
      </c>
      <c r="E475" s="106" t="s">
        <v>1915</v>
      </c>
      <c r="F475" s="129" t="s">
        <v>57</v>
      </c>
      <c r="G475" s="130" t="s">
        <v>1916</v>
      </c>
      <c r="H475" s="106" t="s">
        <v>57</v>
      </c>
      <c r="I475" s="106" t="str">
        <f>VLOOKUP(A475,'List Filter'!$B$2:$P$518,14,FALSE)</f>
        <v>Standard 40 Hour</v>
      </c>
      <c r="J475" s="106" t="str">
        <f>VLOOKUP($A475,'List Filter'!$B$2:$AX$518,15,FALSE)</f>
        <v>Basingstoke &amp; Dean</v>
      </c>
      <c r="K475" s="132" t="str">
        <f>VLOOKUP(A475,Sheet5!$C$4:$AY$515,15,FALSE)</f>
        <v>01256 892058</v>
      </c>
      <c r="L475" s="106" t="str">
        <f>VLOOKUP($A475,'List Filter'!$B$2:$AX$518,25,FALSE)</f>
        <v/>
      </c>
      <c r="M475" s="117" t="s">
        <v>6233</v>
      </c>
      <c r="N475" s="128" t="s">
        <v>5683</v>
      </c>
    </row>
    <row r="476" spans="1:15" s="107" customFormat="1" ht="35.1" customHeight="1" x14ac:dyDescent="0.25">
      <c r="A476" s="145" t="s">
        <v>1918</v>
      </c>
      <c r="B476" s="106" t="s">
        <v>11</v>
      </c>
      <c r="C476" s="106" t="s">
        <v>2709</v>
      </c>
      <c r="D476" s="106" t="s">
        <v>132</v>
      </c>
      <c r="E476" s="106" t="s">
        <v>89</v>
      </c>
      <c r="F476" s="129" t="s">
        <v>95</v>
      </c>
      <c r="G476" s="130" t="s">
        <v>1919</v>
      </c>
      <c r="H476" s="106" t="s">
        <v>49</v>
      </c>
      <c r="I476" s="106" t="str">
        <f>VLOOKUP(A476,'List Filter'!$B$2:$P$518,14,FALSE)</f>
        <v>Standard 40 Hour</v>
      </c>
      <c r="J476" s="106" t="str">
        <f>VLOOKUP($A476,'List Filter'!$B$2:$AX$518,15,FALSE)</f>
        <v>Poole Bay &amp; Parkstone</v>
      </c>
      <c r="K476" s="132" t="str">
        <f>VLOOKUP(A476,Sheet5!$C$4:$AY$515,15,FALSE)</f>
        <v>01202 747588</v>
      </c>
      <c r="L476" s="106" t="str">
        <f>VLOOKUP($A476,'List Filter'!$B$2:$AX$518,25,FALSE)</f>
        <v/>
      </c>
      <c r="M476" s="117" t="s">
        <v>6233</v>
      </c>
      <c r="N476" s="128" t="s">
        <v>5683</v>
      </c>
    </row>
    <row r="477" spans="1:15" s="107" customFormat="1" ht="35.1" customHeight="1" x14ac:dyDescent="0.25">
      <c r="A477" s="145" t="s">
        <v>1921</v>
      </c>
      <c r="B477" s="106" t="s">
        <v>24</v>
      </c>
      <c r="C477" s="106" t="s">
        <v>2710</v>
      </c>
      <c r="D477" s="106" t="s">
        <v>18</v>
      </c>
      <c r="E477" s="106" t="s">
        <v>1922</v>
      </c>
      <c r="F477" s="129" t="s">
        <v>95</v>
      </c>
      <c r="G477" s="130" t="s">
        <v>1923</v>
      </c>
      <c r="H477" s="106" t="s">
        <v>95</v>
      </c>
      <c r="I477" s="106" t="str">
        <f>VLOOKUP(A477,'List Filter'!$B$2:$P$518,14,FALSE)</f>
        <v>Standard 40 Hour</v>
      </c>
      <c r="J477" s="106" t="str">
        <f>VLOOKUP($A477,'List Filter'!$B$2:$AX$518,15,FALSE)</f>
        <v>West Dorset</v>
      </c>
      <c r="K477" s="132" t="str">
        <f>VLOOKUP(A477,Sheet5!$C$4:$AY$515,15,FALSE)</f>
        <v>01305 779054</v>
      </c>
      <c r="L477" s="106" t="str">
        <f>VLOOKUP($A477,'List Filter'!$B$2:$AX$518,25,FALSE)</f>
        <v/>
      </c>
      <c r="M477" s="117" t="s">
        <v>6233</v>
      </c>
      <c r="N477" s="128" t="s">
        <v>5683</v>
      </c>
    </row>
    <row r="478" spans="1:15" s="107" customFormat="1" ht="35.1" customHeight="1" x14ac:dyDescent="0.25">
      <c r="A478" s="145" t="s">
        <v>1925</v>
      </c>
      <c r="B478" s="106" t="s">
        <v>234</v>
      </c>
      <c r="C478" s="106" t="s">
        <v>2711</v>
      </c>
      <c r="D478" s="106" t="s">
        <v>18</v>
      </c>
      <c r="E478" s="106" t="s">
        <v>93</v>
      </c>
      <c r="F478" s="129" t="s">
        <v>95</v>
      </c>
      <c r="G478" s="130" t="s">
        <v>1926</v>
      </c>
      <c r="H478" s="106" t="s">
        <v>95</v>
      </c>
      <c r="I478" s="106" t="str">
        <f>VLOOKUP(A478,'List Filter'!$B$2:$P$518,14,FALSE)</f>
        <v>Standard 40 Hour</v>
      </c>
      <c r="J478" s="106" t="str">
        <f>VLOOKUP($A478,'List Filter'!$B$2:$AX$518,15,FALSE)</f>
        <v>Weymouth &amp; Portland</v>
      </c>
      <c r="K478" s="132" t="str">
        <f>VLOOKUP(A478,Sheet5!$C$4:$AY$515,15,FALSE)</f>
        <v>01305 784661</v>
      </c>
      <c r="L478" s="106" t="str">
        <f>VLOOKUP($A478,'List Filter'!$B$2:$AX$518,25,FALSE)</f>
        <v/>
      </c>
      <c r="M478" s="117" t="s">
        <v>6233</v>
      </c>
      <c r="N478" s="128" t="s">
        <v>5683</v>
      </c>
    </row>
    <row r="479" spans="1:15" s="107" customFormat="1" ht="35.1" customHeight="1" x14ac:dyDescent="0.25">
      <c r="A479" s="145" t="s">
        <v>1928</v>
      </c>
      <c r="B479" s="106" t="s">
        <v>131</v>
      </c>
      <c r="C479" s="106" t="s">
        <v>2712</v>
      </c>
      <c r="D479" s="106" t="s">
        <v>18</v>
      </c>
      <c r="E479" s="106" t="s">
        <v>32</v>
      </c>
      <c r="F479" s="129" t="s">
        <v>57</v>
      </c>
      <c r="G479" s="130" t="s">
        <v>1929</v>
      </c>
      <c r="H479" s="106" t="s">
        <v>32</v>
      </c>
      <c r="I479" s="106" t="str">
        <f>VLOOKUP(A479,'List Filter'!$B$2:$P$518,14,FALSE)</f>
        <v>Standard 40 Hour</v>
      </c>
      <c r="J479" s="106" t="str">
        <f>VLOOKUP($A479,'List Filter'!$B$2:$AX$518,15,FALSE)</f>
        <v>Southampton</v>
      </c>
      <c r="K479" s="132" t="str">
        <f>VLOOKUP(A479,Sheet5!$C$4:$AY$515,15,FALSE)</f>
        <v>023 80225199</v>
      </c>
      <c r="L479" s="106" t="str">
        <f>VLOOKUP($A479,'List Filter'!$B$2:$AX$518,25,FALSE)</f>
        <v/>
      </c>
      <c r="M479" s="117" t="s">
        <v>6233</v>
      </c>
      <c r="N479" s="128" t="s">
        <v>5683</v>
      </c>
    </row>
    <row r="480" spans="1:15" s="107" customFormat="1" ht="35.1" customHeight="1" x14ac:dyDescent="0.25">
      <c r="A480" s="145" t="s">
        <v>1931</v>
      </c>
      <c r="B480" s="106" t="s">
        <v>304</v>
      </c>
      <c r="C480" s="106" t="s">
        <v>2713</v>
      </c>
      <c r="D480" s="106" t="s">
        <v>18</v>
      </c>
      <c r="E480" s="106" t="s">
        <v>936</v>
      </c>
      <c r="F480" s="129" t="s">
        <v>95</v>
      </c>
      <c r="G480" s="130" t="s">
        <v>1932</v>
      </c>
      <c r="H480" s="106" t="s">
        <v>95</v>
      </c>
      <c r="I480" s="106" t="str">
        <f>VLOOKUP(A480,'List Filter'!$B$2:$P$518,14,FALSE)</f>
        <v>Standard 40 Hour</v>
      </c>
      <c r="J480" s="106" t="str">
        <f>VLOOKUP($A480,'List Filter'!$B$2:$AX$518,15,FALSE)</f>
        <v>West Dorset</v>
      </c>
      <c r="K480" s="132" t="str">
        <f>VLOOKUP(A480,Sheet5!$C$4:$AY$515,15,FALSE)</f>
        <v>01308 422475</v>
      </c>
      <c r="L480" s="106" t="str">
        <f>VLOOKUP($A480,'List Filter'!$B$2:$AX$518,25,FALSE)</f>
        <v/>
      </c>
      <c r="M480" s="117" t="s">
        <v>2745</v>
      </c>
      <c r="N480" s="110" t="s">
        <v>2079</v>
      </c>
    </row>
    <row r="481" spans="1:14" s="107" customFormat="1" ht="35.1" customHeight="1" x14ac:dyDescent="0.25">
      <c r="A481" s="145" t="s">
        <v>1934</v>
      </c>
      <c r="B481" s="106" t="s">
        <v>99</v>
      </c>
      <c r="C481" s="106" t="s">
        <v>2714</v>
      </c>
      <c r="D481" s="106" t="s">
        <v>1935</v>
      </c>
      <c r="E481" s="106" t="s">
        <v>253</v>
      </c>
      <c r="F481" s="129" t="s">
        <v>57</v>
      </c>
      <c r="G481" s="130" t="s">
        <v>1936</v>
      </c>
      <c r="H481" s="106" t="s">
        <v>57</v>
      </c>
      <c r="I481" s="106" t="str">
        <f>VLOOKUP(A481,'List Filter'!$B$2:$P$518,14,FALSE)</f>
        <v>Standard 40 Hour</v>
      </c>
      <c r="J481" s="106" t="str">
        <f>VLOOKUP($A481,'List Filter'!$B$2:$AX$518,15,FALSE)</f>
        <v>Winchester</v>
      </c>
      <c r="K481" s="132" t="str">
        <f>VLOOKUP(A481,Sheet5!$C$4:$AY$515,15,FALSE)</f>
        <v>02392 255937</v>
      </c>
      <c r="L481" s="106" t="str">
        <f>VLOOKUP($A481,'List Filter'!$B$2:$AX$518,25,FALSE)</f>
        <v/>
      </c>
      <c r="M481" s="117" t="s">
        <v>6233</v>
      </c>
      <c r="N481" s="128" t="s">
        <v>5683</v>
      </c>
    </row>
    <row r="482" spans="1:14" s="107" customFormat="1" ht="35.1" customHeight="1" x14ac:dyDescent="0.25">
      <c r="A482" s="145" t="s">
        <v>1938</v>
      </c>
      <c r="B482" s="106" t="s">
        <v>1939</v>
      </c>
      <c r="C482" s="106" t="s">
        <v>2715</v>
      </c>
      <c r="D482" s="106" t="s">
        <v>18</v>
      </c>
      <c r="E482" s="106" t="s">
        <v>1940</v>
      </c>
      <c r="F482" s="129" t="s">
        <v>57</v>
      </c>
      <c r="G482" s="130" t="s">
        <v>1941</v>
      </c>
      <c r="H482" s="106" t="s">
        <v>57</v>
      </c>
      <c r="I482" s="106" t="str">
        <f>VLOOKUP(A482,'List Filter'!$B$2:$P$518,14,FALSE)</f>
        <v>Standard 40 Hour</v>
      </c>
      <c r="J482" s="106" t="str">
        <f>VLOOKUP($A482,'List Filter'!$B$2:$AX$518,15,FALSE)</f>
        <v>Winchester</v>
      </c>
      <c r="K482" s="132" t="str">
        <f>VLOOKUP(A482,Sheet5!$C$4:$AY$515,15,FALSE)</f>
        <v>01962 732445</v>
      </c>
      <c r="L482" s="106" t="str">
        <f>VLOOKUP($A482,'List Filter'!$B$2:$AX$518,25,FALSE)</f>
        <v/>
      </c>
      <c r="M482" s="117" t="s">
        <v>6233</v>
      </c>
      <c r="N482" s="128" t="s">
        <v>5683</v>
      </c>
    </row>
    <row r="483" spans="1:14" s="107" customFormat="1" ht="35.1" customHeight="1" x14ac:dyDescent="0.25">
      <c r="A483" s="145" t="s">
        <v>1943</v>
      </c>
      <c r="B483" s="106" t="s">
        <v>5689</v>
      </c>
      <c r="C483" s="106" t="s">
        <v>2716</v>
      </c>
      <c r="D483" s="106" t="s">
        <v>2788</v>
      </c>
      <c r="E483" s="106" t="s">
        <v>32</v>
      </c>
      <c r="F483" s="129" t="s">
        <v>57</v>
      </c>
      <c r="G483" s="130" t="s">
        <v>1947</v>
      </c>
      <c r="H483" s="106" t="s">
        <v>32</v>
      </c>
      <c r="I483" s="106" t="str">
        <f>VLOOKUP(A483,'List Filter'!$B$2:$P$518,14,FALSE)</f>
        <v>Standard 40 Hour</v>
      </c>
      <c r="J483" s="106" t="str">
        <f>VLOOKUP($A483,'List Filter'!$B$2:$AX$518,15,FALSE)</f>
        <v>Southampton</v>
      </c>
      <c r="K483" s="132" t="str">
        <f>VLOOKUP(A483,Sheet5!$C$4:$AY$515,15,FALSE)</f>
        <v>023 80554299</v>
      </c>
      <c r="L483" s="106" t="str">
        <f>VLOOKUP($A483,'List Filter'!$B$2:$AX$518,25,FALSE)</f>
        <v/>
      </c>
      <c r="M483" s="117" t="s">
        <v>6233</v>
      </c>
      <c r="N483" s="128" t="s">
        <v>5683</v>
      </c>
    </row>
    <row r="484" spans="1:14" s="107" customFormat="1" ht="35.1" customHeight="1" x14ac:dyDescent="0.25">
      <c r="A484" s="145" t="s">
        <v>1949</v>
      </c>
      <c r="B484" s="106" t="s">
        <v>1950</v>
      </c>
      <c r="C484" s="106" t="s">
        <v>2717</v>
      </c>
      <c r="D484" s="106" t="s">
        <v>18</v>
      </c>
      <c r="E484" s="106" t="s">
        <v>325</v>
      </c>
      <c r="F484" s="129" t="s">
        <v>57</v>
      </c>
      <c r="G484" s="130" t="s">
        <v>1951</v>
      </c>
      <c r="H484" s="106" t="s">
        <v>57</v>
      </c>
      <c r="I484" s="106" t="str">
        <f>VLOOKUP(A484,'List Filter'!$B$2:$P$518,14,FALSE)</f>
        <v>Standard 40 Hour</v>
      </c>
      <c r="J484" s="106" t="str">
        <f>VLOOKUP($A484,'List Filter'!$B$2:$AX$518,15,FALSE)</f>
        <v>Rushmoor</v>
      </c>
      <c r="K484" s="132" t="str">
        <f>VLOOKUP(A484,Sheet5!$C$4:$AY$515,15,FALSE)</f>
        <v>01276 33819</v>
      </c>
      <c r="L484" s="106" t="str">
        <f>VLOOKUP($A484,'List Filter'!$B$2:$AX$518,25,FALSE)</f>
        <v/>
      </c>
      <c r="M484" s="117" t="s">
        <v>6233</v>
      </c>
      <c r="N484" s="128" t="s">
        <v>5683</v>
      </c>
    </row>
    <row r="485" spans="1:14" s="107" customFormat="1" ht="35.1" customHeight="1" x14ac:dyDescent="0.25">
      <c r="A485" s="145" t="s">
        <v>1953</v>
      </c>
      <c r="B485" s="106" t="s">
        <v>1954</v>
      </c>
      <c r="C485" s="106" t="s">
        <v>2718</v>
      </c>
      <c r="D485" s="106" t="s">
        <v>1955</v>
      </c>
      <c r="E485" s="106" t="s">
        <v>1956</v>
      </c>
      <c r="F485" s="129" t="s">
        <v>57</v>
      </c>
      <c r="G485" s="130" t="s">
        <v>1957</v>
      </c>
      <c r="H485" s="106" t="s">
        <v>57</v>
      </c>
      <c r="I485" s="106" t="str">
        <f>VLOOKUP(A485,'List Filter'!$B$2:$P$518,14,FALSE)</f>
        <v>100 Hour</v>
      </c>
      <c r="J485" s="106" t="str">
        <f>VLOOKUP($A485,'List Filter'!$B$2:$AX$518,15,FALSE)</f>
        <v>New Forest</v>
      </c>
      <c r="K485" s="132" t="str">
        <f>VLOOKUP(A485,Sheet5!$C$4:$AY$515,15,FALSE)</f>
        <v>01590 645555</v>
      </c>
      <c r="L485" s="106" t="str">
        <f>VLOOKUP($A485,'List Filter'!$B$2:$AX$518,25,FALSE)</f>
        <v/>
      </c>
      <c r="M485" s="117" t="s">
        <v>6233</v>
      </c>
      <c r="N485" s="128" t="s">
        <v>5683</v>
      </c>
    </row>
    <row r="486" spans="1:14" s="107" customFormat="1" ht="35.1" customHeight="1" x14ac:dyDescent="0.25">
      <c r="A486" s="145" t="s">
        <v>1959</v>
      </c>
      <c r="B486" s="106" t="s">
        <v>79</v>
      </c>
      <c r="C486" s="106" t="s">
        <v>2348</v>
      </c>
      <c r="D486" s="106" t="s">
        <v>1960</v>
      </c>
      <c r="E486" s="106" t="s">
        <v>167</v>
      </c>
      <c r="F486" s="129" t="s">
        <v>57</v>
      </c>
      <c r="G486" s="130" t="s">
        <v>1961</v>
      </c>
      <c r="H486" s="106" t="s">
        <v>57</v>
      </c>
      <c r="I486" s="106" t="str">
        <f>VLOOKUP(A486,'List Filter'!$B$2:$P$518,14,FALSE)</f>
        <v>100 Hour</v>
      </c>
      <c r="J486" s="106" t="str">
        <f>VLOOKUP($A486,'List Filter'!$B$2:$AX$518,15,FALSE)</f>
        <v>New Forest</v>
      </c>
      <c r="K486" s="132" t="str">
        <f>VLOOKUP(A486,Sheet5!$C$4:$AY$515,15,FALSE)</f>
        <v>01172914261</v>
      </c>
      <c r="L486" s="106" t="str">
        <f>VLOOKUP($A486,'List Filter'!$B$2:$AX$518,25,FALSE)</f>
        <v/>
      </c>
      <c r="M486" s="117" t="s">
        <v>2745</v>
      </c>
      <c r="N486" s="128" t="s">
        <v>2100</v>
      </c>
    </row>
    <row r="487" spans="1:14" s="107" customFormat="1" ht="35.1" customHeight="1" x14ac:dyDescent="0.25">
      <c r="A487" s="145" t="s">
        <v>1963</v>
      </c>
      <c r="B487" s="106" t="s">
        <v>135</v>
      </c>
      <c r="C487" s="106" t="s">
        <v>2719</v>
      </c>
      <c r="D487" s="106" t="s">
        <v>1964</v>
      </c>
      <c r="E487" s="106" t="s">
        <v>47</v>
      </c>
      <c r="F487" s="129" t="s">
        <v>95</v>
      </c>
      <c r="G487" s="130" t="s">
        <v>1965</v>
      </c>
      <c r="H487" s="106" t="s">
        <v>49</v>
      </c>
      <c r="I487" s="106" t="str">
        <f>VLOOKUP(A487,'List Filter'!$B$2:$P$518,14,FALSE)</f>
        <v>Standard 40 Hour</v>
      </c>
      <c r="J487" s="106" t="str">
        <f>VLOOKUP($A487,'List Filter'!$B$2:$AX$518,15,FALSE)</f>
        <v>Bournemouth East</v>
      </c>
      <c r="K487" s="132" t="str">
        <f>VLOOKUP(A487,Sheet5!$C$4:$AY$515,15,FALSE)</f>
        <v>01202 424371</v>
      </c>
      <c r="L487" s="106" t="str">
        <f>VLOOKUP($A487,'List Filter'!$B$2:$AX$518,25,FALSE)</f>
        <v/>
      </c>
      <c r="M487" s="117" t="s">
        <v>6233</v>
      </c>
      <c r="N487" s="128" t="s">
        <v>5683</v>
      </c>
    </row>
    <row r="488" spans="1:14" s="107" customFormat="1" ht="35.1" customHeight="1" x14ac:dyDescent="0.25">
      <c r="A488" s="145" t="s">
        <v>1967</v>
      </c>
      <c r="B488" s="106" t="s">
        <v>11</v>
      </c>
      <c r="C488" s="106" t="s">
        <v>2720</v>
      </c>
      <c r="D488" s="106" t="s">
        <v>18</v>
      </c>
      <c r="E488" s="106" t="s">
        <v>89</v>
      </c>
      <c r="F488" s="129" t="s">
        <v>95</v>
      </c>
      <c r="G488" s="130" t="s">
        <v>1968</v>
      </c>
      <c r="H488" s="106" t="s">
        <v>49</v>
      </c>
      <c r="I488" s="106" t="str">
        <f>VLOOKUP(A488,'List Filter'!$B$2:$P$518,14,FALSE)</f>
        <v>Standard 40 Hour</v>
      </c>
      <c r="J488" s="106" t="str">
        <f>VLOOKUP($A488,'List Filter'!$B$2:$AX$518,15,FALSE)</f>
        <v>Poole Central</v>
      </c>
      <c r="K488" s="132" t="str">
        <f>VLOOKUP(A488,Sheet5!$C$4:$AY$515,15,FALSE)</f>
        <v>01202 649012</v>
      </c>
      <c r="L488" s="106" t="str">
        <f>VLOOKUP($A488,'List Filter'!$B$2:$AX$518,25,FALSE)</f>
        <v/>
      </c>
      <c r="M488" s="117" t="s">
        <v>6233</v>
      </c>
      <c r="N488" s="128" t="s">
        <v>5683</v>
      </c>
    </row>
    <row r="489" spans="1:14" s="107" customFormat="1" ht="35.1" customHeight="1" x14ac:dyDescent="0.25">
      <c r="A489" s="145" t="s">
        <v>1970</v>
      </c>
      <c r="B489" s="106" t="s">
        <v>1971</v>
      </c>
      <c r="C489" s="106" t="s">
        <v>2721</v>
      </c>
      <c r="D489" s="106" t="s">
        <v>431</v>
      </c>
      <c r="E489" s="106" t="s">
        <v>47</v>
      </c>
      <c r="F489" s="129" t="s">
        <v>95</v>
      </c>
      <c r="G489" s="130" t="s">
        <v>1972</v>
      </c>
      <c r="H489" s="106" t="s">
        <v>49</v>
      </c>
      <c r="I489" s="106" t="str">
        <f>VLOOKUP(A489,'List Filter'!$B$2:$P$518,14,FALSE)</f>
        <v>Standard 40 Hour</v>
      </c>
      <c r="J489" s="106" t="str">
        <f>VLOOKUP($A489,'List Filter'!$B$2:$AX$518,15,FALSE)</f>
        <v>Bournemouth West</v>
      </c>
      <c r="K489" s="132" t="str">
        <f>VLOOKUP(A489,Sheet5!$C$4:$AY$515,15,FALSE)</f>
        <v>01202 765155</v>
      </c>
      <c r="L489" s="106" t="str">
        <f>VLOOKUP($A489,'List Filter'!$B$2:$AX$518,25,FALSE)</f>
        <v/>
      </c>
      <c r="M489" s="117" t="s">
        <v>2745</v>
      </c>
      <c r="N489" s="128" t="s">
        <v>2073</v>
      </c>
    </row>
    <row r="490" spans="1:14" s="107" customFormat="1" ht="35.1" customHeight="1" x14ac:dyDescent="0.25">
      <c r="A490" s="145" t="s">
        <v>1974</v>
      </c>
      <c r="B490" s="106" t="s">
        <v>1077</v>
      </c>
      <c r="C490" s="106" t="s">
        <v>2722</v>
      </c>
      <c r="D490" s="106" t="s">
        <v>575</v>
      </c>
      <c r="E490" s="106" t="s">
        <v>32</v>
      </c>
      <c r="F490" s="129" t="s">
        <v>57</v>
      </c>
      <c r="G490" s="130" t="s">
        <v>1975</v>
      </c>
      <c r="H490" s="106" t="s">
        <v>57</v>
      </c>
      <c r="I490" s="106" t="str">
        <f>VLOOKUP(A490,'List Filter'!$B$2:$P$518,14,FALSE)</f>
        <v>Standard 40 Hour</v>
      </c>
      <c r="J490" s="106" t="str">
        <f>VLOOKUP($A490,'List Filter'!$B$2:$AX$518,15,FALSE)</f>
        <v>Eastleigh</v>
      </c>
      <c r="K490" s="132" t="str">
        <f>VLOOKUP(A490,Sheet5!$C$4:$AY$515,15,FALSE)</f>
        <v>01489 787141</v>
      </c>
      <c r="L490" s="106" t="str">
        <f>VLOOKUP($A490,'List Filter'!$B$2:$AX$518,25,FALSE)</f>
        <v/>
      </c>
      <c r="M490" s="117" t="s">
        <v>6233</v>
      </c>
      <c r="N490" s="128" t="s">
        <v>5683</v>
      </c>
    </row>
    <row r="491" spans="1:14" s="107" customFormat="1" ht="35.1" customHeight="1" x14ac:dyDescent="0.25">
      <c r="A491" s="145" t="s">
        <v>1982</v>
      </c>
      <c r="B491" s="106" t="s">
        <v>1983</v>
      </c>
      <c r="C491" s="106" t="s">
        <v>2724</v>
      </c>
      <c r="D491" s="106" t="s">
        <v>1984</v>
      </c>
      <c r="E491" s="106" t="s">
        <v>143</v>
      </c>
      <c r="F491" s="129" t="s">
        <v>57</v>
      </c>
      <c r="G491" s="130" t="s">
        <v>1985</v>
      </c>
      <c r="H491" s="106" t="s">
        <v>57</v>
      </c>
      <c r="I491" s="106" t="str">
        <f>VLOOKUP(A491,'List Filter'!$B$2:$P$518,14,FALSE)</f>
        <v>Standard 40 Hour</v>
      </c>
      <c r="J491" s="106" t="str">
        <f>VLOOKUP($A491,'List Filter'!$B$2:$AX$518,15,FALSE)</f>
        <v>Basingstoke &amp; Dean</v>
      </c>
      <c r="K491" s="132" t="str">
        <f>VLOOKUP(A491,Sheet5!$C$4:$AY$515,15,FALSE)</f>
        <v>01256 351963</v>
      </c>
      <c r="L491" s="106" t="str">
        <f>VLOOKUP($A491,'List Filter'!$B$2:$AX$518,25,FALSE)</f>
        <v/>
      </c>
      <c r="M491" s="117" t="s">
        <v>6233</v>
      </c>
      <c r="N491" s="128" t="s">
        <v>5683</v>
      </c>
    </row>
    <row r="492" spans="1:14" s="107" customFormat="1" ht="35.1" customHeight="1" x14ac:dyDescent="0.25">
      <c r="A492" s="145" t="s">
        <v>1987</v>
      </c>
      <c r="B492" s="106" t="s">
        <v>36</v>
      </c>
      <c r="C492" s="106" t="s">
        <v>2725</v>
      </c>
      <c r="D492" s="106" t="s">
        <v>1988</v>
      </c>
      <c r="E492" s="106" t="s">
        <v>13</v>
      </c>
      <c r="F492" s="129" t="s">
        <v>57</v>
      </c>
      <c r="G492" s="130" t="s">
        <v>1989</v>
      </c>
      <c r="H492" s="106" t="s">
        <v>13</v>
      </c>
      <c r="I492" s="106" t="str">
        <f>VLOOKUP(A492,'List Filter'!$B$2:$P$518,14,FALSE)</f>
        <v>Standard 40 Hour</v>
      </c>
      <c r="J492" s="106" t="str">
        <f>VLOOKUP($A492,'List Filter'!$B$2:$AX$518,15,FALSE)</f>
        <v>Portsmouth</v>
      </c>
      <c r="K492" s="132" t="str">
        <f>VLOOKUP(A492,Sheet5!$C$4:$AY$515,15,FALSE)</f>
        <v>023 92750223</v>
      </c>
      <c r="L492" s="106" t="str">
        <f>VLOOKUP($A492,'List Filter'!$B$2:$AX$518,25,FALSE)</f>
        <v/>
      </c>
      <c r="M492" s="117" t="s">
        <v>2745</v>
      </c>
      <c r="N492" s="128" t="s">
        <v>2144</v>
      </c>
    </row>
    <row r="493" spans="1:14" s="107" customFormat="1" ht="35.1" customHeight="1" x14ac:dyDescent="0.25">
      <c r="A493" s="145" t="s">
        <v>1991</v>
      </c>
      <c r="B493" s="106" t="s">
        <v>131</v>
      </c>
      <c r="C493" s="106" t="s">
        <v>2726</v>
      </c>
      <c r="D493" s="106" t="s">
        <v>18</v>
      </c>
      <c r="E493" s="106" t="s">
        <v>364</v>
      </c>
      <c r="F493" s="129" t="s">
        <v>57</v>
      </c>
      <c r="G493" s="130" t="s">
        <v>1992</v>
      </c>
      <c r="H493" s="106" t="s">
        <v>57</v>
      </c>
      <c r="I493" s="106" t="str">
        <f>VLOOKUP(A493,'List Filter'!$B$2:$P$518,14,FALSE)</f>
        <v>Standard 40 Hour</v>
      </c>
      <c r="J493" s="106" t="str">
        <f>VLOOKUP($A493,'List Filter'!$B$2:$AX$518,15,FALSE)</f>
        <v>Winchester</v>
      </c>
      <c r="K493" s="132" t="str">
        <f>VLOOKUP(A493,Sheet5!$C$4:$AY$515,15,FALSE)</f>
        <v>01962 852701</v>
      </c>
      <c r="L493" s="106" t="str">
        <f>VLOOKUP($A493,'List Filter'!$B$2:$AX$518,25,FALSE)</f>
        <v/>
      </c>
      <c r="M493" s="117" t="s">
        <v>6233</v>
      </c>
      <c r="N493" s="128" t="s">
        <v>5683</v>
      </c>
    </row>
    <row r="494" spans="1:14" s="107" customFormat="1" ht="35.1" customHeight="1" x14ac:dyDescent="0.25">
      <c r="A494" s="145" t="s">
        <v>1994</v>
      </c>
      <c r="B494" s="106" t="s">
        <v>497</v>
      </c>
      <c r="C494" s="106" t="s">
        <v>2727</v>
      </c>
      <c r="D494" s="106" t="s">
        <v>1995</v>
      </c>
      <c r="E494" s="106" t="s">
        <v>32</v>
      </c>
      <c r="F494" s="129" t="s">
        <v>57</v>
      </c>
      <c r="G494" s="130" t="s">
        <v>1996</v>
      </c>
      <c r="H494" s="106" t="s">
        <v>57</v>
      </c>
      <c r="I494" s="106" t="str">
        <f>VLOOKUP(A494,'List Filter'!$B$2:$P$518,14,FALSE)</f>
        <v>Standard 40 Hour</v>
      </c>
      <c r="J494" s="106" t="str">
        <f>VLOOKUP($A494,'List Filter'!$B$2:$AX$518,15,FALSE)</f>
        <v>Fareham</v>
      </c>
      <c r="K494" s="132" t="str">
        <f>VLOOKUP(A494,Sheet5!$C$4:$AY$515,15,FALSE)</f>
        <v>01489 573001</v>
      </c>
      <c r="L494" s="106" t="str">
        <f>VLOOKUP($A494,'List Filter'!$B$2:$AX$518,25,FALSE)</f>
        <v/>
      </c>
      <c r="M494" s="117" t="s">
        <v>6233</v>
      </c>
      <c r="N494" s="128" t="s">
        <v>5683</v>
      </c>
    </row>
    <row r="495" spans="1:14" s="107" customFormat="1" ht="35.1" customHeight="1" x14ac:dyDescent="0.25">
      <c r="A495" s="145" t="s">
        <v>1998</v>
      </c>
      <c r="B495" s="106" t="s">
        <v>1999</v>
      </c>
      <c r="C495" s="106" t="s">
        <v>2728</v>
      </c>
      <c r="D495" s="106" t="s">
        <v>18</v>
      </c>
      <c r="E495" s="106" t="s">
        <v>300</v>
      </c>
      <c r="F495" s="129" t="s">
        <v>57</v>
      </c>
      <c r="G495" s="130" t="s">
        <v>2000</v>
      </c>
      <c r="H495" s="106" t="s">
        <v>57</v>
      </c>
      <c r="I495" s="106" t="str">
        <f>VLOOKUP(A495,'List Filter'!$B$2:$P$518,14,FALSE)</f>
        <v>Standard 40 Hour</v>
      </c>
      <c r="J495" s="106" t="str">
        <f>VLOOKUP($A495,'List Filter'!$B$2:$AX$518,15,FALSE)</f>
        <v>Gosport</v>
      </c>
      <c r="K495" s="132" t="str">
        <f>VLOOKUP(A495,Sheet5!$C$4:$AY$515,15,FALSE)</f>
        <v>023 92580534</v>
      </c>
      <c r="L495" s="106" t="str">
        <f>VLOOKUP($A495,'List Filter'!$B$2:$AX$518,25,FALSE)</f>
        <v/>
      </c>
      <c r="M495" s="117" t="s">
        <v>6233</v>
      </c>
      <c r="N495" s="128" t="s">
        <v>5683</v>
      </c>
    </row>
    <row r="496" spans="1:14" s="107" customFormat="1" ht="35.1" customHeight="1" x14ac:dyDescent="0.25">
      <c r="A496" s="145" t="s">
        <v>2002</v>
      </c>
      <c r="B496" s="106" t="s">
        <v>24</v>
      </c>
      <c r="C496" s="106" t="s">
        <v>2729</v>
      </c>
      <c r="D496" s="111" t="s">
        <v>18</v>
      </c>
      <c r="E496" s="106" t="s">
        <v>253</v>
      </c>
      <c r="F496" s="129" t="s">
        <v>57</v>
      </c>
      <c r="G496" s="130" t="s">
        <v>2003</v>
      </c>
      <c r="H496" s="106" t="s">
        <v>57</v>
      </c>
      <c r="I496" s="106" t="str">
        <f>VLOOKUP(A496,'List Filter'!$B$2:$P$518,14,FALSE)</f>
        <v>Standard 40 Hour</v>
      </c>
      <c r="J496" s="106" t="str">
        <f>VLOOKUP($A496,'List Filter'!$B$2:$AX$518,15,FALSE)</f>
        <v>Havant</v>
      </c>
      <c r="K496" s="132" t="str">
        <f>VLOOKUP(A496,Sheet5!$C$4:$AY$515,15,FALSE)</f>
        <v>02392 256124</v>
      </c>
      <c r="L496" s="106" t="str">
        <f>VLOOKUP($A496,'List Filter'!$B$2:$AX$518,25,FALSE)</f>
        <v/>
      </c>
      <c r="M496" s="117" t="s">
        <v>6233</v>
      </c>
      <c r="N496" s="128" t="s">
        <v>5683</v>
      </c>
    </row>
    <row r="497" spans="1:14" s="107" customFormat="1" ht="35.1" customHeight="1" x14ac:dyDescent="0.25">
      <c r="A497" s="145" t="s">
        <v>2005</v>
      </c>
      <c r="B497" s="106" t="s">
        <v>2006</v>
      </c>
      <c r="C497" s="106" t="s">
        <v>2730</v>
      </c>
      <c r="D497" s="111" t="s">
        <v>2007</v>
      </c>
      <c r="E497" s="106" t="s">
        <v>32</v>
      </c>
      <c r="F497" s="129" t="s">
        <v>57</v>
      </c>
      <c r="G497" s="130" t="s">
        <v>2008</v>
      </c>
      <c r="H497" s="106" t="s">
        <v>32</v>
      </c>
      <c r="I497" s="106" t="str">
        <f>VLOOKUP(A497,'List Filter'!$B$2:$P$518,14,FALSE)</f>
        <v>Standard 40 Hour</v>
      </c>
      <c r="J497" s="106" t="str">
        <f>VLOOKUP($A497,'List Filter'!$B$2:$AX$518,15,FALSE)</f>
        <v>Southampton</v>
      </c>
      <c r="K497" s="132" t="str">
        <f>VLOOKUP(A497,Sheet5!$C$4:$AY$515,15,FALSE)</f>
        <v>02380 839200</v>
      </c>
      <c r="L497" s="106" t="str">
        <f>VLOOKUP($A497,'List Filter'!$B$2:$AX$518,25,FALSE)</f>
        <v/>
      </c>
      <c r="M497" s="117" t="s">
        <v>6233</v>
      </c>
      <c r="N497" s="128" t="s">
        <v>5683</v>
      </c>
    </row>
    <row r="498" spans="1:14" s="107" customFormat="1" ht="53.25" customHeight="1" x14ac:dyDescent="0.25">
      <c r="A498" s="145" t="s">
        <v>2010</v>
      </c>
      <c r="B498" s="106" t="s">
        <v>36</v>
      </c>
      <c r="C498" s="106" t="s">
        <v>2731</v>
      </c>
      <c r="D498" s="106" t="s">
        <v>18</v>
      </c>
      <c r="E498" s="106" t="s">
        <v>128</v>
      </c>
      <c r="F498" s="129" t="s">
        <v>57</v>
      </c>
      <c r="G498" s="130" t="s">
        <v>2011</v>
      </c>
      <c r="H498" s="106" t="s">
        <v>57</v>
      </c>
      <c r="I498" s="106" t="str">
        <f>VLOOKUP(A498,'List Filter'!$B$2:$P$518,14,FALSE)</f>
        <v>Standard 40 Hour</v>
      </c>
      <c r="J498" s="106" t="str">
        <f>VLOOKUP($A498,'List Filter'!$B$2:$AX$518,15,FALSE)</f>
        <v>Eastleigh</v>
      </c>
      <c r="K498" s="132" t="str">
        <f>VLOOKUP(A498,Sheet5!$C$4:$AY$515,15,FALSE)</f>
        <v>023 80612152</v>
      </c>
      <c r="L498" s="106" t="str">
        <f>VLOOKUP($A498,'List Filter'!$B$2:$AX$518,25,FALSE)</f>
        <v/>
      </c>
      <c r="M498" s="117" t="s">
        <v>2745</v>
      </c>
      <c r="N498" s="128" t="s">
        <v>2079</v>
      </c>
    </row>
    <row r="499" spans="1:14" ht="35.1" customHeight="1" x14ac:dyDescent="0.25">
      <c r="A499" s="145" t="s">
        <v>2013</v>
      </c>
      <c r="B499" s="106" t="s">
        <v>99</v>
      </c>
      <c r="C499" s="106" t="s">
        <v>2732</v>
      </c>
      <c r="D499" s="106" t="s">
        <v>2014</v>
      </c>
      <c r="E499" s="106" t="s">
        <v>2015</v>
      </c>
      <c r="F499" s="129" t="s">
        <v>57</v>
      </c>
      <c r="G499" s="130" t="s">
        <v>2016</v>
      </c>
      <c r="H499" s="106" t="s">
        <v>57</v>
      </c>
      <c r="I499" s="106" t="str">
        <f>VLOOKUP(A499,'List Filter'!$B$2:$P$518,14,FALSE)</f>
        <v>Standard 40 Hour</v>
      </c>
      <c r="J499" s="106" t="str">
        <f>VLOOKUP($A499,'List Filter'!$B$2:$AX$518,15,FALSE)</f>
        <v>East Hampshire</v>
      </c>
      <c r="K499" s="132" t="str">
        <f>VLOOKUP(A499,Sheet5!$C$4:$AY$515,15,FALSE)</f>
        <v>01730 893161</v>
      </c>
      <c r="L499" s="106" t="str">
        <f>VLOOKUP($A499,'List Filter'!$B$2:$AX$518,25,FALSE)</f>
        <v/>
      </c>
      <c r="M499" s="117" t="s">
        <v>6233</v>
      </c>
      <c r="N499" s="128" t="s">
        <v>5683</v>
      </c>
    </row>
    <row r="500" spans="1:14" ht="53.25" customHeight="1" x14ac:dyDescent="0.25">
      <c r="A500" s="145" t="s">
        <v>2018</v>
      </c>
      <c r="B500" s="106" t="s">
        <v>131</v>
      </c>
      <c r="C500" s="106" t="s">
        <v>2733</v>
      </c>
      <c r="D500" s="125" t="s">
        <v>18</v>
      </c>
      <c r="E500" s="106" t="s">
        <v>199</v>
      </c>
      <c r="F500" s="129" t="s">
        <v>57</v>
      </c>
      <c r="G500" s="130" t="s">
        <v>2019</v>
      </c>
      <c r="H500" s="106" t="s">
        <v>57</v>
      </c>
      <c r="I500" s="106" t="str">
        <f>VLOOKUP(A500,'List Filter'!$B$2:$P$518,14,FALSE)</f>
        <v>Standard 40 Hour</v>
      </c>
      <c r="J500" s="106" t="str">
        <f>VLOOKUP($A500,'List Filter'!$B$2:$AX$518,15,FALSE)</f>
        <v>Rushmoor</v>
      </c>
      <c r="K500" s="132" t="str">
        <f>VLOOKUP(A500,Sheet5!$C$4:$AY$515,15,FALSE)</f>
        <v>01252 333400</v>
      </c>
      <c r="L500" s="106" t="str">
        <f>VLOOKUP($A500,'List Filter'!$B$2:$AX$518,25,FALSE)</f>
        <v/>
      </c>
      <c r="M500" s="117" t="s">
        <v>6233</v>
      </c>
      <c r="N500" s="128" t="s">
        <v>5683</v>
      </c>
    </row>
    <row r="501" spans="1:14" ht="37.5" customHeight="1" x14ac:dyDescent="0.25">
      <c r="A501" s="145" t="s">
        <v>2021</v>
      </c>
      <c r="B501" s="106" t="s">
        <v>36</v>
      </c>
      <c r="C501" s="106" t="s">
        <v>2734</v>
      </c>
      <c r="D501" s="125" t="s">
        <v>18</v>
      </c>
      <c r="E501" s="106" t="s">
        <v>137</v>
      </c>
      <c r="F501" s="129" t="s">
        <v>57</v>
      </c>
      <c r="G501" s="130" t="s">
        <v>2022</v>
      </c>
      <c r="H501" s="106" t="s">
        <v>57</v>
      </c>
      <c r="I501" s="106" t="str">
        <f>VLOOKUP(A501,'List Filter'!$B$2:$P$518,14,FALSE)</f>
        <v>Standard 40 Hour</v>
      </c>
      <c r="J501" s="106" t="str">
        <f>VLOOKUP($A501,'List Filter'!$B$2:$AX$518,15,FALSE)</f>
        <v>East Hampshire</v>
      </c>
      <c r="K501" s="132" t="str">
        <f>VLOOKUP(A501,Sheet5!$C$4:$AY$515,15,FALSE)</f>
        <v>01730 263350</v>
      </c>
      <c r="L501" s="106" t="str">
        <f>VLOOKUP($A501,'List Filter'!$B$2:$AX$518,25,FALSE)</f>
        <v/>
      </c>
      <c r="M501" s="117" t="s">
        <v>2745</v>
      </c>
      <c r="N501" s="128" t="s">
        <v>2061</v>
      </c>
    </row>
    <row r="502" spans="1:14" ht="75.75" customHeight="1" x14ac:dyDescent="0.25">
      <c r="A502" s="145" t="s">
        <v>2024</v>
      </c>
      <c r="B502" s="106" t="s">
        <v>131</v>
      </c>
      <c r="C502" s="106" t="s">
        <v>2735</v>
      </c>
      <c r="D502" s="106" t="s">
        <v>782</v>
      </c>
      <c r="E502" s="106" t="s">
        <v>32</v>
      </c>
      <c r="F502" s="129" t="s">
        <v>57</v>
      </c>
      <c r="G502" s="130" t="s">
        <v>2025</v>
      </c>
      <c r="H502" s="106" t="s">
        <v>57</v>
      </c>
      <c r="I502" s="106" t="str">
        <f>VLOOKUP(A502,'List Filter'!$B$2:$P$518,14,FALSE)</f>
        <v>Standard 40 Hour</v>
      </c>
      <c r="J502" s="106" t="str">
        <f>VLOOKUP($A502,'List Filter'!$B$2:$AX$518,15,FALSE)</f>
        <v>New Forest</v>
      </c>
      <c r="K502" s="132" t="str">
        <f>VLOOKUP(A502,Sheet5!$C$4:$AY$515,15,FALSE)</f>
        <v>023 80863922</v>
      </c>
      <c r="L502" s="106" t="str">
        <f>VLOOKUP($A502,'List Filter'!$B$2:$AX$518,25,FALSE)</f>
        <v/>
      </c>
      <c r="M502" s="117" t="s">
        <v>6233</v>
      </c>
      <c r="N502" s="128" t="s">
        <v>5683</v>
      </c>
    </row>
    <row r="503" spans="1:14" ht="35.1" customHeight="1" x14ac:dyDescent="0.25">
      <c r="A503" s="145" t="s">
        <v>2027</v>
      </c>
      <c r="B503" s="106" t="s">
        <v>131</v>
      </c>
      <c r="C503" s="106" t="s">
        <v>2736</v>
      </c>
      <c r="D503" s="106" t="s">
        <v>329</v>
      </c>
      <c r="E503" s="106" t="s">
        <v>32</v>
      </c>
      <c r="F503" s="129" t="s">
        <v>57</v>
      </c>
      <c r="G503" s="130" t="s">
        <v>2028</v>
      </c>
      <c r="H503" s="106" t="s">
        <v>32</v>
      </c>
      <c r="I503" s="106" t="str">
        <f>VLOOKUP(A503,'List Filter'!$B$2:$P$518,14,FALSE)</f>
        <v>Standard 40 Hour</v>
      </c>
      <c r="J503" s="106" t="str">
        <f>VLOOKUP($A503,'List Filter'!$B$2:$AX$518,15,FALSE)</f>
        <v>Southampton</v>
      </c>
      <c r="K503" s="132" t="str">
        <f>VLOOKUP(A503,Sheet5!$C$4:$AY$515,15,FALSE)</f>
        <v>023 80789626</v>
      </c>
      <c r="L503" s="106" t="str">
        <f>VLOOKUP($A503,'List Filter'!$B$2:$AX$518,25,FALSE)</f>
        <v/>
      </c>
      <c r="M503" s="117" t="s">
        <v>6233</v>
      </c>
      <c r="N503" s="128" t="s">
        <v>5683</v>
      </c>
    </row>
    <row r="504" spans="1:14" ht="35.1" customHeight="1" x14ac:dyDescent="0.25">
      <c r="A504" s="145" t="s">
        <v>2030</v>
      </c>
      <c r="B504" s="106" t="s">
        <v>2031</v>
      </c>
      <c r="C504" s="106" t="s">
        <v>2737</v>
      </c>
      <c r="D504" s="106" t="s">
        <v>18</v>
      </c>
      <c r="E504" s="106" t="s">
        <v>2032</v>
      </c>
      <c r="F504" s="129" t="s">
        <v>95</v>
      </c>
      <c r="G504" s="130" t="s">
        <v>2033</v>
      </c>
      <c r="H504" s="106" t="s">
        <v>95</v>
      </c>
      <c r="I504" s="106" t="str">
        <f>VLOOKUP(A504,'List Filter'!$B$2:$P$518,14,FALSE)</f>
        <v>Standard 40 Hour</v>
      </c>
      <c r="J504" s="106" t="str">
        <f>VLOOKUP($A504,'List Filter'!$B$2:$AX$518,15,FALSE)</f>
        <v>West Dorset</v>
      </c>
      <c r="K504" s="132" t="str">
        <f>VLOOKUP(A504,Sheet5!$C$4:$AY$515,15,FALSE)</f>
        <v>01297 560261</v>
      </c>
      <c r="L504" s="106" t="str">
        <f>VLOOKUP($A504,'List Filter'!$B$2:$AX$518,25,FALSE)</f>
        <v/>
      </c>
      <c r="M504" s="117" t="s">
        <v>6233</v>
      </c>
      <c r="N504" s="128" t="s">
        <v>5683</v>
      </c>
    </row>
    <row r="505" spans="1:14" ht="69" customHeight="1" x14ac:dyDescent="0.25">
      <c r="A505" s="145" t="s">
        <v>2035</v>
      </c>
      <c r="B505" s="106" t="s">
        <v>2036</v>
      </c>
      <c r="C505" s="106" t="s">
        <v>2738</v>
      </c>
      <c r="D505" s="106" t="s">
        <v>2037</v>
      </c>
      <c r="E505" s="106" t="s">
        <v>32</v>
      </c>
      <c r="F505" s="129" t="s">
        <v>57</v>
      </c>
      <c r="G505" s="130" t="s">
        <v>2038</v>
      </c>
      <c r="H505" s="106" t="s">
        <v>57</v>
      </c>
      <c r="I505" s="106" t="str">
        <f>VLOOKUP(A505,'List Filter'!$B$2:$P$518,14,FALSE)</f>
        <v>Standard 40 Hour</v>
      </c>
      <c r="J505" s="106" t="str">
        <f>VLOOKUP($A505,'List Filter'!$B$2:$AX$518,15,FALSE)</f>
        <v>New Forest</v>
      </c>
      <c r="K505" s="132" t="str">
        <f>VLOOKUP(A505,Sheet5!$C$4:$AY$515,15,FALSE)</f>
        <v>023 80843222</v>
      </c>
      <c r="L505" s="106" t="str">
        <f>VLOOKUP($A505,'List Filter'!$B$2:$AX$518,25,FALSE)</f>
        <v/>
      </c>
      <c r="M505" s="117" t="s">
        <v>6233</v>
      </c>
      <c r="N505" s="128" t="s">
        <v>5683</v>
      </c>
    </row>
    <row r="506" spans="1:14" ht="35.1" customHeight="1" x14ac:dyDescent="0.25">
      <c r="A506" s="145" t="s">
        <v>2040</v>
      </c>
      <c r="B506" s="106" t="s">
        <v>36</v>
      </c>
      <c r="C506" s="106" t="s">
        <v>2739</v>
      </c>
      <c r="D506" s="106" t="s">
        <v>18</v>
      </c>
      <c r="E506" s="106" t="s">
        <v>983</v>
      </c>
      <c r="F506" s="129" t="s">
        <v>2749</v>
      </c>
      <c r="G506" s="130" t="s">
        <v>2041</v>
      </c>
      <c r="H506" s="106" t="s">
        <v>21</v>
      </c>
      <c r="I506" s="106" t="str">
        <f>VLOOKUP(A506,'List Filter'!$B$2:$P$518,14,FALSE)</f>
        <v>Standard 40 Hour</v>
      </c>
      <c r="J506" s="106" t="str">
        <f>VLOOKUP($A506,'List Filter'!$B$2:$AX$518,15,FALSE)</f>
        <v>Isle of Wight</v>
      </c>
      <c r="K506" s="132" t="str">
        <f>VLOOKUP(A506,Sheet5!$C$4:$AY$515,15,FALSE)</f>
        <v>01983 862058</v>
      </c>
      <c r="L506" s="111" t="str">
        <f>VLOOKUP($A506,'List Filter'!$B$2:$AX$518,25,FALSE)</f>
        <v/>
      </c>
      <c r="M506" s="117" t="s">
        <v>2745</v>
      </c>
      <c r="N506" s="128" t="s">
        <v>2079</v>
      </c>
    </row>
    <row r="507" spans="1:14" ht="35.1" customHeight="1" x14ac:dyDescent="0.25">
      <c r="A507" s="145" t="s">
        <v>2043</v>
      </c>
      <c r="B507" s="106" t="s">
        <v>6225</v>
      </c>
      <c r="C507" s="106" t="s">
        <v>2506</v>
      </c>
      <c r="D507" s="106" t="s">
        <v>18</v>
      </c>
      <c r="E507" s="106" t="s">
        <v>270</v>
      </c>
      <c r="F507" s="129" t="s">
        <v>57</v>
      </c>
      <c r="G507" s="130" t="s">
        <v>271</v>
      </c>
      <c r="H507" s="106" t="s">
        <v>57</v>
      </c>
      <c r="I507" s="106" t="str">
        <f>VLOOKUP(A507,'List Filter'!$B$2:$P$518,14,FALSE)</f>
        <v>Standard 40 Hour</v>
      </c>
      <c r="J507" s="106" t="str">
        <f>VLOOKUP($A507,'List Filter'!$B$2:$AX$518,15,FALSE)</f>
        <v>East Hampshire</v>
      </c>
      <c r="K507" s="132" t="str">
        <f>VLOOKUP(A507,Sheet5!$C$4:$AY$515,15,FALSE)</f>
        <v>01420 83176</v>
      </c>
      <c r="L507" s="111" t="str">
        <f>VLOOKUP($A507,'List Filter'!$B$2:$AX$518,25,FALSE)</f>
        <v/>
      </c>
      <c r="M507" s="117" t="s">
        <v>6233</v>
      </c>
      <c r="N507" s="128" t="s">
        <v>5683</v>
      </c>
    </row>
    <row r="508" spans="1:14" ht="35.1" customHeight="1" x14ac:dyDescent="0.25">
      <c r="A508" s="145"/>
    </row>
    <row r="509" spans="1:14" ht="35.1" customHeight="1" x14ac:dyDescent="0.25">
      <c r="A509" s="145"/>
    </row>
  </sheetData>
  <autoFilter ref="A2:Q507"/>
  <sortState ref="A3:T522">
    <sortCondition ref="A3:A522"/>
  </sortState>
  <mergeCells count="1">
    <mergeCell ref="A1:N1"/>
  </mergeCells>
  <conditionalFormatting sqref="M3">
    <cfRule type="containsText" dxfId="1132" priority="932" operator="containsText" text="ENHANCED">
      <formula>NOT(ISERROR(SEARCH("ENHANCED",M3)))</formula>
    </cfRule>
    <cfRule type="containsText" dxfId="1131" priority="933" operator="containsText" text="DIRECTED">
      <formula>NOT(ISERROR(SEARCH("DIRECTED",M3)))</formula>
    </cfRule>
    <cfRule type="containsText" dxfId="1130" priority="934" operator="containsText" text="Voluntary Opening">
      <formula>NOT(ISERROR(SEARCH("Voluntary Opening",M3)))</formula>
    </cfRule>
    <cfRule type="containsText" dxfId="1129" priority="1366" operator="containsText" text="&quot;ENHANCED SERVICE CHRISTMAS DAY&quot;">
      <formula>NOT(ISERROR(SEARCH("""ENHANCED SERVICE CHRISTMAS DAY""",M3)))</formula>
    </cfRule>
  </conditionalFormatting>
  <conditionalFormatting sqref="N464">
    <cfRule type="containsBlanks" dxfId="1128" priority="898">
      <formula>LEN(TRIM(N464))=0</formula>
    </cfRule>
  </conditionalFormatting>
  <conditionalFormatting sqref="N464">
    <cfRule type="containsBlanks" dxfId="1127" priority="897">
      <formula>LEN(TRIM(N464))=0</formula>
    </cfRule>
  </conditionalFormatting>
  <conditionalFormatting sqref="N142">
    <cfRule type="containsBlanks" dxfId="1126" priority="730">
      <formula>LEN(TRIM(N142))=0</formula>
    </cfRule>
  </conditionalFormatting>
  <conditionalFormatting sqref="N142">
    <cfRule type="containsBlanks" dxfId="1125" priority="729">
      <formula>LEN(TRIM(N142))=0</formula>
    </cfRule>
  </conditionalFormatting>
  <conditionalFormatting sqref="N256">
    <cfRule type="containsBlanks" dxfId="1124" priority="874">
      <formula>LEN(TRIM(N256))=0</formula>
    </cfRule>
  </conditionalFormatting>
  <conditionalFormatting sqref="N256">
    <cfRule type="containsBlanks" dxfId="1123" priority="873">
      <formula>LEN(TRIM(N256))=0</formula>
    </cfRule>
  </conditionalFormatting>
  <conditionalFormatting sqref="N174">
    <cfRule type="containsBlanks" dxfId="1122" priority="868">
      <formula>LEN(TRIM(N174))=0</formula>
    </cfRule>
  </conditionalFormatting>
  <conditionalFormatting sqref="N174">
    <cfRule type="containsBlanks" dxfId="1121" priority="867">
      <formula>LEN(TRIM(N174))=0</formula>
    </cfRule>
  </conditionalFormatting>
  <conditionalFormatting sqref="N137">
    <cfRule type="containsBlanks" dxfId="1120" priority="862">
      <formula>LEN(TRIM(N137))=0</formula>
    </cfRule>
  </conditionalFormatting>
  <conditionalFormatting sqref="N137">
    <cfRule type="containsBlanks" dxfId="1119" priority="861">
      <formula>LEN(TRIM(N137))=0</formula>
    </cfRule>
  </conditionalFormatting>
  <conditionalFormatting sqref="N291">
    <cfRule type="containsBlanks" dxfId="1118" priority="856">
      <formula>LEN(TRIM(N291))=0</formula>
    </cfRule>
  </conditionalFormatting>
  <conditionalFormatting sqref="N291">
    <cfRule type="containsBlanks" dxfId="1117" priority="855">
      <formula>LEN(TRIM(N291))=0</formula>
    </cfRule>
  </conditionalFormatting>
  <conditionalFormatting sqref="N401">
    <cfRule type="containsBlanks" dxfId="1116" priority="850">
      <formula>LEN(TRIM(N401))=0</formula>
    </cfRule>
  </conditionalFormatting>
  <conditionalFormatting sqref="N401">
    <cfRule type="containsBlanks" dxfId="1115" priority="849">
      <formula>LEN(TRIM(N401))=0</formula>
    </cfRule>
  </conditionalFormatting>
  <conditionalFormatting sqref="N321">
    <cfRule type="containsBlanks" dxfId="1114" priority="842">
      <formula>LEN(TRIM(N321))=0</formula>
    </cfRule>
  </conditionalFormatting>
  <conditionalFormatting sqref="N321">
    <cfRule type="containsBlanks" dxfId="1113" priority="841">
      <formula>LEN(TRIM(N321))=0</formula>
    </cfRule>
  </conditionalFormatting>
  <conditionalFormatting sqref="N271">
    <cfRule type="containsBlanks" dxfId="1112" priority="836">
      <formula>LEN(TRIM(N271))=0</formula>
    </cfRule>
  </conditionalFormatting>
  <conditionalFormatting sqref="N271">
    <cfRule type="containsBlanks" dxfId="1111" priority="835">
      <formula>LEN(TRIM(N271))=0</formula>
    </cfRule>
  </conditionalFormatting>
  <conditionalFormatting sqref="N446">
    <cfRule type="containsBlanks" dxfId="1110" priority="830">
      <formula>LEN(TRIM(N446))=0</formula>
    </cfRule>
  </conditionalFormatting>
  <conditionalFormatting sqref="N446">
    <cfRule type="containsBlanks" dxfId="1109" priority="829">
      <formula>LEN(TRIM(N446))=0</formula>
    </cfRule>
  </conditionalFormatting>
  <conditionalFormatting sqref="N396">
    <cfRule type="containsBlanks" dxfId="1108" priority="824">
      <formula>LEN(TRIM(N396))=0</formula>
    </cfRule>
  </conditionalFormatting>
  <conditionalFormatting sqref="N396">
    <cfRule type="containsBlanks" dxfId="1107" priority="823">
      <formula>LEN(TRIM(N396))=0</formula>
    </cfRule>
  </conditionalFormatting>
  <conditionalFormatting sqref="N259">
    <cfRule type="containsBlanks" dxfId="1106" priority="818">
      <formula>LEN(TRIM(N259))=0</formula>
    </cfRule>
  </conditionalFormatting>
  <conditionalFormatting sqref="N259">
    <cfRule type="containsBlanks" dxfId="1105" priority="817">
      <formula>LEN(TRIM(N259))=0</formula>
    </cfRule>
  </conditionalFormatting>
  <conditionalFormatting sqref="N186">
    <cfRule type="containsBlanks" dxfId="1104" priority="812">
      <formula>LEN(TRIM(N186))=0</formula>
    </cfRule>
  </conditionalFormatting>
  <conditionalFormatting sqref="N186">
    <cfRule type="containsBlanks" dxfId="1103" priority="811">
      <formula>LEN(TRIM(N186))=0</formula>
    </cfRule>
  </conditionalFormatting>
  <conditionalFormatting sqref="N414">
    <cfRule type="containsBlanks" dxfId="1102" priority="804">
      <formula>LEN(TRIM(N414))=0</formula>
    </cfRule>
  </conditionalFormatting>
  <conditionalFormatting sqref="N414">
    <cfRule type="containsBlanks" dxfId="1101" priority="803">
      <formula>LEN(TRIM(N414))=0</formula>
    </cfRule>
  </conditionalFormatting>
  <conditionalFormatting sqref="N151">
    <cfRule type="containsBlanks" dxfId="1100" priority="790">
      <formula>LEN(TRIM(N151))=0</formula>
    </cfRule>
  </conditionalFormatting>
  <conditionalFormatting sqref="N151">
    <cfRule type="containsBlanks" dxfId="1099" priority="789">
      <formula>LEN(TRIM(N151))=0</formula>
    </cfRule>
  </conditionalFormatting>
  <conditionalFormatting sqref="N226">
    <cfRule type="containsBlanks" dxfId="1098" priority="784">
      <formula>LEN(TRIM(N226))=0</formula>
    </cfRule>
  </conditionalFormatting>
  <conditionalFormatting sqref="N226">
    <cfRule type="containsBlanks" dxfId="1097" priority="783">
      <formula>LEN(TRIM(N226))=0</formula>
    </cfRule>
  </conditionalFormatting>
  <conditionalFormatting sqref="N253">
    <cfRule type="containsBlanks" dxfId="1096" priority="778">
      <formula>LEN(TRIM(N253))=0</formula>
    </cfRule>
  </conditionalFormatting>
  <conditionalFormatting sqref="N253">
    <cfRule type="containsBlanks" dxfId="1095" priority="777">
      <formula>LEN(TRIM(N253))=0</formula>
    </cfRule>
  </conditionalFormatting>
  <conditionalFormatting sqref="N283">
    <cfRule type="containsBlanks" dxfId="1094" priority="772">
      <formula>LEN(TRIM(N283))=0</formula>
    </cfRule>
  </conditionalFormatting>
  <conditionalFormatting sqref="N283">
    <cfRule type="containsBlanks" dxfId="1093" priority="771">
      <formula>LEN(TRIM(N283))=0</formula>
    </cfRule>
  </conditionalFormatting>
  <conditionalFormatting sqref="N246">
    <cfRule type="containsBlanks" dxfId="1092" priority="766">
      <formula>LEN(TRIM(N246))=0</formula>
    </cfRule>
  </conditionalFormatting>
  <conditionalFormatting sqref="N246">
    <cfRule type="containsBlanks" dxfId="1091" priority="765">
      <formula>LEN(TRIM(N246))=0</formula>
    </cfRule>
  </conditionalFormatting>
  <conditionalFormatting sqref="N149">
    <cfRule type="containsBlanks" dxfId="1090" priority="760">
      <formula>LEN(TRIM(N149))=0</formula>
    </cfRule>
  </conditionalFormatting>
  <conditionalFormatting sqref="N149">
    <cfRule type="containsBlanks" dxfId="1089" priority="759">
      <formula>LEN(TRIM(N149))=0</formula>
    </cfRule>
  </conditionalFormatting>
  <conditionalFormatting sqref="N315">
    <cfRule type="containsBlanks" dxfId="1088" priority="754">
      <formula>LEN(TRIM(N315))=0</formula>
    </cfRule>
  </conditionalFormatting>
  <conditionalFormatting sqref="N315">
    <cfRule type="containsBlanks" dxfId="1087" priority="753">
      <formula>LEN(TRIM(N315))=0</formula>
    </cfRule>
  </conditionalFormatting>
  <conditionalFormatting sqref="N441">
    <cfRule type="containsBlanks" dxfId="1086" priority="748">
      <formula>LEN(TRIM(N441))=0</formula>
    </cfRule>
  </conditionalFormatting>
  <conditionalFormatting sqref="N441">
    <cfRule type="containsBlanks" dxfId="1085" priority="747">
      <formula>LEN(TRIM(N441))=0</formula>
    </cfRule>
  </conditionalFormatting>
  <conditionalFormatting sqref="N306">
    <cfRule type="containsBlanks" dxfId="1084" priority="736">
      <formula>LEN(TRIM(N306))=0</formula>
    </cfRule>
  </conditionalFormatting>
  <conditionalFormatting sqref="N306">
    <cfRule type="containsBlanks" dxfId="1083" priority="735">
      <formula>LEN(TRIM(N306))=0</formula>
    </cfRule>
  </conditionalFormatting>
  <conditionalFormatting sqref="N134">
    <cfRule type="containsBlanks" dxfId="1082" priority="724">
      <formula>LEN(TRIM(N134))=0</formula>
    </cfRule>
  </conditionalFormatting>
  <conditionalFormatting sqref="N134">
    <cfRule type="containsBlanks" dxfId="1081" priority="723">
      <formula>LEN(TRIM(N134))=0</formula>
    </cfRule>
  </conditionalFormatting>
  <conditionalFormatting sqref="N173">
    <cfRule type="containsBlanks" dxfId="1080" priority="718">
      <formula>LEN(TRIM(N173))=0</formula>
    </cfRule>
  </conditionalFormatting>
  <conditionalFormatting sqref="N173">
    <cfRule type="containsBlanks" dxfId="1079" priority="717">
      <formula>LEN(TRIM(N173))=0</formula>
    </cfRule>
  </conditionalFormatting>
  <conditionalFormatting sqref="N403">
    <cfRule type="containsBlanks" dxfId="1078" priority="712">
      <formula>LEN(TRIM(N403))=0</formula>
    </cfRule>
  </conditionalFormatting>
  <conditionalFormatting sqref="N403">
    <cfRule type="containsBlanks" dxfId="1077" priority="711">
      <formula>LEN(TRIM(N403))=0</formula>
    </cfRule>
  </conditionalFormatting>
  <conditionalFormatting sqref="N437">
    <cfRule type="containsBlanks" dxfId="1076" priority="522">
      <formula>LEN(TRIM(N437))=0</formula>
    </cfRule>
  </conditionalFormatting>
  <conditionalFormatting sqref="N437">
    <cfRule type="containsBlanks" dxfId="1075" priority="523">
      <formula>LEN(TRIM(N437))=0</formula>
    </cfRule>
  </conditionalFormatting>
  <conditionalFormatting sqref="N248">
    <cfRule type="containsBlanks" dxfId="1074" priority="514">
      <formula>LEN(TRIM(N248))=0</formula>
    </cfRule>
  </conditionalFormatting>
  <conditionalFormatting sqref="N248">
    <cfRule type="containsBlanks" dxfId="1073" priority="513">
      <formula>LEN(TRIM(N248))=0</formula>
    </cfRule>
  </conditionalFormatting>
  <conditionalFormatting sqref="N449 N360 N347">
    <cfRule type="containsBlanks" dxfId="1072" priority="512">
      <formula>LEN(TRIM(N347))=0</formula>
    </cfRule>
  </conditionalFormatting>
  <conditionalFormatting sqref="N449 N360 N347">
    <cfRule type="containsBlanks" dxfId="1071" priority="511">
      <formula>LEN(TRIM(N347))=0</formula>
    </cfRule>
  </conditionalFormatting>
  <conditionalFormatting sqref="M3">
    <cfRule type="containsText" dxfId="1070" priority="305" operator="containsText" text="NHS Choices">
      <formula>NOT(ISERROR(SEARCH("NHS Choices",M3)))</formula>
    </cfRule>
    <cfRule type="containsText" dxfId="1069" priority="455" operator="containsText" text="DOS PROFILE UPDATE">
      <formula>NOT(ISERROR(SEARCH("DOS PROFILE UPDATE",M3)))</formula>
    </cfRule>
  </conditionalFormatting>
  <conditionalFormatting sqref="M4 M8:M9 M15:M17 M25 M28:M32 M34:M36 M42 M44 M48:M49 M57:M58 M64 M68:M69 M76:M78 M84:M85 M93 M106 M112 M120 M122:M123 M126 M134 M142 M149 M151 M156 M170 M181 M183 M186 M197 M201:M202 M205 M219 M221 M226 M228 M232 M241 M245:M246 M252:M256 M259 M268 M270:M271 M275:M276 M281:M284 M291 M297:M298 M301 M303 M306:M307 M315 M319 M336 M346:M347 M356 M360 M372 M380 M389 M396 M401 M407 M410 M417 M423:M424 M426 M431 M437 M441 M449 M456 M461 M466 M471 M480 M486 M489 M492 M498 M506 M60 M95:M96 M108 M130:M131 M137:M138 M173:M176 M178 M188 M190 M193 M199 M212 M214:M215 M248 M286 M321 M403 M412 M414:M415 M444:M447 M464 M469 M501">
    <cfRule type="containsText" dxfId="1068" priority="301" operator="containsText" text="ENHANCED">
      <formula>NOT(ISERROR(SEARCH("ENHANCED",M4)))</formula>
    </cfRule>
    <cfRule type="containsText" dxfId="1067" priority="302" operator="containsText" text="DIRECTED">
      <formula>NOT(ISERROR(SEARCH("DIRECTED",M4)))</formula>
    </cfRule>
    <cfRule type="containsText" dxfId="1066" priority="303" operator="containsText" text="Voluntary Opening">
      <formula>NOT(ISERROR(SEARCH("Voluntary Opening",M4)))</formula>
    </cfRule>
    <cfRule type="containsText" dxfId="1065" priority="304" operator="containsText" text="&quot;ENHANCED SERVICE CHRISTMAS DAY&quot;">
      <formula>NOT(ISERROR(SEARCH("""ENHANCED SERVICE CHRISTMAS DAY""",M4)))</formula>
    </cfRule>
  </conditionalFormatting>
  <conditionalFormatting sqref="M4 M8:M9 M15:M17 M25 M28:M32 M34:M36 M42 M44 M48:M49 M57:M58 M64 M68:M69 M76:M78 M84:M85 M93 M106 M112 M120 M122:M123 M126 M134 M142 M149 M151 M156 M170 M181 M183 M186 M197 M201:M202 M205 M219 M221 M226 M228 M232 M241 M245:M246 M252:M256 M259 M268 M270:M271 M275:M276 M281:M284 M291 M297:M298 M301 M303 M306:M307 M315 M319 M336 M346:M347 M356 M360 M372 M380 M389 M396 M401 M407 M410 M417 M423:M424 M426 M431 M437 M441 M449 M456 M461 M466 M471 M480 M486 M489 M492 M498 M506 M60 M95:M96 M108 M130:M131 M137:M138 M173:M176 M178 M188 M190 M193 M199 M212 M214:M215 M248 M286 M321 M403 M412 M414:M415 M444:M447 M464 M469 M501">
    <cfRule type="containsText" dxfId="1064" priority="299" operator="containsText" text="NHS Choices">
      <formula>NOT(ISERROR(SEARCH("NHS Choices",M4)))</formula>
    </cfRule>
    <cfRule type="containsText" dxfId="1063" priority="300" operator="containsText" text="DOS PROFILE UPDATE">
      <formula>NOT(ISERROR(SEARCH("DOS PROFILE UPDATE",M4)))</formula>
    </cfRule>
  </conditionalFormatting>
  <conditionalFormatting sqref="M38 M33 M27 M22 M20 M18 M14 M11:M12 M5">
    <cfRule type="containsText" dxfId="1062" priority="295" operator="containsText" text="ENHANCED">
      <formula>NOT(ISERROR(SEARCH("ENHANCED",M5)))</formula>
    </cfRule>
    <cfRule type="containsText" dxfId="1061" priority="296" operator="containsText" text="DIRECTED">
      <formula>NOT(ISERROR(SEARCH("DIRECTED",M5)))</formula>
    </cfRule>
    <cfRule type="containsText" dxfId="1060" priority="297" operator="containsText" text="Voluntary Opening">
      <formula>NOT(ISERROR(SEARCH("Voluntary Opening",M5)))</formula>
    </cfRule>
    <cfRule type="containsText" dxfId="1059" priority="298" operator="containsText" text="&quot;ENHANCED SERVICE CHRISTMAS DAY&quot;">
      <formula>NOT(ISERROR(SEARCH("""ENHANCED SERVICE CHRISTMAS DAY""",M5)))</formula>
    </cfRule>
  </conditionalFormatting>
  <conditionalFormatting sqref="M38 M33 M27 M22 M20 M18 M14 M11:M12 M5">
    <cfRule type="containsText" dxfId="1058" priority="293" operator="containsText" text="NHS Choices">
      <formula>NOT(ISERROR(SEARCH("NHS Choices",M5)))</formula>
    </cfRule>
    <cfRule type="containsText" dxfId="1057" priority="294" operator="containsText" text="DOS PROFILE UPDATE">
      <formula>NOT(ISERROR(SEARCH("DOS PROFILE UPDATE",M5)))</formula>
    </cfRule>
  </conditionalFormatting>
  <conditionalFormatting sqref="M61:M62 M55:M56 M52:M53 M50 M46 M43 M39:M41">
    <cfRule type="containsText" dxfId="1056" priority="289" operator="containsText" text="ENHANCED">
      <formula>NOT(ISERROR(SEARCH("ENHANCED",M39)))</formula>
    </cfRule>
    <cfRule type="containsText" dxfId="1055" priority="290" operator="containsText" text="DIRECTED">
      <formula>NOT(ISERROR(SEARCH("DIRECTED",M39)))</formula>
    </cfRule>
    <cfRule type="containsText" dxfId="1054" priority="291" operator="containsText" text="Voluntary Opening">
      <formula>NOT(ISERROR(SEARCH("Voluntary Opening",M39)))</formula>
    </cfRule>
    <cfRule type="containsText" dxfId="1053" priority="292" operator="containsText" text="&quot;ENHANCED SERVICE CHRISTMAS DAY&quot;">
      <formula>NOT(ISERROR(SEARCH("""ENHANCED SERVICE CHRISTMAS DAY""",M39)))</formula>
    </cfRule>
  </conditionalFormatting>
  <conditionalFormatting sqref="M61:M62 M55:M56 M52:M53 M50 M46 M43 M39:M41">
    <cfRule type="containsText" dxfId="1052" priority="287" operator="containsText" text="NHS Choices">
      <formula>NOT(ISERROR(SEARCH("NHS Choices",M39)))</formula>
    </cfRule>
    <cfRule type="containsText" dxfId="1051" priority="288" operator="containsText" text="DOS PROFILE UPDATE">
      <formula>NOT(ISERROR(SEARCH("DOS PROFILE UPDATE",M39)))</formula>
    </cfRule>
  </conditionalFormatting>
  <conditionalFormatting sqref="M493 M491 M488 M483 M481">
    <cfRule type="containsText" dxfId="1050" priority="11" operator="containsText" text="ENHANCED">
      <formula>NOT(ISERROR(SEARCH("ENHANCED",M481)))</formula>
    </cfRule>
    <cfRule type="containsText" dxfId="1049" priority="12" operator="containsText" text="DIRECTED">
      <formula>NOT(ISERROR(SEARCH("DIRECTED",M481)))</formula>
    </cfRule>
    <cfRule type="containsText" dxfId="1048" priority="13" operator="containsText" text="Voluntary Opening">
      <formula>NOT(ISERROR(SEARCH("Voluntary Opening",M481)))</formula>
    </cfRule>
    <cfRule type="containsText" dxfId="1047" priority="14" operator="containsText" text="&quot;ENHANCED SERVICE CHRISTMAS DAY&quot;">
      <formula>NOT(ISERROR(SEARCH("""ENHANCED SERVICE CHRISTMAS DAY""",M481)))</formula>
    </cfRule>
  </conditionalFormatting>
  <conditionalFormatting sqref="M493 M491 M488 M483 M481">
    <cfRule type="containsText" dxfId="1046" priority="9" operator="containsText" text="NHS Choices">
      <formula>NOT(ISERROR(SEARCH("NHS Choices",M481)))</formula>
    </cfRule>
    <cfRule type="containsText" dxfId="1045" priority="10" operator="containsText" text="DOS PROFILE UPDATE">
      <formula>NOT(ISERROR(SEARCH("DOS PROFILE UPDATE",M481)))</formula>
    </cfRule>
  </conditionalFormatting>
  <conditionalFormatting sqref="M152 M150 M148 M144 M139:M141 M132 M124:M125 M121 M118 M114 M109:M110 M101:M103 M98:M99 M92 M86 M82 M79:M80 M71 M66:M67 M63">
    <cfRule type="containsText" dxfId="1044" priority="277" operator="containsText" text="ENHANCED">
      <formula>NOT(ISERROR(SEARCH("ENHANCED",M63)))</formula>
    </cfRule>
    <cfRule type="containsText" dxfId="1043" priority="278" operator="containsText" text="DIRECTED">
      <formula>NOT(ISERROR(SEARCH("DIRECTED",M63)))</formula>
    </cfRule>
    <cfRule type="containsText" dxfId="1042" priority="279" operator="containsText" text="Voluntary Opening">
      <formula>NOT(ISERROR(SEARCH("Voluntary Opening",M63)))</formula>
    </cfRule>
    <cfRule type="containsText" dxfId="1041" priority="280" operator="containsText" text="&quot;ENHANCED SERVICE CHRISTMAS DAY&quot;">
      <formula>NOT(ISERROR(SEARCH("""ENHANCED SERVICE CHRISTMAS DAY""",M63)))</formula>
    </cfRule>
  </conditionalFormatting>
  <conditionalFormatting sqref="M152 M150 M148 M144 M139:M141 M132 M124:M125 M121 M118 M114 M109:M110 M101:M103 M98:M99 M92 M86 M82 M79:M80 M71 M66:M67 M63">
    <cfRule type="containsText" dxfId="1040" priority="275" operator="containsText" text="NHS Choices">
      <formula>NOT(ISERROR(SEARCH("NHS Choices",M63)))</formula>
    </cfRule>
    <cfRule type="containsText" dxfId="1039" priority="276" operator="containsText" text="DOS PROFILE UPDATE">
      <formula>NOT(ISERROR(SEARCH("DOS PROFILE UPDATE",M63)))</formula>
    </cfRule>
  </conditionalFormatting>
  <conditionalFormatting sqref="M502:M504 M499:M500 M496">
    <cfRule type="containsText" dxfId="1038" priority="3" operator="containsText" text="NHS Choices">
      <formula>NOT(ISERROR(SEARCH("NHS Choices",M496)))</formula>
    </cfRule>
    <cfRule type="containsText" dxfId="1037" priority="4" operator="containsText" text="DOS PROFILE UPDATE">
      <formula>NOT(ISERROR(SEARCH("DOS PROFILE UPDATE",M496)))</formula>
    </cfRule>
  </conditionalFormatting>
  <conditionalFormatting sqref="M200 M195 M184:M185 M182 M180 M165:M167 M161:M163 M158:M159 M153:M155">
    <cfRule type="containsText" dxfId="1036" priority="271" operator="containsText" text="ENHANCED">
      <formula>NOT(ISERROR(SEARCH("ENHANCED",M153)))</formula>
    </cfRule>
    <cfRule type="containsText" dxfId="1035" priority="272" operator="containsText" text="DIRECTED">
      <formula>NOT(ISERROR(SEARCH("DIRECTED",M153)))</formula>
    </cfRule>
    <cfRule type="containsText" dxfId="1034" priority="273" operator="containsText" text="Voluntary Opening">
      <formula>NOT(ISERROR(SEARCH("Voluntary Opening",M153)))</formula>
    </cfRule>
    <cfRule type="containsText" dxfId="1033" priority="274" operator="containsText" text="&quot;ENHANCED SERVICE CHRISTMAS DAY&quot;">
      <formula>NOT(ISERROR(SEARCH("""ENHANCED SERVICE CHRISTMAS DAY""",M153)))</formula>
    </cfRule>
  </conditionalFormatting>
  <conditionalFormatting sqref="M200 M195 M184:M185 M182 M180 M165:M167 M161:M163 M158:M159 M153:M155">
    <cfRule type="containsText" dxfId="1032" priority="269" operator="containsText" text="NHS Choices">
      <formula>NOT(ISERROR(SEARCH("NHS Choices",M153)))</formula>
    </cfRule>
    <cfRule type="containsText" dxfId="1031" priority="270" operator="containsText" text="DOS PROFILE UPDATE">
      <formula>NOT(ISERROR(SEARCH("DOS PROFILE UPDATE",M153)))</formula>
    </cfRule>
  </conditionalFormatting>
  <conditionalFormatting sqref="M392:M394 M385:M387 M376:M377 M373 M371 M367:M369 M362:M363 M357:M359 M354 M348:M349 M345 M343 M340 M334:M335 M330:M331 M326:M328 M322:M324 M317 M313:M314 M309:M310 M305 M302 M300 M294 M292 M290 M287 M278:M280 M274 M269 M264:M267 M261:M262 M257 M249:M251 M243 M237:M240 M235 M233 M230:M231 M227 M222:M225 M220 M216:M217 M203">
    <cfRule type="containsText" dxfId="1030" priority="259" operator="containsText" text="ENHANCED">
      <formula>NOT(ISERROR(SEARCH("ENHANCED",M203)))</formula>
    </cfRule>
    <cfRule type="containsText" dxfId="1029" priority="260" operator="containsText" text="DIRECTED">
      <formula>NOT(ISERROR(SEARCH("DIRECTED",M203)))</formula>
    </cfRule>
    <cfRule type="containsText" dxfId="1028" priority="261" operator="containsText" text="Voluntary Opening">
      <formula>NOT(ISERROR(SEARCH("Voluntary Opening",M203)))</formula>
    </cfRule>
    <cfRule type="containsText" dxfId="1027" priority="262" operator="containsText" text="&quot;ENHANCED SERVICE CHRISTMAS DAY&quot;">
      <formula>NOT(ISERROR(SEARCH("""ENHANCED SERVICE CHRISTMAS DAY""",M203)))</formula>
    </cfRule>
  </conditionalFormatting>
  <conditionalFormatting sqref="M392:M394 M385:M387 M376:M377 M373 M371 M367:M369 M362:M363 M357:M359 M354 M348:M349 M345 M343 M340 M334:M335 M330:M331 M326:M328 M322:M324 M317 M313:M314 M309:M310 M305 M302 M300 M294 M292 M290 M287 M278:M280 M274 M269 M264:M267 M261:M262 M257 M249:M251 M243 M237:M240 M235 M233 M230:M231 M227 M222:M225 M220 M216:M217 M203">
    <cfRule type="containsText" dxfId="1026" priority="257" operator="containsText" text="NHS Choices">
      <formula>NOT(ISERROR(SEARCH("NHS Choices",M203)))</formula>
    </cfRule>
    <cfRule type="containsText" dxfId="1025" priority="258" operator="containsText" text="DOS PROFILE UPDATE">
      <formula>NOT(ISERROR(SEARCH("DOS PROFILE UPDATE",M203)))</formula>
    </cfRule>
  </conditionalFormatting>
  <conditionalFormatting sqref="M507 M505 M497 M494:M495 M490 M487 M484:M485 M482 M478 M474 M472 M470 M465 M460 M457:M458 M455 M452:M453 M450 M448 M442 M440 M438 M436 M434 M432 M429 M427 M425 M418:M419 M416 M408 M404:M406 M400 M397 M395">
    <cfRule type="containsText" dxfId="1024" priority="253" operator="containsText" text="ENHANCED">
      <formula>NOT(ISERROR(SEARCH("ENHANCED",M395)))</formula>
    </cfRule>
    <cfRule type="containsText" dxfId="1023" priority="254" operator="containsText" text="DIRECTED">
      <formula>NOT(ISERROR(SEARCH("DIRECTED",M395)))</formula>
    </cfRule>
    <cfRule type="containsText" dxfId="1022" priority="255" operator="containsText" text="Voluntary Opening">
      <formula>NOT(ISERROR(SEARCH("Voluntary Opening",M395)))</formula>
    </cfRule>
    <cfRule type="containsText" dxfId="1021" priority="256" operator="containsText" text="&quot;ENHANCED SERVICE CHRISTMAS DAY&quot;">
      <formula>NOT(ISERROR(SEARCH("""ENHANCED SERVICE CHRISTMAS DAY""",M395)))</formula>
    </cfRule>
  </conditionalFormatting>
  <conditionalFormatting sqref="M507 M505 M497 M494:M495 M490 M487 M484:M485 M482 M478 M474 M472 M470 M465 M460 M457:M458 M455 M452:M453 M450 M448 M442 M440 M438 M436 M434 M432 M429 M427 M425 M418:M419 M416 M408 M404:M406 M400 M397 M395">
    <cfRule type="containsText" dxfId="1020" priority="251" operator="containsText" text="NHS Choices">
      <formula>NOT(ISERROR(SEARCH("NHS Choices",M395)))</formula>
    </cfRule>
    <cfRule type="containsText" dxfId="1019" priority="252" operator="containsText" text="DOS PROFILE UPDATE">
      <formula>NOT(ISERROR(SEARCH("DOS PROFILE UPDATE",M395)))</formula>
    </cfRule>
  </conditionalFormatting>
  <conditionalFormatting sqref="N183 N178">
    <cfRule type="containsBlanks" dxfId="1018" priority="250">
      <formula>LEN(TRIM(N178))=0</formula>
    </cfRule>
  </conditionalFormatting>
  <conditionalFormatting sqref="N183 N178">
    <cfRule type="containsBlanks" dxfId="1017" priority="249">
      <formula>LEN(TRIM(N178))=0</formula>
    </cfRule>
  </conditionalFormatting>
  <conditionalFormatting sqref="M10 M6:M7">
    <cfRule type="containsText" dxfId="1016" priority="245" operator="containsText" text="ENHANCED">
      <formula>NOT(ISERROR(SEARCH("ENHANCED",M6)))</formula>
    </cfRule>
    <cfRule type="containsText" dxfId="1015" priority="246" operator="containsText" text="DIRECTED">
      <formula>NOT(ISERROR(SEARCH("DIRECTED",M6)))</formula>
    </cfRule>
    <cfRule type="containsText" dxfId="1014" priority="247" operator="containsText" text="Voluntary Opening">
      <formula>NOT(ISERROR(SEARCH("Voluntary Opening",M6)))</formula>
    </cfRule>
    <cfRule type="containsText" dxfId="1013" priority="248" operator="containsText" text="&quot;ENHANCED SERVICE CHRISTMAS DAY&quot;">
      <formula>NOT(ISERROR(SEARCH("""ENHANCED SERVICE CHRISTMAS DAY""",M6)))</formula>
    </cfRule>
  </conditionalFormatting>
  <conditionalFormatting sqref="M10 M6:M7">
    <cfRule type="containsText" dxfId="1012" priority="243" operator="containsText" text="NHS Choices">
      <formula>NOT(ISERROR(SEARCH("NHS Choices",M6)))</formula>
    </cfRule>
    <cfRule type="containsText" dxfId="1011" priority="244" operator="containsText" text="DOS PROFILE UPDATE">
      <formula>NOT(ISERROR(SEARCH("DOS PROFILE UPDATE",M6)))</formula>
    </cfRule>
  </conditionalFormatting>
  <conditionalFormatting sqref="M13">
    <cfRule type="containsText" dxfId="1010" priority="239" operator="containsText" text="ENHANCED">
      <formula>NOT(ISERROR(SEARCH("ENHANCED",M13)))</formula>
    </cfRule>
    <cfRule type="containsText" dxfId="1009" priority="240" operator="containsText" text="DIRECTED">
      <formula>NOT(ISERROR(SEARCH("DIRECTED",M13)))</formula>
    </cfRule>
    <cfRule type="containsText" dxfId="1008" priority="241" operator="containsText" text="Voluntary Opening">
      <formula>NOT(ISERROR(SEARCH("Voluntary Opening",M13)))</formula>
    </cfRule>
    <cfRule type="containsText" dxfId="1007" priority="242" operator="containsText" text="&quot;ENHANCED SERVICE CHRISTMAS DAY&quot;">
      <formula>NOT(ISERROR(SEARCH("""ENHANCED SERVICE CHRISTMAS DAY""",M13)))</formula>
    </cfRule>
  </conditionalFormatting>
  <conditionalFormatting sqref="M13">
    <cfRule type="containsText" dxfId="1006" priority="237" operator="containsText" text="NHS Choices">
      <formula>NOT(ISERROR(SEARCH("NHS Choices",M13)))</formula>
    </cfRule>
    <cfRule type="containsText" dxfId="1005" priority="238" operator="containsText" text="DOS PROFILE UPDATE">
      <formula>NOT(ISERROR(SEARCH("DOS PROFILE UPDATE",M13)))</formula>
    </cfRule>
  </conditionalFormatting>
  <conditionalFormatting sqref="M19">
    <cfRule type="containsText" dxfId="1004" priority="233" operator="containsText" text="ENHANCED">
      <formula>NOT(ISERROR(SEARCH("ENHANCED",M19)))</formula>
    </cfRule>
    <cfRule type="containsText" dxfId="1003" priority="234" operator="containsText" text="DIRECTED">
      <formula>NOT(ISERROR(SEARCH("DIRECTED",M19)))</formula>
    </cfRule>
    <cfRule type="containsText" dxfId="1002" priority="235" operator="containsText" text="Voluntary Opening">
      <formula>NOT(ISERROR(SEARCH("Voluntary Opening",M19)))</formula>
    </cfRule>
    <cfRule type="containsText" dxfId="1001" priority="236" operator="containsText" text="&quot;ENHANCED SERVICE CHRISTMAS DAY&quot;">
      <formula>NOT(ISERROR(SEARCH("""ENHANCED SERVICE CHRISTMAS DAY""",M19)))</formula>
    </cfRule>
  </conditionalFormatting>
  <conditionalFormatting sqref="M19">
    <cfRule type="containsText" dxfId="1000" priority="231" operator="containsText" text="NHS Choices">
      <formula>NOT(ISERROR(SEARCH("NHS Choices",M19)))</formula>
    </cfRule>
    <cfRule type="containsText" dxfId="999" priority="232" operator="containsText" text="DOS PROFILE UPDATE">
      <formula>NOT(ISERROR(SEARCH("DOS PROFILE UPDATE",M19)))</formula>
    </cfRule>
  </conditionalFormatting>
  <conditionalFormatting sqref="M23">
    <cfRule type="containsText" dxfId="998" priority="227" operator="containsText" text="ENHANCED">
      <formula>NOT(ISERROR(SEARCH("ENHANCED",M23)))</formula>
    </cfRule>
    <cfRule type="containsText" dxfId="997" priority="228" operator="containsText" text="DIRECTED">
      <formula>NOT(ISERROR(SEARCH("DIRECTED",M23)))</formula>
    </cfRule>
    <cfRule type="containsText" dxfId="996" priority="229" operator="containsText" text="Voluntary Opening">
      <formula>NOT(ISERROR(SEARCH("Voluntary Opening",M23)))</formula>
    </cfRule>
    <cfRule type="containsText" dxfId="995" priority="230" operator="containsText" text="&quot;ENHANCED SERVICE CHRISTMAS DAY&quot;">
      <formula>NOT(ISERROR(SEARCH("""ENHANCED SERVICE CHRISTMAS DAY""",M23)))</formula>
    </cfRule>
  </conditionalFormatting>
  <conditionalFormatting sqref="M23">
    <cfRule type="containsText" dxfId="994" priority="225" operator="containsText" text="NHS Choices">
      <formula>NOT(ISERROR(SEARCH("NHS Choices",M23)))</formula>
    </cfRule>
    <cfRule type="containsText" dxfId="993" priority="226" operator="containsText" text="DOS PROFILE UPDATE">
      <formula>NOT(ISERROR(SEARCH("DOS PROFILE UPDATE",M23)))</formula>
    </cfRule>
  </conditionalFormatting>
  <conditionalFormatting sqref="M21">
    <cfRule type="containsText" dxfId="992" priority="221" operator="containsText" text="ENHANCED">
      <formula>NOT(ISERROR(SEARCH("ENHANCED",M21)))</formula>
    </cfRule>
    <cfRule type="containsText" dxfId="991" priority="222" operator="containsText" text="DIRECTED">
      <formula>NOT(ISERROR(SEARCH("DIRECTED",M21)))</formula>
    </cfRule>
    <cfRule type="containsText" dxfId="990" priority="223" operator="containsText" text="Voluntary Opening">
      <formula>NOT(ISERROR(SEARCH("Voluntary Opening",M21)))</formula>
    </cfRule>
    <cfRule type="containsText" dxfId="989" priority="224" operator="containsText" text="&quot;ENHANCED SERVICE CHRISTMAS DAY&quot;">
      <formula>NOT(ISERROR(SEARCH("""ENHANCED SERVICE CHRISTMAS DAY""",M21)))</formula>
    </cfRule>
  </conditionalFormatting>
  <conditionalFormatting sqref="M21">
    <cfRule type="containsText" dxfId="988" priority="219" operator="containsText" text="NHS Choices">
      <formula>NOT(ISERROR(SEARCH("NHS Choices",M21)))</formula>
    </cfRule>
    <cfRule type="containsText" dxfId="987" priority="220" operator="containsText" text="DOS PROFILE UPDATE">
      <formula>NOT(ISERROR(SEARCH("DOS PROFILE UPDATE",M21)))</formula>
    </cfRule>
  </conditionalFormatting>
  <conditionalFormatting sqref="M26">
    <cfRule type="containsText" dxfId="986" priority="215" operator="containsText" text="ENHANCED">
      <formula>NOT(ISERROR(SEARCH("ENHANCED",M26)))</formula>
    </cfRule>
    <cfRule type="containsText" dxfId="985" priority="216" operator="containsText" text="DIRECTED">
      <formula>NOT(ISERROR(SEARCH("DIRECTED",M26)))</formula>
    </cfRule>
    <cfRule type="containsText" dxfId="984" priority="217" operator="containsText" text="Voluntary Opening">
      <formula>NOT(ISERROR(SEARCH("Voluntary Opening",M26)))</formula>
    </cfRule>
    <cfRule type="containsText" dxfId="983" priority="218" operator="containsText" text="&quot;ENHANCED SERVICE CHRISTMAS DAY&quot;">
      <formula>NOT(ISERROR(SEARCH("""ENHANCED SERVICE CHRISTMAS DAY""",M26)))</formula>
    </cfRule>
  </conditionalFormatting>
  <conditionalFormatting sqref="M26">
    <cfRule type="containsText" dxfId="982" priority="213" operator="containsText" text="NHS Choices">
      <formula>NOT(ISERROR(SEARCH("NHS Choices",M26)))</formula>
    </cfRule>
    <cfRule type="containsText" dxfId="981" priority="214" operator="containsText" text="DOS PROFILE UPDATE">
      <formula>NOT(ISERROR(SEARCH("DOS PROFILE UPDATE",M26)))</formula>
    </cfRule>
  </conditionalFormatting>
  <conditionalFormatting sqref="M24">
    <cfRule type="containsText" dxfId="980" priority="209" operator="containsText" text="ENHANCED">
      <formula>NOT(ISERROR(SEARCH("ENHANCED",M24)))</formula>
    </cfRule>
    <cfRule type="containsText" dxfId="979" priority="210" operator="containsText" text="DIRECTED">
      <formula>NOT(ISERROR(SEARCH("DIRECTED",M24)))</formula>
    </cfRule>
    <cfRule type="containsText" dxfId="978" priority="211" operator="containsText" text="Voluntary Opening">
      <formula>NOT(ISERROR(SEARCH("Voluntary Opening",M24)))</formula>
    </cfRule>
    <cfRule type="containsText" dxfId="977" priority="212" operator="containsText" text="&quot;ENHANCED SERVICE CHRISTMAS DAY&quot;">
      <formula>NOT(ISERROR(SEARCH("""ENHANCED SERVICE CHRISTMAS DAY""",M24)))</formula>
    </cfRule>
  </conditionalFormatting>
  <conditionalFormatting sqref="M24">
    <cfRule type="containsText" dxfId="976" priority="207" operator="containsText" text="NHS Choices">
      <formula>NOT(ISERROR(SEARCH("NHS Choices",M24)))</formula>
    </cfRule>
    <cfRule type="containsText" dxfId="975" priority="208" operator="containsText" text="DOS PROFILE UPDATE">
      <formula>NOT(ISERROR(SEARCH("DOS PROFILE UPDATE",M24)))</formula>
    </cfRule>
  </conditionalFormatting>
  <conditionalFormatting sqref="M59 M54 M51 M47 M45 M37">
    <cfRule type="containsText" dxfId="974" priority="203" operator="containsText" text="ENHANCED">
      <formula>NOT(ISERROR(SEARCH("ENHANCED",M37)))</formula>
    </cfRule>
    <cfRule type="containsText" dxfId="973" priority="204" operator="containsText" text="DIRECTED">
      <formula>NOT(ISERROR(SEARCH("DIRECTED",M37)))</formula>
    </cfRule>
    <cfRule type="containsText" dxfId="972" priority="205" operator="containsText" text="Voluntary Opening">
      <formula>NOT(ISERROR(SEARCH("Voluntary Opening",M37)))</formula>
    </cfRule>
    <cfRule type="containsText" dxfId="971" priority="206" operator="containsText" text="&quot;ENHANCED SERVICE CHRISTMAS DAY&quot;">
      <formula>NOT(ISERROR(SEARCH("""ENHANCED SERVICE CHRISTMAS DAY""",M37)))</formula>
    </cfRule>
  </conditionalFormatting>
  <conditionalFormatting sqref="M59 M54 M51 M47 M45 M37">
    <cfRule type="containsText" dxfId="970" priority="201" operator="containsText" text="NHS Choices">
      <formula>NOT(ISERROR(SEARCH("NHS Choices",M37)))</formula>
    </cfRule>
    <cfRule type="containsText" dxfId="969" priority="202" operator="containsText" text="DOS PROFILE UPDATE">
      <formula>NOT(ISERROR(SEARCH("DOS PROFILE UPDATE",M37)))</formula>
    </cfRule>
  </conditionalFormatting>
  <conditionalFormatting sqref="M72:M75 M70 M65">
    <cfRule type="containsText" dxfId="968" priority="197" operator="containsText" text="ENHANCED">
      <formula>NOT(ISERROR(SEARCH("ENHANCED",M65)))</formula>
    </cfRule>
    <cfRule type="containsText" dxfId="967" priority="198" operator="containsText" text="DIRECTED">
      <formula>NOT(ISERROR(SEARCH("DIRECTED",M65)))</formula>
    </cfRule>
    <cfRule type="containsText" dxfId="966" priority="199" operator="containsText" text="Voluntary Opening">
      <formula>NOT(ISERROR(SEARCH("Voluntary Opening",M65)))</formula>
    </cfRule>
    <cfRule type="containsText" dxfId="965" priority="200" operator="containsText" text="&quot;ENHANCED SERVICE CHRISTMAS DAY&quot;">
      <formula>NOT(ISERROR(SEARCH("""ENHANCED SERVICE CHRISTMAS DAY""",M65)))</formula>
    </cfRule>
  </conditionalFormatting>
  <conditionalFormatting sqref="M72:M75 M70 M65">
    <cfRule type="containsText" dxfId="964" priority="195" operator="containsText" text="NHS Choices">
      <formula>NOT(ISERROR(SEARCH("NHS Choices",M65)))</formula>
    </cfRule>
    <cfRule type="containsText" dxfId="963" priority="196" operator="containsText" text="DOS PROFILE UPDATE">
      <formula>NOT(ISERROR(SEARCH("DOS PROFILE UPDATE",M65)))</formula>
    </cfRule>
  </conditionalFormatting>
  <conditionalFormatting sqref="M100 M97 M94 M87:M91 M83 M81">
    <cfRule type="containsText" dxfId="962" priority="191" operator="containsText" text="ENHANCED">
      <formula>NOT(ISERROR(SEARCH("ENHANCED",M81)))</formula>
    </cfRule>
    <cfRule type="containsText" dxfId="961" priority="192" operator="containsText" text="DIRECTED">
      <formula>NOT(ISERROR(SEARCH("DIRECTED",M81)))</formula>
    </cfRule>
    <cfRule type="containsText" dxfId="960" priority="193" operator="containsText" text="Voluntary Opening">
      <formula>NOT(ISERROR(SEARCH("Voluntary Opening",M81)))</formula>
    </cfRule>
    <cfRule type="containsText" dxfId="959" priority="194" operator="containsText" text="&quot;ENHANCED SERVICE CHRISTMAS DAY&quot;">
      <formula>NOT(ISERROR(SEARCH("""ENHANCED SERVICE CHRISTMAS DAY""",M81)))</formula>
    </cfRule>
  </conditionalFormatting>
  <conditionalFormatting sqref="M100 M97 M94 M87:M91 M83 M81">
    <cfRule type="containsText" dxfId="958" priority="189" operator="containsText" text="NHS Choices">
      <formula>NOT(ISERROR(SEARCH("NHS Choices",M81)))</formula>
    </cfRule>
    <cfRule type="containsText" dxfId="957" priority="190" operator="containsText" text="DOS PROFILE UPDATE">
      <formula>NOT(ISERROR(SEARCH("DOS PROFILE UPDATE",M81)))</formula>
    </cfRule>
  </conditionalFormatting>
  <conditionalFormatting sqref="M119 M115:M117 M113 M111 M107 M104:M105">
    <cfRule type="containsText" dxfId="956" priority="179" operator="containsText" text="ENHANCED">
      <formula>NOT(ISERROR(SEARCH("ENHANCED",M104)))</formula>
    </cfRule>
    <cfRule type="containsText" dxfId="955" priority="180" operator="containsText" text="DIRECTED">
      <formula>NOT(ISERROR(SEARCH("DIRECTED",M104)))</formula>
    </cfRule>
    <cfRule type="containsText" dxfId="954" priority="181" operator="containsText" text="Voluntary Opening">
      <formula>NOT(ISERROR(SEARCH("Voluntary Opening",M104)))</formula>
    </cfRule>
    <cfRule type="containsText" dxfId="953" priority="182" operator="containsText" text="&quot;ENHANCED SERVICE CHRISTMAS DAY&quot;">
      <formula>NOT(ISERROR(SEARCH("""ENHANCED SERVICE CHRISTMAS DAY""",M104)))</formula>
    </cfRule>
  </conditionalFormatting>
  <conditionalFormatting sqref="M119 M115:M117 M113 M111 M107 M104:M105">
    <cfRule type="containsText" dxfId="952" priority="177" operator="containsText" text="NHS Choices">
      <formula>NOT(ISERROR(SEARCH("NHS Choices",M104)))</formula>
    </cfRule>
    <cfRule type="containsText" dxfId="951" priority="178" operator="containsText" text="DOS PROFILE UPDATE">
      <formula>NOT(ISERROR(SEARCH("DOS PROFILE UPDATE",M104)))</formula>
    </cfRule>
  </conditionalFormatting>
  <conditionalFormatting sqref="M133 M127:M129">
    <cfRule type="containsText" dxfId="950" priority="173" operator="containsText" text="ENHANCED">
      <formula>NOT(ISERROR(SEARCH("ENHANCED",M127)))</formula>
    </cfRule>
    <cfRule type="containsText" dxfId="949" priority="174" operator="containsText" text="DIRECTED">
      <formula>NOT(ISERROR(SEARCH("DIRECTED",M127)))</formula>
    </cfRule>
    <cfRule type="containsText" dxfId="948" priority="175" operator="containsText" text="Voluntary Opening">
      <formula>NOT(ISERROR(SEARCH("Voluntary Opening",M127)))</formula>
    </cfRule>
    <cfRule type="containsText" dxfId="947" priority="176" operator="containsText" text="&quot;ENHANCED SERVICE CHRISTMAS DAY&quot;">
      <formula>NOT(ISERROR(SEARCH("""ENHANCED SERVICE CHRISTMAS DAY""",M127)))</formula>
    </cfRule>
  </conditionalFormatting>
  <conditionalFormatting sqref="M133 M127:M129">
    <cfRule type="containsText" dxfId="946" priority="171" operator="containsText" text="NHS Choices">
      <formula>NOT(ISERROR(SEARCH("NHS Choices",M127)))</formula>
    </cfRule>
    <cfRule type="containsText" dxfId="945" priority="172" operator="containsText" text="DOS PROFILE UPDATE">
      <formula>NOT(ISERROR(SEARCH("DOS PROFILE UPDATE",M127)))</formula>
    </cfRule>
  </conditionalFormatting>
  <conditionalFormatting sqref="M145:M147 M143 M135:M136">
    <cfRule type="containsText" dxfId="944" priority="167" operator="containsText" text="ENHANCED">
      <formula>NOT(ISERROR(SEARCH("ENHANCED",M135)))</formula>
    </cfRule>
    <cfRule type="containsText" dxfId="943" priority="168" operator="containsText" text="DIRECTED">
      <formula>NOT(ISERROR(SEARCH("DIRECTED",M135)))</formula>
    </cfRule>
    <cfRule type="containsText" dxfId="942" priority="169" operator="containsText" text="Voluntary Opening">
      <formula>NOT(ISERROR(SEARCH("Voluntary Opening",M135)))</formula>
    </cfRule>
    <cfRule type="containsText" dxfId="941" priority="170" operator="containsText" text="&quot;ENHANCED SERVICE CHRISTMAS DAY&quot;">
      <formula>NOT(ISERROR(SEARCH("""ENHANCED SERVICE CHRISTMAS DAY""",M135)))</formula>
    </cfRule>
  </conditionalFormatting>
  <conditionalFormatting sqref="M145:M147 M143 M135:M136">
    <cfRule type="containsText" dxfId="940" priority="165" operator="containsText" text="NHS Choices">
      <formula>NOT(ISERROR(SEARCH("NHS Choices",M135)))</formula>
    </cfRule>
    <cfRule type="containsText" dxfId="939" priority="166" operator="containsText" text="DOS PROFILE UPDATE">
      <formula>NOT(ISERROR(SEARCH("DOS PROFILE UPDATE",M135)))</formula>
    </cfRule>
  </conditionalFormatting>
  <conditionalFormatting sqref="M164 M160 M157">
    <cfRule type="containsText" dxfId="938" priority="161" operator="containsText" text="ENHANCED">
      <formula>NOT(ISERROR(SEARCH("ENHANCED",M157)))</formula>
    </cfRule>
    <cfRule type="containsText" dxfId="937" priority="162" operator="containsText" text="DIRECTED">
      <formula>NOT(ISERROR(SEARCH("DIRECTED",M157)))</formula>
    </cfRule>
    <cfRule type="containsText" dxfId="936" priority="163" operator="containsText" text="Voluntary Opening">
      <formula>NOT(ISERROR(SEARCH("Voluntary Opening",M157)))</formula>
    </cfRule>
    <cfRule type="containsText" dxfId="935" priority="164" operator="containsText" text="&quot;ENHANCED SERVICE CHRISTMAS DAY&quot;">
      <formula>NOT(ISERROR(SEARCH("""ENHANCED SERVICE CHRISTMAS DAY""",M157)))</formula>
    </cfRule>
  </conditionalFormatting>
  <conditionalFormatting sqref="M164 M160 M157">
    <cfRule type="containsText" dxfId="934" priority="159" operator="containsText" text="NHS Choices">
      <formula>NOT(ISERROR(SEARCH("NHS Choices",M157)))</formula>
    </cfRule>
    <cfRule type="containsText" dxfId="933" priority="160" operator="containsText" text="DOS PROFILE UPDATE">
      <formula>NOT(ISERROR(SEARCH("DOS PROFILE UPDATE",M157)))</formula>
    </cfRule>
  </conditionalFormatting>
  <conditionalFormatting sqref="M179 M177 M171:M172 M168:M169">
    <cfRule type="containsText" dxfId="932" priority="155" operator="containsText" text="ENHANCED">
      <formula>NOT(ISERROR(SEARCH("ENHANCED",M168)))</formula>
    </cfRule>
    <cfRule type="containsText" dxfId="931" priority="156" operator="containsText" text="DIRECTED">
      <formula>NOT(ISERROR(SEARCH("DIRECTED",M168)))</formula>
    </cfRule>
    <cfRule type="containsText" dxfId="930" priority="157" operator="containsText" text="Voluntary Opening">
      <formula>NOT(ISERROR(SEARCH("Voluntary Opening",M168)))</formula>
    </cfRule>
    <cfRule type="containsText" dxfId="929" priority="158" operator="containsText" text="&quot;ENHANCED SERVICE CHRISTMAS DAY&quot;">
      <formula>NOT(ISERROR(SEARCH("""ENHANCED SERVICE CHRISTMAS DAY""",M168)))</formula>
    </cfRule>
  </conditionalFormatting>
  <conditionalFormatting sqref="M179 M177 M171:M172 M168:M169">
    <cfRule type="containsText" dxfId="928" priority="153" operator="containsText" text="NHS Choices">
      <formula>NOT(ISERROR(SEARCH("NHS Choices",M168)))</formula>
    </cfRule>
    <cfRule type="containsText" dxfId="927" priority="154" operator="containsText" text="DOS PROFILE UPDATE">
      <formula>NOT(ISERROR(SEARCH("DOS PROFILE UPDATE",M168)))</formula>
    </cfRule>
  </conditionalFormatting>
  <conditionalFormatting sqref="M194 M191:M192 M189 M187">
    <cfRule type="containsText" dxfId="926" priority="149" operator="containsText" text="ENHANCED">
      <formula>NOT(ISERROR(SEARCH("ENHANCED",M187)))</formula>
    </cfRule>
    <cfRule type="containsText" dxfId="925" priority="150" operator="containsText" text="DIRECTED">
      <formula>NOT(ISERROR(SEARCH("DIRECTED",M187)))</formula>
    </cfRule>
    <cfRule type="containsText" dxfId="924" priority="151" operator="containsText" text="Voluntary Opening">
      <formula>NOT(ISERROR(SEARCH("Voluntary Opening",M187)))</formula>
    </cfRule>
    <cfRule type="containsText" dxfId="923" priority="152" operator="containsText" text="&quot;ENHANCED SERVICE CHRISTMAS DAY&quot;">
      <formula>NOT(ISERROR(SEARCH("""ENHANCED SERVICE CHRISTMAS DAY""",M187)))</formula>
    </cfRule>
  </conditionalFormatting>
  <conditionalFormatting sqref="M194 M191:M192 M189 M187">
    <cfRule type="containsText" dxfId="922" priority="147" operator="containsText" text="NHS Choices">
      <formula>NOT(ISERROR(SEARCH("NHS Choices",M187)))</formula>
    </cfRule>
    <cfRule type="containsText" dxfId="921" priority="148" operator="containsText" text="DOS PROFILE UPDATE">
      <formula>NOT(ISERROR(SEARCH("DOS PROFILE UPDATE",M187)))</formula>
    </cfRule>
  </conditionalFormatting>
  <conditionalFormatting sqref="M206:M209 M204 M198 M196">
    <cfRule type="containsText" dxfId="920" priority="143" operator="containsText" text="ENHANCED">
      <formula>NOT(ISERROR(SEARCH("ENHANCED",M196)))</formula>
    </cfRule>
    <cfRule type="containsText" dxfId="919" priority="144" operator="containsText" text="DIRECTED">
      <formula>NOT(ISERROR(SEARCH("DIRECTED",M196)))</formula>
    </cfRule>
    <cfRule type="containsText" dxfId="918" priority="145" operator="containsText" text="Voluntary Opening">
      <formula>NOT(ISERROR(SEARCH("Voluntary Opening",M196)))</formula>
    </cfRule>
    <cfRule type="containsText" dxfId="917" priority="146" operator="containsText" text="&quot;ENHANCED SERVICE CHRISTMAS DAY&quot;">
      <formula>NOT(ISERROR(SEARCH("""ENHANCED SERVICE CHRISTMAS DAY""",M196)))</formula>
    </cfRule>
  </conditionalFormatting>
  <conditionalFormatting sqref="M206:M209 M204 M198 M196">
    <cfRule type="containsText" dxfId="916" priority="141" operator="containsText" text="NHS Choices">
      <formula>NOT(ISERROR(SEARCH("NHS Choices",M196)))</formula>
    </cfRule>
    <cfRule type="containsText" dxfId="915" priority="142" operator="containsText" text="DOS PROFILE UPDATE">
      <formula>NOT(ISERROR(SEARCH("DOS PROFILE UPDATE",M196)))</formula>
    </cfRule>
  </conditionalFormatting>
  <conditionalFormatting sqref="M229 M218 M213 M210:M211">
    <cfRule type="containsText" dxfId="914" priority="137" operator="containsText" text="ENHANCED">
      <formula>NOT(ISERROR(SEARCH("ENHANCED",M210)))</formula>
    </cfRule>
    <cfRule type="containsText" dxfId="913" priority="138" operator="containsText" text="DIRECTED">
      <formula>NOT(ISERROR(SEARCH("DIRECTED",M210)))</formula>
    </cfRule>
    <cfRule type="containsText" dxfId="912" priority="139" operator="containsText" text="Voluntary Opening">
      <formula>NOT(ISERROR(SEARCH("Voluntary Opening",M210)))</formula>
    </cfRule>
    <cfRule type="containsText" dxfId="911" priority="140" operator="containsText" text="&quot;ENHANCED SERVICE CHRISTMAS DAY&quot;">
      <formula>NOT(ISERROR(SEARCH("""ENHANCED SERVICE CHRISTMAS DAY""",M210)))</formula>
    </cfRule>
  </conditionalFormatting>
  <conditionalFormatting sqref="M229 M218 M213 M210:M211">
    <cfRule type="containsText" dxfId="910" priority="135" operator="containsText" text="NHS Choices">
      <formula>NOT(ISERROR(SEARCH("NHS Choices",M210)))</formula>
    </cfRule>
    <cfRule type="containsText" dxfId="909" priority="136" operator="containsText" text="DOS PROFILE UPDATE">
      <formula>NOT(ISERROR(SEARCH("DOS PROFILE UPDATE",M210)))</formula>
    </cfRule>
  </conditionalFormatting>
  <conditionalFormatting sqref="M236 M234">
    <cfRule type="containsText" dxfId="908" priority="131" operator="containsText" text="ENHANCED">
      <formula>NOT(ISERROR(SEARCH("ENHANCED",M234)))</formula>
    </cfRule>
    <cfRule type="containsText" dxfId="907" priority="132" operator="containsText" text="DIRECTED">
      <formula>NOT(ISERROR(SEARCH("DIRECTED",M234)))</formula>
    </cfRule>
    <cfRule type="containsText" dxfId="906" priority="133" operator="containsText" text="Voluntary Opening">
      <formula>NOT(ISERROR(SEARCH("Voluntary Opening",M234)))</formula>
    </cfRule>
    <cfRule type="containsText" dxfId="905" priority="134" operator="containsText" text="&quot;ENHANCED SERVICE CHRISTMAS DAY&quot;">
      <formula>NOT(ISERROR(SEARCH("""ENHANCED SERVICE CHRISTMAS DAY""",M234)))</formula>
    </cfRule>
  </conditionalFormatting>
  <conditionalFormatting sqref="M236 M234">
    <cfRule type="containsText" dxfId="904" priority="129" operator="containsText" text="NHS Choices">
      <formula>NOT(ISERROR(SEARCH("NHS Choices",M234)))</formula>
    </cfRule>
    <cfRule type="containsText" dxfId="903" priority="130" operator="containsText" text="DOS PROFILE UPDATE">
      <formula>NOT(ISERROR(SEARCH("DOS PROFILE UPDATE",M234)))</formula>
    </cfRule>
  </conditionalFormatting>
  <conditionalFormatting sqref="M247 M244 M242">
    <cfRule type="containsText" dxfId="902" priority="125" operator="containsText" text="ENHANCED">
      <formula>NOT(ISERROR(SEARCH("ENHANCED",M242)))</formula>
    </cfRule>
    <cfRule type="containsText" dxfId="901" priority="126" operator="containsText" text="DIRECTED">
      <formula>NOT(ISERROR(SEARCH("DIRECTED",M242)))</formula>
    </cfRule>
    <cfRule type="containsText" dxfId="900" priority="127" operator="containsText" text="Voluntary Opening">
      <formula>NOT(ISERROR(SEARCH("Voluntary Opening",M242)))</formula>
    </cfRule>
    <cfRule type="containsText" dxfId="899" priority="128" operator="containsText" text="&quot;ENHANCED SERVICE CHRISTMAS DAY&quot;">
      <formula>NOT(ISERROR(SEARCH("""ENHANCED SERVICE CHRISTMAS DAY""",M242)))</formula>
    </cfRule>
  </conditionalFormatting>
  <conditionalFormatting sqref="M247 M244 M242">
    <cfRule type="containsText" dxfId="898" priority="123" operator="containsText" text="NHS Choices">
      <formula>NOT(ISERROR(SEARCH("NHS Choices",M242)))</formula>
    </cfRule>
    <cfRule type="containsText" dxfId="897" priority="124" operator="containsText" text="DOS PROFILE UPDATE">
      <formula>NOT(ISERROR(SEARCH("DOS PROFILE UPDATE",M242)))</formula>
    </cfRule>
  </conditionalFormatting>
  <conditionalFormatting sqref="M260 M258">
    <cfRule type="containsText" dxfId="896" priority="119" operator="containsText" text="ENHANCED">
      <formula>NOT(ISERROR(SEARCH("ENHANCED",M258)))</formula>
    </cfRule>
    <cfRule type="containsText" dxfId="895" priority="120" operator="containsText" text="DIRECTED">
      <formula>NOT(ISERROR(SEARCH("DIRECTED",M258)))</formula>
    </cfRule>
    <cfRule type="containsText" dxfId="894" priority="121" operator="containsText" text="Voluntary Opening">
      <formula>NOT(ISERROR(SEARCH("Voluntary Opening",M258)))</formula>
    </cfRule>
    <cfRule type="containsText" dxfId="893" priority="122" operator="containsText" text="&quot;ENHANCED SERVICE CHRISTMAS DAY&quot;">
      <formula>NOT(ISERROR(SEARCH("""ENHANCED SERVICE CHRISTMAS DAY""",M258)))</formula>
    </cfRule>
  </conditionalFormatting>
  <conditionalFormatting sqref="M260 M258">
    <cfRule type="containsText" dxfId="892" priority="117" operator="containsText" text="NHS Choices">
      <formula>NOT(ISERROR(SEARCH("NHS Choices",M258)))</formula>
    </cfRule>
    <cfRule type="containsText" dxfId="891" priority="118" operator="containsText" text="DOS PROFILE UPDATE">
      <formula>NOT(ISERROR(SEARCH("DOS PROFILE UPDATE",M258)))</formula>
    </cfRule>
  </conditionalFormatting>
  <conditionalFormatting sqref="M263">
    <cfRule type="containsText" dxfId="890" priority="113" operator="containsText" text="ENHANCED">
      <formula>NOT(ISERROR(SEARCH("ENHANCED",M263)))</formula>
    </cfRule>
    <cfRule type="containsText" dxfId="889" priority="114" operator="containsText" text="DIRECTED">
      <formula>NOT(ISERROR(SEARCH("DIRECTED",M263)))</formula>
    </cfRule>
    <cfRule type="containsText" dxfId="888" priority="115" operator="containsText" text="Voluntary Opening">
      <formula>NOT(ISERROR(SEARCH("Voluntary Opening",M263)))</formula>
    </cfRule>
    <cfRule type="containsText" dxfId="887" priority="116" operator="containsText" text="&quot;ENHANCED SERVICE CHRISTMAS DAY&quot;">
      <formula>NOT(ISERROR(SEARCH("""ENHANCED SERVICE CHRISTMAS DAY""",M263)))</formula>
    </cfRule>
  </conditionalFormatting>
  <conditionalFormatting sqref="M263">
    <cfRule type="containsText" dxfId="886" priority="111" operator="containsText" text="NHS Choices">
      <formula>NOT(ISERROR(SEARCH("NHS Choices",M263)))</formula>
    </cfRule>
    <cfRule type="containsText" dxfId="885" priority="112" operator="containsText" text="DOS PROFILE UPDATE">
      <formula>NOT(ISERROR(SEARCH("DOS PROFILE UPDATE",M263)))</formula>
    </cfRule>
  </conditionalFormatting>
  <conditionalFormatting sqref="M288 M285 M277 M272:M273">
    <cfRule type="containsText" dxfId="884" priority="107" operator="containsText" text="ENHANCED">
      <formula>NOT(ISERROR(SEARCH("ENHANCED",M272)))</formula>
    </cfRule>
    <cfRule type="containsText" dxfId="883" priority="108" operator="containsText" text="DIRECTED">
      <formula>NOT(ISERROR(SEARCH("DIRECTED",M272)))</formula>
    </cfRule>
    <cfRule type="containsText" dxfId="882" priority="109" operator="containsText" text="Voluntary Opening">
      <formula>NOT(ISERROR(SEARCH("Voluntary Opening",M272)))</formula>
    </cfRule>
    <cfRule type="containsText" dxfId="881" priority="110" operator="containsText" text="&quot;ENHANCED SERVICE CHRISTMAS DAY&quot;">
      <formula>NOT(ISERROR(SEARCH("""ENHANCED SERVICE CHRISTMAS DAY""",M272)))</formula>
    </cfRule>
  </conditionalFormatting>
  <conditionalFormatting sqref="M288 M285 M277 M272:M273">
    <cfRule type="containsText" dxfId="880" priority="105" operator="containsText" text="NHS Choices">
      <formula>NOT(ISERROR(SEARCH("NHS Choices",M272)))</formula>
    </cfRule>
    <cfRule type="containsText" dxfId="879" priority="106" operator="containsText" text="DOS PROFILE UPDATE">
      <formula>NOT(ISERROR(SEARCH("DOS PROFILE UPDATE",M272)))</formula>
    </cfRule>
  </conditionalFormatting>
  <conditionalFormatting sqref="M304 M299 M295:M296 M293 M289">
    <cfRule type="containsText" dxfId="878" priority="101" operator="containsText" text="ENHANCED">
      <formula>NOT(ISERROR(SEARCH("ENHANCED",M289)))</formula>
    </cfRule>
    <cfRule type="containsText" dxfId="877" priority="102" operator="containsText" text="DIRECTED">
      <formula>NOT(ISERROR(SEARCH("DIRECTED",M289)))</formula>
    </cfRule>
    <cfRule type="containsText" dxfId="876" priority="103" operator="containsText" text="Voluntary Opening">
      <formula>NOT(ISERROR(SEARCH("Voluntary Opening",M289)))</formula>
    </cfRule>
    <cfRule type="containsText" dxfId="875" priority="104" operator="containsText" text="&quot;ENHANCED SERVICE CHRISTMAS DAY&quot;">
      <formula>NOT(ISERROR(SEARCH("""ENHANCED SERVICE CHRISTMAS DAY""",M289)))</formula>
    </cfRule>
  </conditionalFormatting>
  <conditionalFormatting sqref="M304 M299 M295:M296 M293 M289">
    <cfRule type="containsText" dxfId="874" priority="99" operator="containsText" text="NHS Choices">
      <formula>NOT(ISERROR(SEARCH("NHS Choices",M289)))</formula>
    </cfRule>
    <cfRule type="containsText" dxfId="873" priority="100" operator="containsText" text="DOS PROFILE UPDATE">
      <formula>NOT(ISERROR(SEARCH("DOS PROFILE UPDATE",M289)))</formula>
    </cfRule>
  </conditionalFormatting>
  <conditionalFormatting sqref="M318 M316 M311:M312 M308">
    <cfRule type="containsText" dxfId="872" priority="95" operator="containsText" text="ENHANCED">
      <formula>NOT(ISERROR(SEARCH("ENHANCED",M308)))</formula>
    </cfRule>
    <cfRule type="containsText" dxfId="871" priority="96" operator="containsText" text="DIRECTED">
      <formula>NOT(ISERROR(SEARCH("DIRECTED",M308)))</formula>
    </cfRule>
    <cfRule type="containsText" dxfId="870" priority="97" operator="containsText" text="Voluntary Opening">
      <formula>NOT(ISERROR(SEARCH("Voluntary Opening",M308)))</formula>
    </cfRule>
    <cfRule type="containsText" dxfId="869" priority="98" operator="containsText" text="&quot;ENHANCED SERVICE CHRISTMAS DAY&quot;">
      <formula>NOT(ISERROR(SEARCH("""ENHANCED SERVICE CHRISTMAS DAY""",M308)))</formula>
    </cfRule>
  </conditionalFormatting>
  <conditionalFormatting sqref="M318 M316 M311:M312 M308">
    <cfRule type="containsText" dxfId="868" priority="93" operator="containsText" text="NHS Choices">
      <formula>NOT(ISERROR(SEARCH("NHS Choices",M308)))</formula>
    </cfRule>
    <cfRule type="containsText" dxfId="867" priority="94" operator="containsText" text="DOS PROFILE UPDATE">
      <formula>NOT(ISERROR(SEARCH("DOS PROFILE UPDATE",M308)))</formula>
    </cfRule>
  </conditionalFormatting>
  <conditionalFormatting sqref="M332:M333 M329 M325 M320">
    <cfRule type="containsText" dxfId="866" priority="89" operator="containsText" text="ENHANCED">
      <formula>NOT(ISERROR(SEARCH("ENHANCED",M320)))</formula>
    </cfRule>
    <cfRule type="containsText" dxfId="865" priority="90" operator="containsText" text="DIRECTED">
      <formula>NOT(ISERROR(SEARCH("DIRECTED",M320)))</formula>
    </cfRule>
    <cfRule type="containsText" dxfId="864" priority="91" operator="containsText" text="Voluntary Opening">
      <formula>NOT(ISERROR(SEARCH("Voluntary Opening",M320)))</formula>
    </cfRule>
    <cfRule type="containsText" dxfId="863" priority="92" operator="containsText" text="&quot;ENHANCED SERVICE CHRISTMAS DAY&quot;">
      <formula>NOT(ISERROR(SEARCH("""ENHANCED SERVICE CHRISTMAS DAY""",M320)))</formula>
    </cfRule>
  </conditionalFormatting>
  <conditionalFormatting sqref="M332:M333 M329 M325 M320">
    <cfRule type="containsText" dxfId="862" priority="87" operator="containsText" text="NHS Choices">
      <formula>NOT(ISERROR(SEARCH("NHS Choices",M320)))</formula>
    </cfRule>
    <cfRule type="containsText" dxfId="861" priority="88" operator="containsText" text="DOS PROFILE UPDATE">
      <formula>NOT(ISERROR(SEARCH("DOS PROFILE UPDATE",M320)))</formula>
    </cfRule>
  </conditionalFormatting>
  <conditionalFormatting sqref="M350:M353 M344 M341:M342 M337:M339">
    <cfRule type="containsText" dxfId="860" priority="77" operator="containsText" text="ENHANCED">
      <formula>NOT(ISERROR(SEARCH("ENHANCED",M337)))</formula>
    </cfRule>
    <cfRule type="containsText" dxfId="859" priority="78" operator="containsText" text="DIRECTED">
      <formula>NOT(ISERROR(SEARCH("DIRECTED",M337)))</formula>
    </cfRule>
    <cfRule type="containsText" dxfId="858" priority="79" operator="containsText" text="Voluntary Opening">
      <formula>NOT(ISERROR(SEARCH("Voluntary Opening",M337)))</formula>
    </cfRule>
    <cfRule type="containsText" dxfId="857" priority="80" operator="containsText" text="&quot;ENHANCED SERVICE CHRISTMAS DAY&quot;">
      <formula>NOT(ISERROR(SEARCH("""ENHANCED SERVICE CHRISTMAS DAY""",M337)))</formula>
    </cfRule>
  </conditionalFormatting>
  <conditionalFormatting sqref="M350:M353 M344 M341:M342 M337:M339">
    <cfRule type="containsText" dxfId="856" priority="75" operator="containsText" text="NHS Choices">
      <formula>NOT(ISERROR(SEARCH("NHS Choices",M337)))</formula>
    </cfRule>
    <cfRule type="containsText" dxfId="855" priority="76" operator="containsText" text="DOS PROFILE UPDATE">
      <formula>NOT(ISERROR(SEARCH("DOS PROFILE UPDATE",M337)))</formula>
    </cfRule>
  </conditionalFormatting>
  <conditionalFormatting sqref="M364:M365 M361 M355 M366">
    <cfRule type="containsText" dxfId="854" priority="71" operator="containsText" text="ENHANCED">
      <formula>NOT(ISERROR(SEARCH("ENHANCED",M355)))</formula>
    </cfRule>
    <cfRule type="containsText" dxfId="853" priority="72" operator="containsText" text="DIRECTED">
      <formula>NOT(ISERROR(SEARCH("DIRECTED",M355)))</formula>
    </cfRule>
    <cfRule type="containsText" dxfId="852" priority="73" operator="containsText" text="Voluntary Opening">
      <formula>NOT(ISERROR(SEARCH("Voluntary Opening",M355)))</formula>
    </cfRule>
    <cfRule type="containsText" dxfId="851" priority="74" operator="containsText" text="&quot;ENHANCED SERVICE CHRISTMAS DAY&quot;">
      <formula>NOT(ISERROR(SEARCH("""ENHANCED SERVICE CHRISTMAS DAY""",M355)))</formula>
    </cfRule>
  </conditionalFormatting>
  <conditionalFormatting sqref="M364:M365 M361 M355 M366">
    <cfRule type="containsText" dxfId="850" priority="69" operator="containsText" text="NHS Choices">
      <formula>NOT(ISERROR(SEARCH("NHS Choices",M355)))</formula>
    </cfRule>
    <cfRule type="containsText" dxfId="849" priority="70" operator="containsText" text="DOS PROFILE UPDATE">
      <formula>NOT(ISERROR(SEARCH("DOS PROFILE UPDATE",M355)))</formula>
    </cfRule>
  </conditionalFormatting>
  <conditionalFormatting sqref="M378:M379 M374:M375 M370">
    <cfRule type="containsText" dxfId="848" priority="65" operator="containsText" text="ENHANCED">
      <formula>NOT(ISERROR(SEARCH("ENHANCED",M370)))</formula>
    </cfRule>
    <cfRule type="containsText" dxfId="847" priority="66" operator="containsText" text="DIRECTED">
      <formula>NOT(ISERROR(SEARCH("DIRECTED",M370)))</formula>
    </cfRule>
    <cfRule type="containsText" dxfId="846" priority="67" operator="containsText" text="Voluntary Opening">
      <formula>NOT(ISERROR(SEARCH("Voluntary Opening",M370)))</formula>
    </cfRule>
    <cfRule type="containsText" dxfId="845" priority="68" operator="containsText" text="&quot;ENHANCED SERVICE CHRISTMAS DAY&quot;">
      <formula>NOT(ISERROR(SEARCH("""ENHANCED SERVICE CHRISTMAS DAY""",M370)))</formula>
    </cfRule>
  </conditionalFormatting>
  <conditionalFormatting sqref="M378:M379 M374:M375 M370">
    <cfRule type="containsText" dxfId="844" priority="63" operator="containsText" text="NHS Choices">
      <formula>NOT(ISERROR(SEARCH("NHS Choices",M370)))</formula>
    </cfRule>
    <cfRule type="containsText" dxfId="843" priority="64" operator="containsText" text="DOS PROFILE UPDATE">
      <formula>NOT(ISERROR(SEARCH("DOS PROFILE UPDATE",M370)))</formula>
    </cfRule>
  </conditionalFormatting>
  <conditionalFormatting sqref="M390 M388 M381:M384">
    <cfRule type="containsText" dxfId="842" priority="59" operator="containsText" text="ENHANCED">
      <formula>NOT(ISERROR(SEARCH("ENHANCED",M381)))</formula>
    </cfRule>
    <cfRule type="containsText" dxfId="841" priority="60" operator="containsText" text="DIRECTED">
      <formula>NOT(ISERROR(SEARCH("DIRECTED",M381)))</formula>
    </cfRule>
    <cfRule type="containsText" dxfId="840" priority="61" operator="containsText" text="Voluntary Opening">
      <formula>NOT(ISERROR(SEARCH("Voluntary Opening",M381)))</formula>
    </cfRule>
    <cfRule type="containsText" dxfId="839" priority="62" operator="containsText" text="&quot;ENHANCED SERVICE CHRISTMAS DAY&quot;">
      <formula>NOT(ISERROR(SEARCH("""ENHANCED SERVICE CHRISTMAS DAY""",M381)))</formula>
    </cfRule>
  </conditionalFormatting>
  <conditionalFormatting sqref="M390 M388 M381:M384">
    <cfRule type="containsText" dxfId="838" priority="57" operator="containsText" text="NHS Choices">
      <formula>NOT(ISERROR(SEARCH("NHS Choices",M381)))</formula>
    </cfRule>
    <cfRule type="containsText" dxfId="837" priority="58" operator="containsText" text="DOS PROFILE UPDATE">
      <formula>NOT(ISERROR(SEARCH("DOS PROFILE UPDATE",M381)))</formula>
    </cfRule>
  </conditionalFormatting>
  <conditionalFormatting sqref="M391">
    <cfRule type="containsText" dxfId="836" priority="53" operator="containsText" text="ENHANCED">
      <formula>NOT(ISERROR(SEARCH("ENHANCED",M391)))</formula>
    </cfRule>
    <cfRule type="containsText" dxfId="835" priority="54" operator="containsText" text="DIRECTED">
      <formula>NOT(ISERROR(SEARCH("DIRECTED",M391)))</formula>
    </cfRule>
    <cfRule type="containsText" dxfId="834" priority="55" operator="containsText" text="Voluntary Opening">
      <formula>NOT(ISERROR(SEARCH("Voluntary Opening",M391)))</formula>
    </cfRule>
    <cfRule type="containsText" dxfId="833" priority="56" operator="containsText" text="&quot;ENHANCED SERVICE CHRISTMAS DAY&quot;">
      <formula>NOT(ISERROR(SEARCH("""ENHANCED SERVICE CHRISTMAS DAY""",M391)))</formula>
    </cfRule>
  </conditionalFormatting>
  <conditionalFormatting sqref="M391">
    <cfRule type="containsText" dxfId="832" priority="51" operator="containsText" text="NHS Choices">
      <formula>NOT(ISERROR(SEARCH("NHS Choices",M391)))</formula>
    </cfRule>
    <cfRule type="containsText" dxfId="831" priority="52" operator="containsText" text="DOS PROFILE UPDATE">
      <formula>NOT(ISERROR(SEARCH("DOS PROFILE UPDATE",M391)))</formula>
    </cfRule>
  </conditionalFormatting>
  <conditionalFormatting sqref="M420:M422 M413 M411 M409 M402 M398:M399">
    <cfRule type="containsText" dxfId="830" priority="41" operator="containsText" text="ENHANCED">
      <formula>NOT(ISERROR(SEARCH("ENHANCED",M398)))</formula>
    </cfRule>
    <cfRule type="containsText" dxfId="829" priority="42" operator="containsText" text="DIRECTED">
      <formula>NOT(ISERROR(SEARCH("DIRECTED",M398)))</formula>
    </cfRule>
    <cfRule type="containsText" dxfId="828" priority="43" operator="containsText" text="Voluntary Opening">
      <formula>NOT(ISERROR(SEARCH("Voluntary Opening",M398)))</formula>
    </cfRule>
    <cfRule type="containsText" dxfId="827" priority="44" operator="containsText" text="&quot;ENHANCED SERVICE CHRISTMAS DAY&quot;">
      <formula>NOT(ISERROR(SEARCH("""ENHANCED SERVICE CHRISTMAS DAY""",M398)))</formula>
    </cfRule>
  </conditionalFormatting>
  <conditionalFormatting sqref="M420:M422 M413 M411 M409 M402 M398:M399">
    <cfRule type="containsText" dxfId="826" priority="39" operator="containsText" text="NHS Choices">
      <formula>NOT(ISERROR(SEARCH("NHS Choices",M398)))</formula>
    </cfRule>
    <cfRule type="containsText" dxfId="825" priority="40" operator="containsText" text="DOS PROFILE UPDATE">
      <formula>NOT(ISERROR(SEARCH("DOS PROFILE UPDATE",M398)))</formula>
    </cfRule>
  </conditionalFormatting>
  <conditionalFormatting sqref="M433 M430 M428">
    <cfRule type="containsText" dxfId="824" priority="35" operator="containsText" text="ENHANCED">
      <formula>NOT(ISERROR(SEARCH("ENHANCED",M428)))</formula>
    </cfRule>
    <cfRule type="containsText" dxfId="823" priority="36" operator="containsText" text="DIRECTED">
      <formula>NOT(ISERROR(SEARCH("DIRECTED",M428)))</formula>
    </cfRule>
    <cfRule type="containsText" dxfId="822" priority="37" operator="containsText" text="Voluntary Opening">
      <formula>NOT(ISERROR(SEARCH("Voluntary Opening",M428)))</formula>
    </cfRule>
    <cfRule type="containsText" dxfId="821" priority="38" operator="containsText" text="&quot;ENHANCED SERVICE CHRISTMAS DAY&quot;">
      <formula>NOT(ISERROR(SEARCH("""ENHANCED SERVICE CHRISTMAS DAY""",M428)))</formula>
    </cfRule>
  </conditionalFormatting>
  <conditionalFormatting sqref="M433 M430 M428">
    <cfRule type="containsText" dxfId="820" priority="33" operator="containsText" text="NHS Choices">
      <formula>NOT(ISERROR(SEARCH("NHS Choices",M428)))</formula>
    </cfRule>
    <cfRule type="containsText" dxfId="819" priority="34" operator="containsText" text="DOS PROFILE UPDATE">
      <formula>NOT(ISERROR(SEARCH("DOS PROFILE UPDATE",M428)))</formula>
    </cfRule>
  </conditionalFormatting>
  <conditionalFormatting sqref="M443 M439 M435">
    <cfRule type="containsText" dxfId="818" priority="29" operator="containsText" text="ENHANCED">
      <formula>NOT(ISERROR(SEARCH("ENHANCED",M435)))</formula>
    </cfRule>
    <cfRule type="containsText" dxfId="817" priority="30" operator="containsText" text="DIRECTED">
      <formula>NOT(ISERROR(SEARCH("DIRECTED",M435)))</formula>
    </cfRule>
    <cfRule type="containsText" dxfId="816" priority="31" operator="containsText" text="Voluntary Opening">
      <formula>NOT(ISERROR(SEARCH("Voluntary Opening",M435)))</formula>
    </cfRule>
    <cfRule type="containsText" dxfId="815" priority="32" operator="containsText" text="&quot;ENHANCED SERVICE CHRISTMAS DAY&quot;">
      <formula>NOT(ISERROR(SEARCH("""ENHANCED SERVICE CHRISTMAS DAY""",M435)))</formula>
    </cfRule>
  </conditionalFormatting>
  <conditionalFormatting sqref="M443 M439 M435">
    <cfRule type="containsText" dxfId="814" priority="27" operator="containsText" text="NHS Choices">
      <formula>NOT(ISERROR(SEARCH("NHS Choices",M435)))</formula>
    </cfRule>
    <cfRule type="containsText" dxfId="813" priority="28" operator="containsText" text="DOS PROFILE UPDATE">
      <formula>NOT(ISERROR(SEARCH("DOS PROFILE UPDATE",M435)))</formula>
    </cfRule>
  </conditionalFormatting>
  <conditionalFormatting sqref="M462:M463 M459 M454 M451">
    <cfRule type="containsText" dxfId="812" priority="23" operator="containsText" text="ENHANCED">
      <formula>NOT(ISERROR(SEARCH("ENHANCED",M451)))</formula>
    </cfRule>
    <cfRule type="containsText" dxfId="811" priority="24" operator="containsText" text="DIRECTED">
      <formula>NOT(ISERROR(SEARCH("DIRECTED",M451)))</formula>
    </cfRule>
    <cfRule type="containsText" dxfId="810" priority="25" operator="containsText" text="Voluntary Opening">
      <formula>NOT(ISERROR(SEARCH("Voluntary Opening",M451)))</formula>
    </cfRule>
    <cfRule type="containsText" dxfId="809" priority="26" operator="containsText" text="&quot;ENHANCED SERVICE CHRISTMAS DAY&quot;">
      <formula>NOT(ISERROR(SEARCH("""ENHANCED SERVICE CHRISTMAS DAY""",M451)))</formula>
    </cfRule>
  </conditionalFormatting>
  <conditionalFormatting sqref="M462:M463 M459 M454 M451">
    <cfRule type="containsText" dxfId="808" priority="21" operator="containsText" text="NHS Choices">
      <formula>NOT(ISERROR(SEARCH("NHS Choices",M451)))</formula>
    </cfRule>
    <cfRule type="containsText" dxfId="807" priority="22" operator="containsText" text="DOS PROFILE UPDATE">
      <formula>NOT(ISERROR(SEARCH("DOS PROFILE UPDATE",M451)))</formula>
    </cfRule>
  </conditionalFormatting>
  <conditionalFormatting sqref="M479 M475:M477 M473 M467:M468">
    <cfRule type="containsText" dxfId="806" priority="17" operator="containsText" text="ENHANCED">
      <formula>NOT(ISERROR(SEARCH("ENHANCED",M467)))</formula>
    </cfRule>
    <cfRule type="containsText" dxfId="805" priority="18" operator="containsText" text="DIRECTED">
      <formula>NOT(ISERROR(SEARCH("DIRECTED",M467)))</formula>
    </cfRule>
    <cfRule type="containsText" dxfId="804" priority="19" operator="containsText" text="Voluntary Opening">
      <formula>NOT(ISERROR(SEARCH("Voluntary Opening",M467)))</formula>
    </cfRule>
    <cfRule type="containsText" dxfId="803" priority="20" operator="containsText" text="&quot;ENHANCED SERVICE CHRISTMAS DAY&quot;">
      <formula>NOT(ISERROR(SEARCH("""ENHANCED SERVICE CHRISTMAS DAY""",M467)))</formula>
    </cfRule>
  </conditionalFormatting>
  <conditionalFormatting sqref="M479 M475:M477 M473 M467:M468">
    <cfRule type="containsText" dxfId="802" priority="15" operator="containsText" text="NHS Choices">
      <formula>NOT(ISERROR(SEARCH("NHS Choices",M467)))</formula>
    </cfRule>
    <cfRule type="containsText" dxfId="801" priority="16" operator="containsText" text="DOS PROFILE UPDATE">
      <formula>NOT(ISERROR(SEARCH("DOS PROFILE UPDATE",M467)))</formula>
    </cfRule>
  </conditionalFormatting>
  <conditionalFormatting sqref="M502:M504 M499:M500 M496">
    <cfRule type="containsText" dxfId="800" priority="5" operator="containsText" text="ENHANCED">
      <formula>NOT(ISERROR(SEARCH("ENHANCED",M496)))</formula>
    </cfRule>
    <cfRule type="containsText" dxfId="799" priority="6" operator="containsText" text="DIRECTED">
      <formula>NOT(ISERROR(SEARCH("DIRECTED",M496)))</formula>
    </cfRule>
    <cfRule type="containsText" dxfId="798" priority="7" operator="containsText" text="Voluntary Opening">
      <formula>NOT(ISERROR(SEARCH("Voluntary Opening",M496)))</formula>
    </cfRule>
    <cfRule type="containsText" dxfId="797" priority="8" operator="containsText" text="&quot;ENHANCED SERVICE CHRISTMAS DAY&quot;">
      <formula>NOT(ISERROR(SEARCH("""ENHANCED SERVICE CHRISTMAS DAY""",M496)))</formula>
    </cfRule>
  </conditionalFormatting>
  <conditionalFormatting sqref="N492">
    <cfRule type="containsBlanks" dxfId="796" priority="2">
      <formula>LEN(TRIM(N492))=0</formula>
    </cfRule>
  </conditionalFormatting>
  <conditionalFormatting sqref="N492">
    <cfRule type="containsBlanks" dxfId="795" priority="1">
      <formula>LEN(TRIM(N492))=0</formula>
    </cfRule>
  </conditionalFormatting>
  <pageMargins left="0.25" right="0.25" top="0.75" bottom="0.75" header="0.3" footer="0.3"/>
  <pageSetup paperSize="9" scale="10" orientation="landscape"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'Drop Down Options'!$B$3:$B$20</xm:f>
          </x14:formula1>
          <xm:sqref>M3:M507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6" tint="0.59999389629810485"/>
    <pageSetUpPr fitToPage="1"/>
  </sheetPr>
  <dimension ref="A1:N73"/>
  <sheetViews>
    <sheetView workbookViewId="0">
      <selection activeCell="M67" sqref="M67"/>
    </sheetView>
  </sheetViews>
  <sheetFormatPr defaultRowHeight="35.1" customHeight="1" x14ac:dyDescent="0.2"/>
  <cols>
    <col min="1" max="1" width="8.5703125" style="151" customWidth="1"/>
    <col min="2" max="2" width="17.85546875" style="109" customWidth="1"/>
    <col min="3" max="3" width="15.140625" style="109" customWidth="1"/>
    <col min="4" max="4" width="14.7109375" style="109" customWidth="1"/>
    <col min="5" max="5" width="15.42578125" style="109" customWidth="1"/>
    <col min="6" max="6" width="13.42578125" style="109" customWidth="1"/>
    <col min="7" max="7" width="16" style="109" customWidth="1"/>
    <col min="8" max="8" width="14.85546875" style="109" customWidth="1"/>
    <col min="9" max="9" width="16.5703125" style="109" hidden="1" customWidth="1"/>
    <col min="10" max="10" width="16.42578125" style="109" hidden="1" customWidth="1"/>
    <col min="11" max="11" width="13.140625" style="109" customWidth="1"/>
    <col min="12" max="12" width="7.42578125" style="109" hidden="1" customWidth="1"/>
    <col min="13" max="14" width="15.42578125" style="147" customWidth="1"/>
    <col min="15" max="16384" width="9.140625" style="105"/>
  </cols>
  <sheetData>
    <row r="1" spans="1:14" ht="24" customHeight="1" x14ac:dyDescent="0.35">
      <c r="A1" s="158" t="s">
        <v>6216</v>
      </c>
      <c r="B1" s="158"/>
      <c r="C1" s="158"/>
      <c r="D1" s="158"/>
      <c r="E1" s="158"/>
      <c r="F1" s="158"/>
      <c r="G1" s="158"/>
      <c r="H1" s="158"/>
      <c r="I1" s="158"/>
      <c r="J1" s="158"/>
      <c r="K1" s="158"/>
      <c r="L1" s="158"/>
      <c r="M1" s="158"/>
      <c r="N1" s="158"/>
    </row>
    <row r="2" spans="1:14" s="112" customFormat="1" ht="81.75" customHeight="1" x14ac:dyDescent="0.2">
      <c r="A2" s="150" t="s">
        <v>0</v>
      </c>
      <c r="B2" s="127" t="s">
        <v>1</v>
      </c>
      <c r="C2" s="127" t="s">
        <v>2177</v>
      </c>
      <c r="D2" s="127" t="s">
        <v>3</v>
      </c>
      <c r="E2" s="127" t="s">
        <v>4</v>
      </c>
      <c r="F2" s="127" t="s">
        <v>2740</v>
      </c>
      <c r="G2" s="127" t="s">
        <v>5</v>
      </c>
      <c r="H2" s="127" t="s">
        <v>6</v>
      </c>
      <c r="I2" s="127" t="s">
        <v>5690</v>
      </c>
      <c r="J2" s="131" t="s">
        <v>7</v>
      </c>
      <c r="K2" s="134" t="s">
        <v>5691</v>
      </c>
      <c r="L2" s="133" t="s">
        <v>2741</v>
      </c>
      <c r="M2" s="148" t="s">
        <v>6219</v>
      </c>
      <c r="N2" s="146" t="s">
        <v>2744</v>
      </c>
    </row>
    <row r="3" spans="1:14" s="107" customFormat="1" ht="35.1" customHeight="1" x14ac:dyDescent="0.25">
      <c r="A3" s="145" t="s">
        <v>45</v>
      </c>
      <c r="B3" s="106" t="s">
        <v>46</v>
      </c>
      <c r="C3" s="106" t="s">
        <v>2252</v>
      </c>
      <c r="D3" s="106" t="s">
        <v>18</v>
      </c>
      <c r="E3" s="106" t="s">
        <v>47</v>
      </c>
      <c r="F3" s="129" t="s">
        <v>95</v>
      </c>
      <c r="G3" s="130" t="s">
        <v>48</v>
      </c>
      <c r="H3" s="106" t="s">
        <v>49</v>
      </c>
      <c r="I3" s="106" t="str">
        <f>VLOOKUP(A3,'List Filter'!$B$2:$P$518,14,FALSE)</f>
        <v>100 Hour</v>
      </c>
      <c r="J3" s="106" t="str">
        <f>VLOOKUP($A3,'List Filter'!$B$2:$AX$518,15,FALSE)</f>
        <v>Bournemouth West</v>
      </c>
      <c r="K3" s="132" t="str">
        <f>VLOOKUP(A3,Sheet5!$C$4:$AY$515,15,FALSE)</f>
        <v>01202 772110</v>
      </c>
      <c r="L3" s="106" t="str">
        <f>VLOOKUP($A3,'List Filter'!$B$2:$AX$518,25,FALSE)</f>
        <v/>
      </c>
      <c r="M3" s="117" t="s">
        <v>2745</v>
      </c>
      <c r="N3" s="128" t="s">
        <v>2065</v>
      </c>
    </row>
    <row r="4" spans="1:14" s="107" customFormat="1" ht="35.1" customHeight="1" x14ac:dyDescent="0.25">
      <c r="A4" s="145" t="s">
        <v>83</v>
      </c>
      <c r="B4" s="106" t="s">
        <v>84</v>
      </c>
      <c r="C4" s="106" t="s">
        <v>2259</v>
      </c>
      <c r="D4" s="106" t="s">
        <v>18</v>
      </c>
      <c r="E4" s="106" t="s">
        <v>47</v>
      </c>
      <c r="F4" s="129" t="s">
        <v>95</v>
      </c>
      <c r="G4" s="130" t="s">
        <v>85</v>
      </c>
      <c r="H4" s="106" t="s">
        <v>49</v>
      </c>
      <c r="I4" s="106" t="str">
        <f>VLOOKUP(A4,'List Filter'!$B$2:$P$518,14,FALSE)</f>
        <v>Standard 40 Hour</v>
      </c>
      <c r="J4" s="106" t="str">
        <f>VLOOKUP($A4,'List Filter'!$B$2:$AX$518,15,FALSE)</f>
        <v>Bournemouth North</v>
      </c>
      <c r="K4" s="132" t="str">
        <f>VLOOKUP(A4,Sheet5!$C$4:$AY$515,15,FALSE)</f>
        <v>01202 529529</v>
      </c>
      <c r="L4" s="106" t="str">
        <f>VLOOKUP($A4,'List Filter'!$B$2:$AX$518,25,FALSE)</f>
        <v/>
      </c>
      <c r="M4" s="117" t="s">
        <v>2745</v>
      </c>
      <c r="N4" s="128" t="s">
        <v>2077</v>
      </c>
    </row>
    <row r="5" spans="1:14" s="107" customFormat="1" ht="35.1" customHeight="1" x14ac:dyDescent="0.25">
      <c r="A5" s="145" t="s">
        <v>2260</v>
      </c>
      <c r="B5" s="106" t="s">
        <v>2753</v>
      </c>
      <c r="C5" s="106" t="s">
        <v>2261</v>
      </c>
      <c r="D5" s="106" t="s">
        <v>88</v>
      </c>
      <c r="E5" s="106" t="s">
        <v>89</v>
      </c>
      <c r="F5" s="129" t="s">
        <v>95</v>
      </c>
      <c r="G5" s="130" t="s">
        <v>2754</v>
      </c>
      <c r="H5" s="106" t="s">
        <v>49</v>
      </c>
      <c r="I5" s="106" t="str">
        <f>VLOOKUP(A5,'List Filter'!$B$2:$P$518,14,FALSE)</f>
        <v>Distance Selling</v>
      </c>
      <c r="J5" s="106" t="str">
        <f>VLOOKUP($A5,'List Filter'!$B$2:$AX$518,15,FALSE)</f>
        <v>Poole Bay &amp; Parkstone</v>
      </c>
      <c r="K5" s="132" t="str">
        <f>VLOOKUP(A5,Sheet5!$C$4:$AY$515,15,FALSE)</f>
        <v>01202 742221</v>
      </c>
      <c r="L5" s="106" t="str">
        <f>VLOOKUP($A5,'List Filter'!$B$2:$AX$518,25,FALSE)</f>
        <v/>
      </c>
      <c r="M5" s="117" t="s">
        <v>2743</v>
      </c>
      <c r="N5" s="128" t="s">
        <v>5683</v>
      </c>
    </row>
    <row r="6" spans="1:14" s="113" customFormat="1" ht="35.1" customHeight="1" x14ac:dyDescent="0.25">
      <c r="A6" s="145" t="s">
        <v>121</v>
      </c>
      <c r="B6" s="106" t="s">
        <v>122</v>
      </c>
      <c r="C6" s="106" t="s">
        <v>2268</v>
      </c>
      <c r="D6" s="106" t="s">
        <v>123</v>
      </c>
      <c r="E6" s="106" t="s">
        <v>47</v>
      </c>
      <c r="F6" s="129" t="s">
        <v>95</v>
      </c>
      <c r="G6" s="130" t="s">
        <v>124</v>
      </c>
      <c r="H6" s="106" t="s">
        <v>49</v>
      </c>
      <c r="I6" s="106" t="str">
        <f>VLOOKUP(A6,'List Filter'!$B$2:$P$518,14,FALSE)</f>
        <v>Standard 40 Hour</v>
      </c>
      <c r="J6" s="106" t="str">
        <f>VLOOKUP($A6,'List Filter'!$B$2:$AX$518,15,FALSE)</f>
        <v>Bournemouth North</v>
      </c>
      <c r="K6" s="132" t="str">
        <f>VLOOKUP(A6,Sheet5!$C$4:$AY$515,15,FALSE)</f>
        <v>01202 514861</v>
      </c>
      <c r="L6" s="106" t="str">
        <f>VLOOKUP($A6,'List Filter'!$B$2:$AX$518,25,FALSE)</f>
        <v/>
      </c>
      <c r="M6" s="117" t="s">
        <v>6233</v>
      </c>
      <c r="N6" s="128" t="s">
        <v>5683</v>
      </c>
    </row>
    <row r="7" spans="1:14" s="107" customFormat="1" ht="35.1" customHeight="1" x14ac:dyDescent="0.25">
      <c r="A7" s="145" t="s">
        <v>2178</v>
      </c>
      <c r="B7" s="106" t="s">
        <v>131</v>
      </c>
      <c r="C7" s="106" t="s">
        <v>2179</v>
      </c>
      <c r="D7" s="106" t="s">
        <v>132</v>
      </c>
      <c r="E7" s="106" t="s">
        <v>89</v>
      </c>
      <c r="F7" s="129" t="s">
        <v>95</v>
      </c>
      <c r="G7" s="130" t="s">
        <v>2180</v>
      </c>
      <c r="H7" s="106" t="s">
        <v>49</v>
      </c>
      <c r="I7" s="106" t="str">
        <f>VLOOKUP(A7,'List Filter'!$B$2:$P$518,14,FALSE)</f>
        <v>Standard 40 Hour</v>
      </c>
      <c r="J7" s="106" t="str">
        <f>VLOOKUP($A7,'List Filter'!$B$2:$AX$518,15,FALSE)</f>
        <v>Poole Bay &amp; Parkstone</v>
      </c>
      <c r="K7" s="132" t="str">
        <f>VLOOKUP(A7,Sheet5!$C$4:$AY$515,15,FALSE)</f>
        <v>01202 731764</v>
      </c>
      <c r="L7" s="106" t="str">
        <f>VLOOKUP($A7,'List Filter'!$B$2:$AX$518,25,FALSE)</f>
        <v/>
      </c>
      <c r="M7" s="117" t="s">
        <v>6233</v>
      </c>
      <c r="N7" s="128" t="s">
        <v>5683</v>
      </c>
    </row>
    <row r="8" spans="1:14" s="107" customFormat="1" ht="35.1" customHeight="1" x14ac:dyDescent="0.25">
      <c r="A8" s="145" t="s">
        <v>147</v>
      </c>
      <c r="B8" s="106" t="s">
        <v>135</v>
      </c>
      <c r="C8" s="106" t="s">
        <v>2272</v>
      </c>
      <c r="D8" s="106" t="s">
        <v>148</v>
      </c>
      <c r="E8" s="106" t="s">
        <v>89</v>
      </c>
      <c r="F8" s="129" t="s">
        <v>95</v>
      </c>
      <c r="G8" s="130" t="s">
        <v>149</v>
      </c>
      <c r="H8" s="106" t="s">
        <v>49</v>
      </c>
      <c r="I8" s="106" t="str">
        <f>VLOOKUP(A8,'List Filter'!$B$2:$P$518,14,FALSE)</f>
        <v>Out of Town Retail Area</v>
      </c>
      <c r="J8" s="106" t="str">
        <f>VLOOKUP($A8,'List Filter'!$B$2:$AX$518,15,FALSE)</f>
        <v>Poole Bay &amp; Parkstone</v>
      </c>
      <c r="K8" s="132" t="str">
        <f>VLOOKUP(A8,Sheet5!$C$4:$AY$515,15,FALSE)</f>
        <v>01202 769838</v>
      </c>
      <c r="L8" s="106" t="str">
        <f>VLOOKUP($A8,'List Filter'!$B$2:$AX$518,25,FALSE)</f>
        <v/>
      </c>
      <c r="M8" s="117" t="s">
        <v>2745</v>
      </c>
      <c r="N8" s="128" t="s">
        <v>2064</v>
      </c>
    </row>
    <row r="9" spans="1:14" s="107" customFormat="1" ht="35.1" customHeight="1" x14ac:dyDescent="0.25">
      <c r="A9" s="145" t="s">
        <v>151</v>
      </c>
      <c r="B9" s="106" t="s">
        <v>135</v>
      </c>
      <c r="C9" s="106" t="s">
        <v>2273</v>
      </c>
      <c r="D9" s="106" t="s">
        <v>152</v>
      </c>
      <c r="E9" s="106" t="s">
        <v>89</v>
      </c>
      <c r="F9" s="129" t="s">
        <v>95</v>
      </c>
      <c r="G9" s="130" t="s">
        <v>153</v>
      </c>
      <c r="H9" s="106" t="s">
        <v>49</v>
      </c>
      <c r="I9" s="106" t="str">
        <f>VLOOKUP(A9,'List Filter'!$B$2:$P$518,14,FALSE)</f>
        <v>Standard 40 Hour</v>
      </c>
      <c r="J9" s="106" t="str">
        <f>VLOOKUP($A9,'List Filter'!$B$2:$AX$518,15,FALSE)</f>
        <v>Poole Central</v>
      </c>
      <c r="K9" s="132" t="str">
        <f>VLOOKUP(A9,Sheet5!$C$4:$AY$515,15,FALSE)</f>
        <v>01202 681377</v>
      </c>
      <c r="L9" s="106" t="str">
        <f>VLOOKUP($A9,'List Filter'!$B$2:$AX$518,25,FALSE)</f>
        <v/>
      </c>
      <c r="M9" s="117" t="s">
        <v>2745</v>
      </c>
      <c r="N9" s="128" t="s">
        <v>2061</v>
      </c>
    </row>
    <row r="10" spans="1:14" s="107" customFormat="1" ht="35.1" customHeight="1" x14ac:dyDescent="0.25">
      <c r="A10" s="145" t="s">
        <v>195</v>
      </c>
      <c r="B10" s="106" t="s">
        <v>196</v>
      </c>
      <c r="C10" s="106" t="s">
        <v>2282</v>
      </c>
      <c r="D10" s="106" t="s">
        <v>132</v>
      </c>
      <c r="E10" s="106" t="s">
        <v>89</v>
      </c>
      <c r="F10" s="129" t="s">
        <v>95</v>
      </c>
      <c r="G10" s="130" t="s">
        <v>197</v>
      </c>
      <c r="H10" s="106" t="s">
        <v>49</v>
      </c>
      <c r="I10" s="106" t="str">
        <f>VLOOKUP(A10,'List Filter'!$B$2:$P$518,14,FALSE)</f>
        <v>Standard 40 Hour</v>
      </c>
      <c r="J10" s="106" t="str">
        <f>VLOOKUP($A10,'List Filter'!$B$2:$AX$518,15,FALSE)</f>
        <v>Poole Bay &amp; Parkstone</v>
      </c>
      <c r="K10" s="132" t="str">
        <f>VLOOKUP(A10,Sheet5!$C$4:$AY$515,15,FALSE)</f>
        <v>01202 740176</v>
      </c>
      <c r="L10" s="106" t="str">
        <f>VLOOKUP($A10,'List Filter'!$B$2:$AX$518,25,FALSE)</f>
        <v/>
      </c>
      <c r="M10" s="117" t="s">
        <v>6233</v>
      </c>
      <c r="N10" s="128" t="s">
        <v>5683</v>
      </c>
    </row>
    <row r="11" spans="1:14" s="107" customFormat="1" ht="35.1" customHeight="1" x14ac:dyDescent="0.25">
      <c r="A11" s="145" t="s">
        <v>203</v>
      </c>
      <c r="B11" s="106" t="s">
        <v>204</v>
      </c>
      <c r="C11" s="106" t="s">
        <v>2284</v>
      </c>
      <c r="D11" s="106" t="s">
        <v>205</v>
      </c>
      <c r="E11" s="106" t="s">
        <v>89</v>
      </c>
      <c r="F11" s="129" t="s">
        <v>95</v>
      </c>
      <c r="G11" s="130" t="s">
        <v>206</v>
      </c>
      <c r="H11" s="106" t="s">
        <v>49</v>
      </c>
      <c r="I11" s="106" t="str">
        <f>VLOOKUP(A11,'List Filter'!$B$2:$P$518,14,FALSE)</f>
        <v>100 Hour</v>
      </c>
      <c r="J11" s="106" t="str">
        <f>VLOOKUP($A11,'List Filter'!$B$2:$AX$518,15,FALSE)</f>
        <v>Poole Bay &amp; Parkstone</v>
      </c>
      <c r="K11" s="132" t="str">
        <f>VLOOKUP(A11,Sheet5!$C$4:$AY$515,15,FALSE)</f>
        <v>01172 914835</v>
      </c>
      <c r="L11" s="106" t="str">
        <f>VLOOKUP($A11,'List Filter'!$B$2:$AX$518,25,FALSE)</f>
        <v/>
      </c>
      <c r="M11" s="117" t="s">
        <v>2745</v>
      </c>
      <c r="N11" s="128" t="s">
        <v>2100</v>
      </c>
    </row>
    <row r="12" spans="1:14" s="107" customFormat="1" ht="35.1" customHeight="1" x14ac:dyDescent="0.25">
      <c r="A12" s="145" t="s">
        <v>229</v>
      </c>
      <c r="B12" s="106" t="s">
        <v>131</v>
      </c>
      <c r="C12" s="106" t="s">
        <v>2290</v>
      </c>
      <c r="D12" s="106" t="s">
        <v>230</v>
      </c>
      <c r="E12" s="106" t="s">
        <v>47</v>
      </c>
      <c r="F12" s="129" t="s">
        <v>95</v>
      </c>
      <c r="G12" s="130" t="s">
        <v>231</v>
      </c>
      <c r="H12" s="106" t="s">
        <v>49</v>
      </c>
      <c r="I12" s="106" t="str">
        <f>VLOOKUP(A12,'List Filter'!$B$2:$P$518,14,FALSE)</f>
        <v>Standard 40 Hour</v>
      </c>
      <c r="J12" s="106" t="str">
        <f>VLOOKUP($A12,'List Filter'!$B$2:$AX$518,15,FALSE)</f>
        <v>Bournemouth North</v>
      </c>
      <c r="K12" s="132" t="str">
        <f>VLOOKUP(A12,Sheet5!$C$4:$AY$515,15,FALSE)</f>
        <v>01202 573363</v>
      </c>
      <c r="L12" s="106" t="str">
        <f>VLOOKUP($A12,'List Filter'!$B$2:$AX$518,25,FALSE)</f>
        <v/>
      </c>
      <c r="M12" s="117" t="s">
        <v>6233</v>
      </c>
      <c r="N12" s="128" t="s">
        <v>5683</v>
      </c>
    </row>
    <row r="13" spans="1:14" s="107" customFormat="1" ht="35.1" customHeight="1" x14ac:dyDescent="0.25">
      <c r="A13" s="145" t="s">
        <v>346</v>
      </c>
      <c r="B13" s="106" t="s">
        <v>2767</v>
      </c>
      <c r="C13" s="106" t="s">
        <v>2315</v>
      </c>
      <c r="D13" s="106" t="s">
        <v>1891</v>
      </c>
      <c r="E13" s="106" t="s">
        <v>47</v>
      </c>
      <c r="F13" s="129" t="s">
        <v>95</v>
      </c>
      <c r="G13" s="130" t="s">
        <v>349</v>
      </c>
      <c r="H13" s="106" t="s">
        <v>49</v>
      </c>
      <c r="I13" s="106" t="str">
        <f>VLOOKUP(A13,'List Filter'!$B$2:$P$518,14,FALSE)</f>
        <v>Standard 40 Hour</v>
      </c>
      <c r="J13" s="106" t="str">
        <f>VLOOKUP($A13,'List Filter'!$B$2:$AX$518,15,FALSE)</f>
        <v>Bournemouth West</v>
      </c>
      <c r="K13" s="132" t="str">
        <f>VLOOKUP(A13,Sheet5!$C$4:$AY$515,15,FALSE)</f>
        <v>01202 531313</v>
      </c>
      <c r="L13" s="106" t="str">
        <f>VLOOKUP($A13,'List Filter'!$B$2:$AX$518,25,FALSE)</f>
        <v/>
      </c>
      <c r="M13" s="117" t="s">
        <v>2745</v>
      </c>
      <c r="N13" s="128" t="s">
        <v>2079</v>
      </c>
    </row>
    <row r="14" spans="1:14" s="107" customFormat="1" ht="51.75" customHeight="1" x14ac:dyDescent="0.25">
      <c r="A14" s="145" t="s">
        <v>414</v>
      </c>
      <c r="B14" s="106" t="s">
        <v>415</v>
      </c>
      <c r="C14" s="106" t="s">
        <v>2331</v>
      </c>
      <c r="D14" s="106" t="s">
        <v>416</v>
      </c>
      <c r="E14" s="106" t="s">
        <v>89</v>
      </c>
      <c r="F14" s="129" t="s">
        <v>95</v>
      </c>
      <c r="G14" s="130" t="s">
        <v>417</v>
      </c>
      <c r="H14" s="106" t="s">
        <v>49</v>
      </c>
      <c r="I14" s="106" t="str">
        <f>VLOOKUP(A14,'List Filter'!$B$2:$P$518,14,FALSE)</f>
        <v>Standard 40 Hour</v>
      </c>
      <c r="J14" s="106" t="str">
        <f>VLOOKUP($A14,'List Filter'!$B$2:$AX$518,15,FALSE)</f>
        <v>Poole North</v>
      </c>
      <c r="K14" s="132" t="str">
        <f>VLOOKUP(A14,Sheet5!$C$4:$AY$515,15,FALSE)</f>
        <v>01202 691357</v>
      </c>
      <c r="L14" s="106" t="str">
        <f>VLOOKUP($A14,'List Filter'!$B$2:$AX$518,25,FALSE)</f>
        <v/>
      </c>
      <c r="M14" s="117" t="s">
        <v>2742</v>
      </c>
      <c r="N14" s="128" t="s">
        <v>2081</v>
      </c>
    </row>
    <row r="15" spans="1:14" s="107" customFormat="1" ht="35.1" customHeight="1" x14ac:dyDescent="0.25">
      <c r="A15" s="145" t="s">
        <v>430</v>
      </c>
      <c r="B15" s="106" t="s">
        <v>415</v>
      </c>
      <c r="C15" s="106" t="s">
        <v>2334</v>
      </c>
      <c r="D15" s="106" t="s">
        <v>431</v>
      </c>
      <c r="E15" s="106" t="s">
        <v>47</v>
      </c>
      <c r="F15" s="129" t="s">
        <v>95</v>
      </c>
      <c r="G15" s="130" t="s">
        <v>432</v>
      </c>
      <c r="H15" s="106" t="s">
        <v>49</v>
      </c>
      <c r="I15" s="106" t="str">
        <f>VLOOKUP(A15,'List Filter'!$B$2:$P$518,14,FALSE)</f>
        <v>Standard 40 Hour</v>
      </c>
      <c r="J15" s="106" t="str">
        <f>VLOOKUP($A15,'List Filter'!$B$2:$AX$518,15,FALSE)</f>
        <v>Bournemouth West</v>
      </c>
      <c r="K15" s="132" t="str">
        <f>VLOOKUP(A15,Sheet5!$C$4:$AY$515,15,FALSE)</f>
        <v>01202 763539</v>
      </c>
      <c r="L15" s="106" t="str">
        <f>VLOOKUP($A15,'List Filter'!$B$2:$AX$518,25,FALSE)</f>
        <v/>
      </c>
      <c r="M15" s="117" t="s">
        <v>2745</v>
      </c>
      <c r="N15" s="128" t="s">
        <v>2100</v>
      </c>
    </row>
    <row r="16" spans="1:14" s="107" customFormat="1" ht="35.1" customHeight="1" x14ac:dyDescent="0.25">
      <c r="A16" s="145" t="s">
        <v>465</v>
      </c>
      <c r="B16" s="106" t="s">
        <v>11</v>
      </c>
      <c r="C16" s="106" t="s">
        <v>2342</v>
      </c>
      <c r="D16" s="106" t="s">
        <v>466</v>
      </c>
      <c r="E16" s="106" t="s">
        <v>89</v>
      </c>
      <c r="F16" s="129" t="s">
        <v>95</v>
      </c>
      <c r="G16" s="130" t="s">
        <v>467</v>
      </c>
      <c r="H16" s="106" t="s">
        <v>49</v>
      </c>
      <c r="I16" s="106" t="str">
        <f>VLOOKUP(A16,'List Filter'!$B$2:$P$518,14,FALSE)</f>
        <v>Standard 40 Hour</v>
      </c>
      <c r="J16" s="106" t="str">
        <f>VLOOKUP($A16,'List Filter'!$B$2:$AX$518,15,FALSE)</f>
        <v>Poole Central</v>
      </c>
      <c r="K16" s="132" t="str">
        <f>VLOOKUP(A16,Sheet5!$C$4:$AY$515,15,FALSE)</f>
        <v>01202 675329</v>
      </c>
      <c r="L16" s="106" t="str">
        <f>VLOOKUP($A16,'List Filter'!$B$2:$AX$518,25,FALSE)</f>
        <v/>
      </c>
      <c r="M16" s="117" t="s">
        <v>6233</v>
      </c>
      <c r="N16" s="128" t="s">
        <v>5683</v>
      </c>
    </row>
    <row r="17" spans="1:14" s="107" customFormat="1" ht="35.1" customHeight="1" x14ac:dyDescent="0.25">
      <c r="A17" s="145" t="s">
        <v>536</v>
      </c>
      <c r="B17" s="106" t="s">
        <v>11</v>
      </c>
      <c r="C17" s="106" t="s">
        <v>2362</v>
      </c>
      <c r="D17" s="106" t="s">
        <v>537</v>
      </c>
      <c r="E17" s="106" t="s">
        <v>538</v>
      </c>
      <c r="F17" s="129" t="s">
        <v>95</v>
      </c>
      <c r="G17" s="130" t="s">
        <v>539</v>
      </c>
      <c r="H17" s="106" t="s">
        <v>49</v>
      </c>
      <c r="I17" s="106" t="str">
        <f>VLOOKUP(A17,'List Filter'!$B$2:$P$518,14,FALSE)</f>
        <v>Standard 40 Hour</v>
      </c>
      <c r="J17" s="106" t="str">
        <f>VLOOKUP($A17,'List Filter'!$B$2:$AX$518,15,FALSE)</f>
        <v>Bournemouth East</v>
      </c>
      <c r="K17" s="132" t="str">
        <f>VLOOKUP(A17,Sheet5!$C$4:$AY$515,15,FALSE)</f>
        <v>01202 394824</v>
      </c>
      <c r="L17" s="106" t="str">
        <f>VLOOKUP($A17,'List Filter'!$B$2:$AX$518,25,FALSE)</f>
        <v/>
      </c>
      <c r="M17" s="117" t="s">
        <v>6233</v>
      </c>
      <c r="N17" s="128" t="s">
        <v>5683</v>
      </c>
    </row>
    <row r="18" spans="1:14" s="107" customFormat="1" ht="35.1" customHeight="1" x14ac:dyDescent="0.25">
      <c r="A18" s="145" t="s">
        <v>547</v>
      </c>
      <c r="B18" s="106" t="s">
        <v>11</v>
      </c>
      <c r="C18" s="106" t="s">
        <v>2365</v>
      </c>
      <c r="D18" s="106" t="s">
        <v>548</v>
      </c>
      <c r="E18" s="106" t="s">
        <v>549</v>
      </c>
      <c r="F18" s="129" t="s">
        <v>95</v>
      </c>
      <c r="G18" s="130" t="s">
        <v>550</v>
      </c>
      <c r="H18" s="106" t="s">
        <v>49</v>
      </c>
      <c r="I18" s="106" t="str">
        <f>VLOOKUP(A18,'List Filter'!$B$2:$P$518,14,FALSE)</f>
        <v>Standard 40 Hour</v>
      </c>
      <c r="J18" s="106" t="str">
        <f>VLOOKUP($A18,'List Filter'!$B$2:$AX$518,15,FALSE)</f>
        <v>Poole North</v>
      </c>
      <c r="K18" s="132" t="str">
        <f>VLOOKUP(A18,Sheet5!$C$4:$AY$515,15,FALSE)</f>
        <v>01202 880440</v>
      </c>
      <c r="L18" s="106" t="str">
        <f>VLOOKUP($A18,'List Filter'!$B$2:$AX$518,25,FALSE)</f>
        <v/>
      </c>
      <c r="M18" s="117" t="s">
        <v>6233</v>
      </c>
      <c r="N18" s="128" t="s">
        <v>5683</v>
      </c>
    </row>
    <row r="19" spans="1:14" s="107" customFormat="1" ht="35.1" customHeight="1" x14ac:dyDescent="0.25">
      <c r="A19" s="145" t="s">
        <v>552</v>
      </c>
      <c r="B19" s="106" t="s">
        <v>11</v>
      </c>
      <c r="C19" s="106" t="s">
        <v>2366</v>
      </c>
      <c r="D19" s="106" t="s">
        <v>553</v>
      </c>
      <c r="E19" s="106" t="s">
        <v>47</v>
      </c>
      <c r="F19" s="129" t="s">
        <v>95</v>
      </c>
      <c r="G19" s="130" t="s">
        <v>554</v>
      </c>
      <c r="H19" s="106" t="s">
        <v>49</v>
      </c>
      <c r="I19" s="106" t="str">
        <f>VLOOKUP(A19,'List Filter'!$B$2:$P$518,14,FALSE)</f>
        <v>Standard 40 Hour</v>
      </c>
      <c r="J19" s="106" t="str">
        <f>VLOOKUP($A19,'List Filter'!$B$2:$AX$518,15,FALSE)</f>
        <v>Bournemouth North</v>
      </c>
      <c r="K19" s="132" t="str">
        <f>VLOOKUP(A19,Sheet5!$C$4:$AY$515,15,FALSE)</f>
        <v>01202 528766</v>
      </c>
      <c r="L19" s="106" t="str">
        <f>VLOOKUP($A19,'List Filter'!$B$2:$AX$518,25,FALSE)</f>
        <v/>
      </c>
      <c r="M19" s="117" t="s">
        <v>6233</v>
      </c>
      <c r="N19" s="128" t="s">
        <v>5683</v>
      </c>
    </row>
    <row r="20" spans="1:14" s="107" customFormat="1" ht="35.1" customHeight="1" x14ac:dyDescent="0.25">
      <c r="A20" s="145" t="s">
        <v>670</v>
      </c>
      <c r="B20" s="106" t="s">
        <v>11</v>
      </c>
      <c r="C20" s="106" t="s">
        <v>2395</v>
      </c>
      <c r="D20" s="106" t="s">
        <v>18</v>
      </c>
      <c r="E20" s="106" t="s">
        <v>89</v>
      </c>
      <c r="F20" s="129" t="s">
        <v>95</v>
      </c>
      <c r="G20" s="130" t="s">
        <v>671</v>
      </c>
      <c r="H20" s="106" t="s">
        <v>49</v>
      </c>
      <c r="I20" s="106" t="str">
        <f>VLOOKUP(A20,'List Filter'!$B$2:$P$518,14,FALSE)</f>
        <v>Standard 40 Hour</v>
      </c>
      <c r="J20" s="106" t="str">
        <f>VLOOKUP($A20,'List Filter'!$B$2:$AX$518,15,FALSE)</f>
        <v>Poole Central</v>
      </c>
      <c r="K20" s="132" t="str">
        <f>VLOOKUP(A20,Sheet5!$C$4:$AY$515,15,FALSE)</f>
        <v>01202 677932</v>
      </c>
      <c r="L20" s="106" t="str">
        <f>VLOOKUP($A20,'List Filter'!$B$2:$AX$518,25,FALSE)</f>
        <v/>
      </c>
      <c r="M20" s="117" t="s">
        <v>6233</v>
      </c>
      <c r="N20" s="128" t="s">
        <v>5683</v>
      </c>
    </row>
    <row r="21" spans="1:14" s="107" customFormat="1" ht="35.1" customHeight="1" x14ac:dyDescent="0.25">
      <c r="A21" s="145" t="s">
        <v>721</v>
      </c>
      <c r="B21" s="106" t="s">
        <v>135</v>
      </c>
      <c r="C21" s="106" t="s">
        <v>2407</v>
      </c>
      <c r="D21" s="106" t="s">
        <v>18</v>
      </c>
      <c r="E21" s="106" t="s">
        <v>722</v>
      </c>
      <c r="F21" s="129" t="s">
        <v>95</v>
      </c>
      <c r="G21" s="130" t="s">
        <v>723</v>
      </c>
      <c r="H21" s="106" t="s">
        <v>49</v>
      </c>
      <c r="I21" s="106" t="str">
        <f>VLOOKUP(A21,'List Filter'!$B$2:$P$518,14,FALSE)</f>
        <v>Standard 40 Hour</v>
      </c>
      <c r="J21" s="106" t="str">
        <f>VLOOKUP($A21,'List Filter'!$B$2:$AX$518,15,FALSE)</f>
        <v>Poole North</v>
      </c>
      <c r="K21" s="132" t="str">
        <f>VLOOKUP(A21,Sheet5!$C$4:$AY$515,15,FALSE)</f>
        <v>01202 603812</v>
      </c>
      <c r="L21" s="106" t="str">
        <f>VLOOKUP($A21,'List Filter'!$B$2:$AX$518,25,FALSE)</f>
        <v/>
      </c>
      <c r="M21" s="117" t="s">
        <v>6233</v>
      </c>
      <c r="N21" s="128" t="s">
        <v>5683</v>
      </c>
    </row>
    <row r="22" spans="1:14" s="107" customFormat="1" ht="35.1" customHeight="1" x14ac:dyDescent="0.25">
      <c r="A22" s="145" t="s">
        <v>747</v>
      </c>
      <c r="B22" s="106" t="s">
        <v>604</v>
      </c>
      <c r="C22" s="106" t="s">
        <v>2414</v>
      </c>
      <c r="D22" s="106" t="s">
        <v>18</v>
      </c>
      <c r="E22" s="106" t="s">
        <v>47</v>
      </c>
      <c r="F22" s="129" t="s">
        <v>95</v>
      </c>
      <c r="G22" s="130" t="s">
        <v>748</v>
      </c>
      <c r="H22" s="106" t="s">
        <v>49</v>
      </c>
      <c r="I22" s="106" t="str">
        <f>VLOOKUP(A22,'List Filter'!$B$2:$P$518,14,FALSE)</f>
        <v>Standard 40 Hour</v>
      </c>
      <c r="J22" s="106" t="str">
        <f>VLOOKUP($A22,'List Filter'!$B$2:$AX$518,15,FALSE)</f>
        <v>Bournemouth East</v>
      </c>
      <c r="K22" s="132" t="str">
        <f>VLOOKUP(A22,Sheet5!$C$4:$AY$515,15,FALSE)</f>
        <v>01202 780502</v>
      </c>
      <c r="L22" s="106" t="str">
        <f>VLOOKUP($A22,'List Filter'!$B$2:$AX$518,25,FALSE)</f>
        <v/>
      </c>
      <c r="M22" s="117" t="s">
        <v>2745</v>
      </c>
      <c r="N22" s="128" t="s">
        <v>2058</v>
      </c>
    </row>
    <row r="23" spans="1:14" s="107" customFormat="1" ht="35.1" customHeight="1" x14ac:dyDescent="0.25">
      <c r="A23" s="145" t="s">
        <v>2773</v>
      </c>
      <c r="B23" s="106" t="s">
        <v>1301</v>
      </c>
      <c r="C23" s="106" t="s">
        <v>2553</v>
      </c>
      <c r="D23" s="106" t="s">
        <v>371</v>
      </c>
      <c r="E23" s="106" t="s">
        <v>47</v>
      </c>
      <c r="F23" s="129" t="s">
        <v>95</v>
      </c>
      <c r="G23" s="130" t="s">
        <v>1302</v>
      </c>
      <c r="H23" s="106" t="s">
        <v>49</v>
      </c>
      <c r="I23" s="106" t="str">
        <f>VLOOKUP(A23,'List Filter'!$B$2:$P$518,14,FALSE)</f>
        <v>Standard 40 Hour</v>
      </c>
      <c r="J23" s="106" t="str">
        <f>VLOOKUP($A23,'List Filter'!$B$2:$AX$518,15,FALSE)</f>
        <v>Bournemouth East</v>
      </c>
      <c r="K23" s="132" t="str">
        <f>VLOOKUP(A23,Sheet5!$C$4:$AY$515,15,FALSE)</f>
        <v>01202 429819</v>
      </c>
      <c r="L23" s="106" t="str">
        <f>VLOOKUP($A23,'List Filter'!$B$2:$AX$518,25,FALSE)</f>
        <v/>
      </c>
      <c r="M23" s="117" t="s">
        <v>2745</v>
      </c>
      <c r="N23" s="128" t="s">
        <v>2066</v>
      </c>
    </row>
    <row r="24" spans="1:14" s="107" customFormat="1" ht="35.1" customHeight="1" x14ac:dyDescent="0.25">
      <c r="A24" s="145" t="s">
        <v>771</v>
      </c>
      <c r="B24" s="106" t="s">
        <v>79</v>
      </c>
      <c r="C24" s="106" t="s">
        <v>2420</v>
      </c>
      <c r="D24" s="106" t="s">
        <v>772</v>
      </c>
      <c r="E24" s="106" t="s">
        <v>89</v>
      </c>
      <c r="F24" s="129" t="s">
        <v>95</v>
      </c>
      <c r="G24" s="130" t="s">
        <v>773</v>
      </c>
      <c r="H24" s="106" t="s">
        <v>49</v>
      </c>
      <c r="I24" s="106" t="str">
        <f>VLOOKUP(A24,'List Filter'!$B$2:$P$518,14,FALSE)</f>
        <v>100 Hour</v>
      </c>
      <c r="J24" s="106" t="str">
        <f>VLOOKUP($A24,'List Filter'!$B$2:$AX$518,15,FALSE)</f>
        <v>Poole Bay &amp; Parkstone</v>
      </c>
      <c r="K24" s="132" t="str">
        <f>VLOOKUP(A24,Sheet5!$C$4:$AY$515,15,FALSE)</f>
        <v>0345 6779554</v>
      </c>
      <c r="L24" s="106" t="str">
        <f>VLOOKUP($A24,'List Filter'!$B$2:$AX$518,25,FALSE)</f>
        <v/>
      </c>
      <c r="M24" s="117" t="s">
        <v>2745</v>
      </c>
      <c r="N24" s="128" t="s">
        <v>2100</v>
      </c>
    </row>
    <row r="25" spans="1:14" s="107" customFormat="1" ht="45" customHeight="1" x14ac:dyDescent="0.25">
      <c r="A25" s="145" t="s">
        <v>791</v>
      </c>
      <c r="B25" s="106" t="s">
        <v>131</v>
      </c>
      <c r="C25" s="106" t="s">
        <v>2427</v>
      </c>
      <c r="D25" s="106" t="s">
        <v>132</v>
      </c>
      <c r="E25" s="106" t="s">
        <v>89</v>
      </c>
      <c r="F25" s="129" t="s">
        <v>95</v>
      </c>
      <c r="G25" s="130" t="s">
        <v>792</v>
      </c>
      <c r="H25" s="106" t="s">
        <v>49</v>
      </c>
      <c r="I25" s="106" t="str">
        <f>VLOOKUP(A25,'List Filter'!$B$2:$P$518,14,FALSE)</f>
        <v>Standard 40 Hour</v>
      </c>
      <c r="J25" s="106" t="str">
        <f>VLOOKUP($A25,'List Filter'!$B$2:$AX$518,15,FALSE)</f>
        <v>Poole Bay &amp; Parkstone</v>
      </c>
      <c r="K25" s="132" t="str">
        <f>VLOOKUP(A25,Sheet5!$C$4:$AY$515,15,FALSE)</f>
        <v>01202 737489</v>
      </c>
      <c r="L25" s="106" t="str">
        <f>VLOOKUP($A25,'List Filter'!$B$2:$AX$518,25,FALSE)</f>
        <v/>
      </c>
      <c r="M25" s="117" t="s">
        <v>6233</v>
      </c>
      <c r="N25" s="128" t="s">
        <v>5683</v>
      </c>
    </row>
    <row r="26" spans="1:14" s="107" customFormat="1" ht="35.1" customHeight="1" x14ac:dyDescent="0.25">
      <c r="A26" s="145" t="s">
        <v>802</v>
      </c>
      <c r="B26" s="106" t="s">
        <v>135</v>
      </c>
      <c r="C26" s="106" t="s">
        <v>2430</v>
      </c>
      <c r="D26" s="106" t="s">
        <v>371</v>
      </c>
      <c r="E26" s="106" t="s">
        <v>47</v>
      </c>
      <c r="F26" s="129" t="s">
        <v>95</v>
      </c>
      <c r="G26" s="130" t="s">
        <v>803</v>
      </c>
      <c r="H26" s="106" t="s">
        <v>49</v>
      </c>
      <c r="I26" s="106" t="str">
        <f>VLOOKUP(A26,'List Filter'!$B$2:$P$518,14,FALSE)</f>
        <v>Standard 40 Hour</v>
      </c>
      <c r="J26" s="106" t="str">
        <f>VLOOKUP($A26,'List Filter'!$B$2:$AX$518,15,FALSE)</f>
        <v>Bournemouth East</v>
      </c>
      <c r="K26" s="132" t="str">
        <f>VLOOKUP(A26,Sheet5!$C$4:$AY$515,15,FALSE)</f>
        <v>01202 433774</v>
      </c>
      <c r="L26" s="106" t="str">
        <f>VLOOKUP($A26,'List Filter'!$B$2:$AX$518,25,FALSE)</f>
        <v/>
      </c>
      <c r="M26" s="117" t="s">
        <v>6233</v>
      </c>
      <c r="N26" s="128" t="s">
        <v>5683</v>
      </c>
    </row>
    <row r="27" spans="1:14" s="107" customFormat="1" ht="35.1" customHeight="1" x14ac:dyDescent="0.25">
      <c r="A27" s="145" t="s">
        <v>894</v>
      </c>
      <c r="B27" s="106" t="s">
        <v>415</v>
      </c>
      <c r="C27" s="106" t="s">
        <v>2454</v>
      </c>
      <c r="D27" s="106" t="s">
        <v>18</v>
      </c>
      <c r="E27" s="106" t="s">
        <v>722</v>
      </c>
      <c r="F27" s="129" t="s">
        <v>95</v>
      </c>
      <c r="G27" s="130" t="s">
        <v>723</v>
      </c>
      <c r="H27" s="106" t="s">
        <v>49</v>
      </c>
      <c r="I27" s="106" t="str">
        <f>VLOOKUP(A27,'List Filter'!$B$2:$P$518,14,FALSE)</f>
        <v>Standard 40 Hour</v>
      </c>
      <c r="J27" s="106" t="str">
        <f>VLOOKUP($A27,'List Filter'!$B$2:$AX$518,15,FALSE)</f>
        <v>Poole North</v>
      </c>
      <c r="K27" s="132" t="str">
        <f>VLOOKUP(A27,Sheet5!$C$4:$AY$515,15,FALSE)</f>
        <v>01202 603277</v>
      </c>
      <c r="L27" s="106" t="str">
        <f>VLOOKUP($A27,'List Filter'!$B$2:$AX$518,25,FALSE)</f>
        <v/>
      </c>
      <c r="M27" s="117" t="s">
        <v>2743</v>
      </c>
      <c r="N27" s="128" t="s">
        <v>5683</v>
      </c>
    </row>
    <row r="28" spans="1:14" s="107" customFormat="1" ht="35.1" customHeight="1" x14ac:dyDescent="0.25">
      <c r="A28" s="145" t="s">
        <v>898</v>
      </c>
      <c r="B28" s="106" t="s">
        <v>899</v>
      </c>
      <c r="C28" s="106" t="s">
        <v>2456</v>
      </c>
      <c r="D28" s="106" t="s">
        <v>900</v>
      </c>
      <c r="E28" s="106" t="s">
        <v>47</v>
      </c>
      <c r="F28" s="129" t="s">
        <v>95</v>
      </c>
      <c r="G28" s="130" t="s">
        <v>901</v>
      </c>
      <c r="H28" s="106" t="s">
        <v>49</v>
      </c>
      <c r="I28" s="106" t="str">
        <f>VLOOKUP(A28,'List Filter'!$B$2:$P$518,14,FALSE)</f>
        <v>Standard 40 Hour</v>
      </c>
      <c r="J28" s="106" t="str">
        <f>VLOOKUP($A28,'List Filter'!$B$2:$AX$518,15,FALSE)</f>
        <v>Bournemouth North</v>
      </c>
      <c r="K28" s="132" t="str">
        <f>VLOOKUP(A28,Sheet5!$C$4:$AY$515,15,FALSE)</f>
        <v>01202 573751</v>
      </c>
      <c r="L28" s="106" t="str">
        <f>VLOOKUP($A28,'List Filter'!$B$2:$AX$518,25,FALSE)</f>
        <v/>
      </c>
      <c r="M28" s="117" t="s">
        <v>6233</v>
      </c>
      <c r="N28" s="128" t="s">
        <v>5683</v>
      </c>
    </row>
    <row r="29" spans="1:14" s="113" customFormat="1" ht="35.1" customHeight="1" x14ac:dyDescent="0.25">
      <c r="A29" s="145" t="s">
        <v>965</v>
      </c>
      <c r="B29" s="106" t="s">
        <v>131</v>
      </c>
      <c r="C29" s="106" t="s">
        <v>2472</v>
      </c>
      <c r="D29" s="106" t="s">
        <v>966</v>
      </c>
      <c r="E29" s="106" t="s">
        <v>89</v>
      </c>
      <c r="F29" s="129" t="s">
        <v>95</v>
      </c>
      <c r="G29" s="130" t="s">
        <v>967</v>
      </c>
      <c r="H29" s="106" t="s">
        <v>49</v>
      </c>
      <c r="I29" s="106" t="str">
        <f>VLOOKUP(A29,'List Filter'!$B$2:$P$518,14,FALSE)</f>
        <v>Standard 40 Hour</v>
      </c>
      <c r="J29" s="106" t="str">
        <f>VLOOKUP($A29,'List Filter'!$B$2:$AX$518,15,FALSE)</f>
        <v>Poole Bay &amp; Parkstone</v>
      </c>
      <c r="K29" s="132" t="str">
        <f>VLOOKUP(A29,Sheet5!$C$4:$AY$515,15,FALSE)</f>
        <v>01202 746071</v>
      </c>
      <c r="L29" s="106" t="str">
        <f>VLOOKUP($A29,'List Filter'!$B$2:$AX$518,25,FALSE)</f>
        <v/>
      </c>
      <c r="M29" s="117" t="s">
        <v>6233</v>
      </c>
      <c r="N29" s="128" t="s">
        <v>5683</v>
      </c>
    </row>
    <row r="30" spans="1:14" s="107" customFormat="1" ht="35.1" customHeight="1" x14ac:dyDescent="0.25">
      <c r="A30" s="145" t="s">
        <v>975</v>
      </c>
      <c r="B30" s="106" t="s">
        <v>976</v>
      </c>
      <c r="C30" s="106" t="s">
        <v>2475</v>
      </c>
      <c r="D30" s="106" t="s">
        <v>977</v>
      </c>
      <c r="E30" s="106" t="s">
        <v>47</v>
      </c>
      <c r="F30" s="129" t="s">
        <v>95</v>
      </c>
      <c r="G30" s="130" t="s">
        <v>2769</v>
      </c>
      <c r="H30" s="106" t="s">
        <v>49</v>
      </c>
      <c r="I30" s="106" t="str">
        <f>VLOOKUP(A30,'List Filter'!$B$2:$P$518,14,FALSE)</f>
        <v>Standard 40 Hour</v>
      </c>
      <c r="J30" s="106" t="str">
        <f>VLOOKUP($A30,'List Filter'!$B$2:$AX$518,15,FALSE)</f>
        <v>Bournemouth East</v>
      </c>
      <c r="K30" s="132" t="str">
        <f>VLOOKUP(A30,Sheet5!$C$4:$AY$515,15,FALSE)</f>
        <v>01202 395023</v>
      </c>
      <c r="L30" s="106" t="str">
        <f>VLOOKUP($A30,'List Filter'!$B$2:$AX$518,25,FALSE)</f>
        <v/>
      </c>
      <c r="M30" s="117" t="s">
        <v>6233</v>
      </c>
      <c r="N30" s="128" t="s">
        <v>5683</v>
      </c>
    </row>
    <row r="31" spans="1:14" s="107" customFormat="1" ht="35.1" customHeight="1" x14ac:dyDescent="0.25">
      <c r="A31" s="145" t="s">
        <v>994</v>
      </c>
      <c r="B31" s="106" t="s">
        <v>995</v>
      </c>
      <c r="C31" s="106" t="s">
        <v>2480</v>
      </c>
      <c r="D31" s="106" t="s">
        <v>996</v>
      </c>
      <c r="E31" s="106" t="s">
        <v>89</v>
      </c>
      <c r="F31" s="129" t="s">
        <v>95</v>
      </c>
      <c r="G31" s="130" t="s">
        <v>997</v>
      </c>
      <c r="H31" s="106" t="s">
        <v>49</v>
      </c>
      <c r="I31" s="106" t="str">
        <f>VLOOKUP(A31,'List Filter'!$B$2:$P$518,14,FALSE)</f>
        <v>Standard 40 Hour</v>
      </c>
      <c r="J31" s="106" t="str">
        <f>VLOOKUP($A31,'List Filter'!$B$2:$AX$518,15,FALSE)</f>
        <v>Poole Central</v>
      </c>
      <c r="K31" s="132" t="str">
        <f>VLOOKUP(A31,Sheet5!$C$4:$AY$515,15,FALSE)</f>
        <v>01202 678001</v>
      </c>
      <c r="L31" s="106" t="str">
        <f>VLOOKUP($A31,'List Filter'!$B$2:$AX$518,25,FALSE)</f>
        <v/>
      </c>
      <c r="M31" s="117" t="s">
        <v>6233</v>
      </c>
      <c r="N31" s="128" t="s">
        <v>5683</v>
      </c>
    </row>
    <row r="32" spans="1:14" s="107" customFormat="1" ht="35.1" customHeight="1" x14ac:dyDescent="0.25">
      <c r="A32" s="145" t="s">
        <v>1002</v>
      </c>
      <c r="B32" s="106" t="s">
        <v>1003</v>
      </c>
      <c r="C32" s="106" t="s">
        <v>2482</v>
      </c>
      <c r="D32" s="106" t="s">
        <v>18</v>
      </c>
      <c r="E32" s="106" t="s">
        <v>47</v>
      </c>
      <c r="F32" s="129" t="s">
        <v>95</v>
      </c>
      <c r="G32" s="130" t="s">
        <v>1004</v>
      </c>
      <c r="H32" s="106" t="s">
        <v>49</v>
      </c>
      <c r="I32" s="106" t="str">
        <f>VLOOKUP(A32,'List Filter'!$B$2:$P$518,14,FALSE)</f>
        <v>Standard 40 Hour</v>
      </c>
      <c r="J32" s="106" t="str">
        <f>VLOOKUP($A32,'List Filter'!$B$2:$AX$518,15,FALSE)</f>
        <v>Bournemouth North</v>
      </c>
      <c r="K32" s="132" t="str">
        <f>VLOOKUP(A32,Sheet5!$C$4:$AY$515,15,FALSE)</f>
        <v>01202 510068</v>
      </c>
      <c r="L32" s="106" t="str">
        <f>VLOOKUP($A32,'List Filter'!$B$2:$AX$518,25,FALSE)</f>
        <v/>
      </c>
      <c r="M32" s="117" t="s">
        <v>6233</v>
      </c>
      <c r="N32" s="128" t="s">
        <v>5683</v>
      </c>
    </row>
    <row r="33" spans="1:14" s="107" customFormat="1" ht="35.1" customHeight="1" x14ac:dyDescent="0.25">
      <c r="A33" s="145" t="s">
        <v>1026</v>
      </c>
      <c r="B33" s="106" t="s">
        <v>995</v>
      </c>
      <c r="C33" s="106" t="s">
        <v>2487</v>
      </c>
      <c r="D33" s="106" t="s">
        <v>416</v>
      </c>
      <c r="E33" s="106" t="s">
        <v>89</v>
      </c>
      <c r="F33" s="129" t="s">
        <v>95</v>
      </c>
      <c r="G33" s="130" t="s">
        <v>1027</v>
      </c>
      <c r="H33" s="106" t="s">
        <v>49</v>
      </c>
      <c r="I33" s="106" t="str">
        <f>VLOOKUP(A33,'List Filter'!$B$2:$P$518,14,FALSE)</f>
        <v>Standard 40 Hour</v>
      </c>
      <c r="J33" s="106" t="str">
        <f>VLOOKUP($A33,'List Filter'!$B$2:$AX$518,15,FALSE)</f>
        <v>Poole Bay &amp; Parkstone</v>
      </c>
      <c r="K33" s="132" t="str">
        <f>VLOOKUP(A33,Sheet5!$C$4:$AY$515,15,FALSE)</f>
        <v>01202 676889</v>
      </c>
      <c r="L33" s="106" t="str">
        <f>VLOOKUP($A33,'List Filter'!$B$2:$AX$518,25,FALSE)</f>
        <v/>
      </c>
      <c r="M33" s="117" t="s">
        <v>6233</v>
      </c>
      <c r="N33" s="128" t="s">
        <v>5683</v>
      </c>
    </row>
    <row r="34" spans="1:14" s="107" customFormat="1" ht="35.1" customHeight="1" x14ac:dyDescent="0.25">
      <c r="A34" s="145" t="s">
        <v>1058</v>
      </c>
      <c r="B34" s="106" t="s">
        <v>1059</v>
      </c>
      <c r="C34" s="106" t="s">
        <v>2495</v>
      </c>
      <c r="D34" s="106" t="s">
        <v>1060</v>
      </c>
      <c r="E34" s="106" t="s">
        <v>47</v>
      </c>
      <c r="F34" s="129" t="s">
        <v>95</v>
      </c>
      <c r="G34" s="130" t="s">
        <v>1061</v>
      </c>
      <c r="H34" s="106" t="s">
        <v>49</v>
      </c>
      <c r="I34" s="106" t="str">
        <f>VLOOKUP(A34,'List Filter'!$B$2:$P$518,14,FALSE)</f>
        <v>Standard 40 Hour</v>
      </c>
      <c r="J34" s="106" t="str">
        <f>VLOOKUP($A34,'List Filter'!$B$2:$AX$518,15,FALSE)</f>
        <v>Poole North</v>
      </c>
      <c r="K34" s="132" t="str">
        <f>VLOOKUP(A34,Sheet5!$C$4:$AY$515,15,FALSE)</f>
        <v>01202 594100</v>
      </c>
      <c r="L34" s="106" t="str">
        <f>VLOOKUP($A34,'List Filter'!$B$2:$AX$518,25,FALSE)</f>
        <v/>
      </c>
      <c r="M34" s="117" t="s">
        <v>6233</v>
      </c>
      <c r="N34" s="128" t="s">
        <v>5683</v>
      </c>
    </row>
    <row r="35" spans="1:14" s="107" customFormat="1" ht="35.1" customHeight="1" x14ac:dyDescent="0.25">
      <c r="A35" s="145" t="s">
        <v>1092</v>
      </c>
      <c r="B35" s="106" t="s">
        <v>11</v>
      </c>
      <c r="C35" s="106" t="s">
        <v>2503</v>
      </c>
      <c r="D35" s="106" t="s">
        <v>1093</v>
      </c>
      <c r="E35" s="106" t="s">
        <v>89</v>
      </c>
      <c r="F35" s="129" t="s">
        <v>95</v>
      </c>
      <c r="G35" s="130" t="s">
        <v>1094</v>
      </c>
      <c r="H35" s="106" t="s">
        <v>49</v>
      </c>
      <c r="I35" s="106" t="str">
        <f>VLOOKUP(A35,'List Filter'!$B$2:$P$518,14,FALSE)</f>
        <v>Standard 40 Hour</v>
      </c>
      <c r="J35" s="106" t="str">
        <f>VLOOKUP($A35,'List Filter'!$B$2:$AX$518,15,FALSE)</f>
        <v>Poole North</v>
      </c>
      <c r="K35" s="132" t="str">
        <f>VLOOKUP(A35,Sheet5!$C$4:$AY$515,15,FALSE)</f>
        <v>01202 600171</v>
      </c>
      <c r="L35" s="106" t="str">
        <f>VLOOKUP($A35,'List Filter'!$B$2:$AX$518,25,FALSE)</f>
        <v/>
      </c>
      <c r="M35" s="117" t="s">
        <v>6233</v>
      </c>
      <c r="N35" s="128" t="s">
        <v>5683</v>
      </c>
    </row>
    <row r="36" spans="1:14" s="107" customFormat="1" ht="35.1" customHeight="1" x14ac:dyDescent="0.25">
      <c r="A36" s="145" t="s">
        <v>1108</v>
      </c>
      <c r="B36" s="106" t="s">
        <v>135</v>
      </c>
      <c r="C36" s="106" t="s">
        <v>2507</v>
      </c>
      <c r="D36" s="106" t="s">
        <v>123</v>
      </c>
      <c r="E36" s="106" t="s">
        <v>47</v>
      </c>
      <c r="F36" s="129" t="s">
        <v>95</v>
      </c>
      <c r="G36" s="130" t="s">
        <v>1109</v>
      </c>
      <c r="H36" s="106" t="s">
        <v>49</v>
      </c>
      <c r="I36" s="106" t="str">
        <f>VLOOKUP(A36,'List Filter'!$B$2:$P$518,14,FALSE)</f>
        <v>Standard 40 Hour</v>
      </c>
      <c r="J36" s="106" t="str">
        <f>VLOOKUP($A36,'List Filter'!$B$2:$AX$518,15,FALSE)</f>
        <v>Bournemouth North</v>
      </c>
      <c r="K36" s="132" t="str">
        <f>VLOOKUP(A36,Sheet5!$C$4:$AY$515,15,FALSE)</f>
        <v>01202 529969</v>
      </c>
      <c r="L36" s="106" t="str">
        <f>VLOOKUP($A36,'List Filter'!$B$2:$AX$518,25,FALSE)</f>
        <v/>
      </c>
      <c r="M36" s="117" t="s">
        <v>6233</v>
      </c>
      <c r="N36" s="128" t="s">
        <v>5683</v>
      </c>
    </row>
    <row r="37" spans="1:14" s="107" customFormat="1" ht="35.1" customHeight="1" x14ac:dyDescent="0.25">
      <c r="A37" s="145" t="s">
        <v>1115</v>
      </c>
      <c r="B37" s="106" t="s">
        <v>604</v>
      </c>
      <c r="C37" s="106" t="s">
        <v>2508</v>
      </c>
      <c r="D37" s="106" t="s">
        <v>89</v>
      </c>
      <c r="E37" s="106" t="s">
        <v>89</v>
      </c>
      <c r="F37" s="129" t="s">
        <v>95</v>
      </c>
      <c r="G37" s="130" t="s">
        <v>1116</v>
      </c>
      <c r="H37" s="106" t="s">
        <v>49</v>
      </c>
      <c r="I37" s="106" t="str">
        <f>VLOOKUP(A37,'List Filter'!$B$2:$P$518,14,FALSE)</f>
        <v>100 Hour</v>
      </c>
      <c r="J37" s="106" t="str">
        <f>VLOOKUP($A37,'List Filter'!$B$2:$AX$518,15,FALSE)</f>
        <v>Poole Central</v>
      </c>
      <c r="K37" s="132" t="str">
        <f>VLOOKUP(A37,Sheet5!$C$4:$AY$515,15,FALSE)</f>
        <v>01202 207010</v>
      </c>
      <c r="L37" s="106" t="str">
        <f>VLOOKUP($A37,'List Filter'!$B$2:$AX$518,25,FALSE)</f>
        <v/>
      </c>
      <c r="M37" s="117" t="s">
        <v>2745</v>
      </c>
      <c r="N37" s="128" t="s">
        <v>2100</v>
      </c>
    </row>
    <row r="38" spans="1:14" s="107" customFormat="1" ht="35.1" customHeight="1" x14ac:dyDescent="0.25">
      <c r="A38" s="145" t="s">
        <v>1118</v>
      </c>
      <c r="B38" s="106" t="s">
        <v>1119</v>
      </c>
      <c r="C38" s="106" t="s">
        <v>2509</v>
      </c>
      <c r="D38" s="106" t="s">
        <v>431</v>
      </c>
      <c r="E38" s="106" t="s">
        <v>47</v>
      </c>
      <c r="F38" s="129" t="s">
        <v>95</v>
      </c>
      <c r="G38" s="130" t="s">
        <v>1120</v>
      </c>
      <c r="H38" s="106" t="s">
        <v>49</v>
      </c>
      <c r="I38" s="106" t="str">
        <f>VLOOKUP(A38,'List Filter'!$B$2:$P$518,14,FALSE)</f>
        <v>100 Hour</v>
      </c>
      <c r="J38" s="106" t="str">
        <f>VLOOKUP($A38,'List Filter'!$B$2:$AX$518,15,FALSE)</f>
        <v>Bournemouth West</v>
      </c>
      <c r="K38" s="132" t="str">
        <f>VLOOKUP(A38,Sheet5!$C$4:$AY$515,15,FALSE)</f>
        <v>01202 762680</v>
      </c>
      <c r="L38" s="106" t="str">
        <f>VLOOKUP($A38,'List Filter'!$B$2:$AX$518,25,FALSE)</f>
        <v>Stephen Costello</v>
      </c>
      <c r="M38" s="117" t="s">
        <v>6233</v>
      </c>
      <c r="N38" s="128" t="s">
        <v>5683</v>
      </c>
    </row>
    <row r="39" spans="1:14" s="107" customFormat="1" ht="35.1" customHeight="1" x14ac:dyDescent="0.25">
      <c r="A39" s="145" t="s">
        <v>1122</v>
      </c>
      <c r="B39" s="106" t="s">
        <v>131</v>
      </c>
      <c r="C39" s="106" t="s">
        <v>2510</v>
      </c>
      <c r="D39" s="106" t="s">
        <v>538</v>
      </c>
      <c r="E39" s="106" t="s">
        <v>47</v>
      </c>
      <c r="F39" s="129" t="s">
        <v>95</v>
      </c>
      <c r="G39" s="130" t="s">
        <v>1123</v>
      </c>
      <c r="H39" s="106" t="s">
        <v>49</v>
      </c>
      <c r="I39" s="106" t="str">
        <f>VLOOKUP(A39,'List Filter'!$B$2:$P$518,14,FALSE)</f>
        <v>Standard 40 Hour</v>
      </c>
      <c r="J39" s="106" t="str">
        <f>VLOOKUP($A39,'List Filter'!$B$2:$AX$518,15,FALSE)</f>
        <v>Bournemouth East</v>
      </c>
      <c r="K39" s="132" t="str">
        <f>VLOOKUP(A39,Sheet5!$C$4:$AY$515,15,FALSE)</f>
        <v>01202 394702</v>
      </c>
      <c r="L39" s="106" t="str">
        <f>VLOOKUP($A39,'List Filter'!$B$2:$AX$518,25,FALSE)</f>
        <v/>
      </c>
      <c r="M39" s="117" t="s">
        <v>6233</v>
      </c>
      <c r="N39" s="128" t="s">
        <v>5683</v>
      </c>
    </row>
    <row r="40" spans="1:14" s="107" customFormat="1" ht="35.1" customHeight="1" x14ac:dyDescent="0.25">
      <c r="A40" s="145" t="s">
        <v>1125</v>
      </c>
      <c r="B40" s="106" t="s">
        <v>11</v>
      </c>
      <c r="C40" s="106" t="s">
        <v>2511</v>
      </c>
      <c r="D40" s="106" t="s">
        <v>1126</v>
      </c>
      <c r="E40" s="106" t="s">
        <v>47</v>
      </c>
      <c r="F40" s="129" t="s">
        <v>95</v>
      </c>
      <c r="G40" s="130" t="s">
        <v>1127</v>
      </c>
      <c r="H40" s="106" t="s">
        <v>49</v>
      </c>
      <c r="I40" s="106" t="str">
        <f>VLOOKUP(A40,'List Filter'!$B$2:$P$518,14,FALSE)</f>
        <v>Standard 40 Hour</v>
      </c>
      <c r="J40" s="106" t="str">
        <f>VLOOKUP($A40,'List Filter'!$B$2:$AX$518,15,FALSE)</f>
        <v>Bournemouth West</v>
      </c>
      <c r="K40" s="132" t="str">
        <f>VLOOKUP(A40,Sheet5!$C$4:$AY$515,15,FALSE)</f>
        <v>01202 527232</v>
      </c>
      <c r="L40" s="106" t="str">
        <f>VLOOKUP($A40,'List Filter'!$B$2:$AX$518,25,FALSE)</f>
        <v/>
      </c>
      <c r="M40" s="117" t="s">
        <v>6233</v>
      </c>
      <c r="N40" s="128" t="s">
        <v>5683</v>
      </c>
    </row>
    <row r="41" spans="1:14" s="107" customFormat="1" ht="35.1" customHeight="1" x14ac:dyDescent="0.25">
      <c r="A41" s="145" t="s">
        <v>1136</v>
      </c>
      <c r="B41" s="106" t="s">
        <v>24</v>
      </c>
      <c r="C41" s="106" t="s">
        <v>2513</v>
      </c>
      <c r="D41" s="106" t="s">
        <v>1137</v>
      </c>
      <c r="E41" s="106" t="s">
        <v>47</v>
      </c>
      <c r="F41" s="129" t="s">
        <v>95</v>
      </c>
      <c r="G41" s="130" t="s">
        <v>1138</v>
      </c>
      <c r="H41" s="106" t="s">
        <v>49</v>
      </c>
      <c r="I41" s="106" t="str">
        <f>VLOOKUP(A41,'List Filter'!$B$2:$P$518,14,FALSE)</f>
        <v>Standard 40 Hour</v>
      </c>
      <c r="J41" s="106" t="str">
        <f>VLOOKUP($A41,'List Filter'!$B$2:$AX$518,15,FALSE)</f>
        <v>Bournemouth North</v>
      </c>
      <c r="K41" s="132" t="str">
        <f>VLOOKUP(A41,Sheet5!$C$4:$AY$515,15,FALSE)</f>
        <v>01202 573612</v>
      </c>
      <c r="L41" s="106" t="str">
        <f>VLOOKUP($A41,'List Filter'!$B$2:$AX$518,25,FALSE)</f>
        <v/>
      </c>
      <c r="M41" s="117" t="s">
        <v>6233</v>
      </c>
      <c r="N41" s="128" t="s">
        <v>5683</v>
      </c>
    </row>
    <row r="42" spans="1:14" s="107" customFormat="1" ht="35.1" customHeight="1" x14ac:dyDescent="0.25">
      <c r="A42" s="145" t="s">
        <v>1146</v>
      </c>
      <c r="B42" s="106" t="s">
        <v>24</v>
      </c>
      <c r="C42" s="106" t="s">
        <v>2516</v>
      </c>
      <c r="D42" s="106" t="s">
        <v>1147</v>
      </c>
      <c r="E42" s="106" t="s">
        <v>89</v>
      </c>
      <c r="F42" s="129" t="s">
        <v>95</v>
      </c>
      <c r="G42" s="130" t="s">
        <v>1148</v>
      </c>
      <c r="H42" s="106" t="s">
        <v>49</v>
      </c>
      <c r="I42" s="106" t="str">
        <f>VLOOKUP(A42,'List Filter'!$B$2:$P$518,14,FALSE)</f>
        <v>Standard 40 Hour</v>
      </c>
      <c r="J42" s="106" t="str">
        <f>VLOOKUP($A42,'List Filter'!$B$2:$AX$518,15,FALSE)</f>
        <v>Poole Bay &amp; Parkstone</v>
      </c>
      <c r="K42" s="132" t="str">
        <f>VLOOKUP(A42,Sheet5!$C$4:$AY$515,15,FALSE)</f>
        <v>01202 731331</v>
      </c>
      <c r="L42" s="106" t="str">
        <f>VLOOKUP($A42,'List Filter'!$B$2:$AX$518,25,FALSE)</f>
        <v/>
      </c>
      <c r="M42" s="117" t="s">
        <v>6233</v>
      </c>
      <c r="N42" s="128" t="s">
        <v>5683</v>
      </c>
    </row>
    <row r="43" spans="1:14" s="107" customFormat="1" ht="35.1" customHeight="1" x14ac:dyDescent="0.25">
      <c r="A43" s="145" t="s">
        <v>1268</v>
      </c>
      <c r="B43" s="106" t="s">
        <v>135</v>
      </c>
      <c r="C43" s="106" t="s">
        <v>2546</v>
      </c>
      <c r="D43" s="106" t="s">
        <v>132</v>
      </c>
      <c r="E43" s="106" t="s">
        <v>89</v>
      </c>
      <c r="F43" s="129" t="s">
        <v>95</v>
      </c>
      <c r="G43" s="130" t="s">
        <v>1269</v>
      </c>
      <c r="H43" s="106" t="s">
        <v>49</v>
      </c>
      <c r="I43" s="106" t="str">
        <f>VLOOKUP(A43,'List Filter'!$B$2:$P$518,14,FALSE)</f>
        <v>Standard 40 Hour</v>
      </c>
      <c r="J43" s="106" t="str">
        <f>VLOOKUP($A43,'List Filter'!$B$2:$AX$518,15,FALSE)</f>
        <v>Poole Bay &amp; Parkstone</v>
      </c>
      <c r="K43" s="132" t="str">
        <f>VLOOKUP(A43,Sheet5!$C$4:$AY$515,15,FALSE)</f>
        <v>01202 741772</v>
      </c>
      <c r="L43" s="106" t="str">
        <f>VLOOKUP($A43,'List Filter'!$B$2:$AX$518,25,FALSE)</f>
        <v/>
      </c>
      <c r="M43" s="117" t="s">
        <v>6233</v>
      </c>
      <c r="N43" s="128" t="s">
        <v>5683</v>
      </c>
    </row>
    <row r="44" spans="1:14" s="107" customFormat="1" ht="35.1" customHeight="1" x14ac:dyDescent="0.25">
      <c r="A44" s="145" t="s">
        <v>1281</v>
      </c>
      <c r="B44" s="106" t="s">
        <v>131</v>
      </c>
      <c r="C44" s="106" t="s">
        <v>2550</v>
      </c>
      <c r="D44" s="106" t="s">
        <v>1282</v>
      </c>
      <c r="E44" s="106" t="s">
        <v>47</v>
      </c>
      <c r="F44" s="129" t="s">
        <v>95</v>
      </c>
      <c r="G44" s="130" t="s">
        <v>1283</v>
      </c>
      <c r="H44" s="106" t="s">
        <v>49</v>
      </c>
      <c r="I44" s="106" t="str">
        <f>VLOOKUP(A44,'List Filter'!$B$2:$P$518,14,FALSE)</f>
        <v>Standard 40 Hour</v>
      </c>
      <c r="J44" s="106" t="str">
        <f>VLOOKUP($A44,'List Filter'!$B$2:$AX$518,15,FALSE)</f>
        <v>Bournemouth East</v>
      </c>
      <c r="K44" s="132" t="str">
        <f>VLOOKUP(A44,Sheet5!$C$4:$AY$515,15,FALSE)</f>
        <v>01202 554923</v>
      </c>
      <c r="L44" s="106" t="str">
        <f>VLOOKUP($A44,'List Filter'!$B$2:$AX$518,25,FALSE)</f>
        <v/>
      </c>
      <c r="M44" s="117" t="s">
        <v>6233</v>
      </c>
      <c r="N44" s="128" t="s">
        <v>5683</v>
      </c>
    </row>
    <row r="45" spans="1:14" s="107" customFormat="1" ht="35.1" customHeight="1" x14ac:dyDescent="0.25">
      <c r="A45" s="145" t="s">
        <v>1285</v>
      </c>
      <c r="B45" s="106" t="s">
        <v>11</v>
      </c>
      <c r="C45" s="106" t="s">
        <v>2449</v>
      </c>
      <c r="D45" s="106" t="s">
        <v>18</v>
      </c>
      <c r="E45" s="106" t="s">
        <v>89</v>
      </c>
      <c r="F45" s="129" t="s">
        <v>95</v>
      </c>
      <c r="G45" s="130" t="s">
        <v>1286</v>
      </c>
      <c r="H45" s="106" t="s">
        <v>49</v>
      </c>
      <c r="I45" s="106" t="str">
        <f>VLOOKUP(A45,'List Filter'!$B$2:$P$518,14,FALSE)</f>
        <v>Standard 40 Hour</v>
      </c>
      <c r="J45" s="106" t="str">
        <f>VLOOKUP($A45,'List Filter'!$B$2:$AX$518,15,FALSE)</f>
        <v>Poole Central</v>
      </c>
      <c r="K45" s="132" t="str">
        <f>VLOOKUP(A45,Sheet5!$C$4:$AY$515,15,FALSE)</f>
        <v>01202 677662</v>
      </c>
      <c r="L45" s="106" t="str">
        <f>VLOOKUP($A45,'List Filter'!$B$2:$AX$518,25,FALSE)</f>
        <v/>
      </c>
      <c r="M45" s="117" t="s">
        <v>6233</v>
      </c>
      <c r="N45" s="128" t="s">
        <v>5683</v>
      </c>
    </row>
    <row r="46" spans="1:14" s="107" customFormat="1" ht="35.1" customHeight="1" x14ac:dyDescent="0.25">
      <c r="A46" s="145" t="s">
        <v>1346</v>
      </c>
      <c r="B46" s="106" t="s">
        <v>1059</v>
      </c>
      <c r="C46" s="106" t="s">
        <v>1516</v>
      </c>
      <c r="D46" s="106" t="s">
        <v>1347</v>
      </c>
      <c r="E46" s="106" t="s">
        <v>47</v>
      </c>
      <c r="F46" s="129" t="s">
        <v>95</v>
      </c>
      <c r="G46" s="130" t="s">
        <v>1517</v>
      </c>
      <c r="H46" s="106" t="s">
        <v>49</v>
      </c>
      <c r="I46" s="106" t="str">
        <f>VLOOKUP(A46,'List Filter'!$B$2:$P$518,14,FALSE)</f>
        <v>Standard 40 Hour</v>
      </c>
      <c r="J46" s="106" t="str">
        <f>VLOOKUP($A46,'List Filter'!$B$2:$AX$518,15,FALSE)</f>
        <v>Bournemouth North</v>
      </c>
      <c r="K46" s="132" t="str">
        <f>VLOOKUP(A46,Sheet5!$C$4:$AY$515,15,FALSE)</f>
        <v>01202 519898</v>
      </c>
      <c r="L46" s="106" t="str">
        <f>VLOOKUP($A46,'List Filter'!$B$2:$AX$518,25,FALSE)</f>
        <v/>
      </c>
      <c r="M46" s="117" t="s">
        <v>6233</v>
      </c>
      <c r="N46" s="128" t="s">
        <v>5683</v>
      </c>
    </row>
    <row r="47" spans="1:14" s="107" customFormat="1" ht="35.1" customHeight="1" x14ac:dyDescent="0.25">
      <c r="A47" s="145" t="s">
        <v>1400</v>
      </c>
      <c r="B47" s="106" t="s">
        <v>131</v>
      </c>
      <c r="C47" s="106" t="s">
        <v>2578</v>
      </c>
      <c r="D47" s="106" t="s">
        <v>722</v>
      </c>
      <c r="E47" s="106" t="s">
        <v>722</v>
      </c>
      <c r="F47" s="129" t="s">
        <v>95</v>
      </c>
      <c r="G47" s="130" t="s">
        <v>723</v>
      </c>
      <c r="H47" s="106" t="s">
        <v>49</v>
      </c>
      <c r="I47" s="106" t="str">
        <f>VLOOKUP(A47,'List Filter'!$B$2:$P$518,14,FALSE)</f>
        <v>Standard 40 Hour</v>
      </c>
      <c r="J47" s="106" t="str">
        <f>VLOOKUP($A47,'List Filter'!$B$2:$AX$518,15,FALSE)</f>
        <v>Poole North</v>
      </c>
      <c r="K47" s="132" t="str">
        <f>VLOOKUP(A47,Sheet5!$C$4:$AY$515,15,FALSE)</f>
        <v>01202 692320</v>
      </c>
      <c r="L47" s="106" t="str">
        <f>VLOOKUP($A47,'List Filter'!$B$2:$AX$518,25,FALSE)</f>
        <v/>
      </c>
      <c r="M47" s="117" t="s">
        <v>6233</v>
      </c>
      <c r="N47" s="128" t="s">
        <v>5683</v>
      </c>
    </row>
    <row r="48" spans="1:14" s="107" customFormat="1" ht="35.1" customHeight="1" x14ac:dyDescent="0.25">
      <c r="A48" s="145" t="s">
        <v>1458</v>
      </c>
      <c r="B48" s="106" t="s">
        <v>135</v>
      </c>
      <c r="C48" s="106" t="s">
        <v>2594</v>
      </c>
      <c r="D48" s="125" t="s">
        <v>47</v>
      </c>
      <c r="E48" s="106" t="s">
        <v>47</v>
      </c>
      <c r="F48" s="129" t="s">
        <v>95</v>
      </c>
      <c r="G48" s="130" t="s">
        <v>1459</v>
      </c>
      <c r="H48" s="106" t="s">
        <v>49</v>
      </c>
      <c r="I48" s="106" t="str">
        <f>VLOOKUP(A48,'List Filter'!$B$2:$P$518,14,FALSE)</f>
        <v>Standard 40 Hour</v>
      </c>
      <c r="J48" s="106" t="str">
        <f>VLOOKUP($A48,'List Filter'!$B$2:$AX$518,15,FALSE)</f>
        <v>Bournemouth West</v>
      </c>
      <c r="K48" s="132" t="str">
        <f>VLOOKUP(A48,Sheet5!$C$4:$AY$515,15,FALSE)</f>
        <v>01202 551713</v>
      </c>
      <c r="L48" s="106" t="str">
        <f>VLOOKUP($A48,'List Filter'!$B$2:$AX$518,25,FALSE)</f>
        <v/>
      </c>
      <c r="M48" s="117" t="s">
        <v>2745</v>
      </c>
      <c r="N48" s="128" t="s">
        <v>2100</v>
      </c>
    </row>
    <row r="49" spans="1:14" s="107" customFormat="1" ht="35.1" customHeight="1" x14ac:dyDescent="0.25">
      <c r="A49" s="145" t="s">
        <v>1461</v>
      </c>
      <c r="B49" s="106" t="s">
        <v>1462</v>
      </c>
      <c r="C49" s="106" t="s">
        <v>2595</v>
      </c>
      <c r="D49" s="106" t="s">
        <v>1463</v>
      </c>
      <c r="E49" s="106" t="s">
        <v>47</v>
      </c>
      <c r="F49" s="129" t="s">
        <v>95</v>
      </c>
      <c r="G49" s="130" t="s">
        <v>1464</v>
      </c>
      <c r="H49" s="106" t="s">
        <v>49</v>
      </c>
      <c r="I49" s="106" t="str">
        <f>VLOOKUP(A49,'List Filter'!$B$2:$P$518,14,FALSE)</f>
        <v>Standard 40 Hour</v>
      </c>
      <c r="J49" s="106" t="str">
        <f>VLOOKUP($A49,'List Filter'!$B$2:$AX$518,15,FALSE)</f>
        <v>Bournemouth East</v>
      </c>
      <c r="K49" s="132" t="str">
        <f>VLOOKUP(A49,Sheet5!$C$4:$AY$515,15,FALSE)</f>
        <v>01202 433698</v>
      </c>
      <c r="L49" s="106" t="str">
        <f>VLOOKUP($A49,'List Filter'!$B$2:$AX$518,25,FALSE)</f>
        <v/>
      </c>
      <c r="M49" s="117" t="s">
        <v>6233</v>
      </c>
      <c r="N49" s="128" t="s">
        <v>5683</v>
      </c>
    </row>
    <row r="50" spans="1:14" s="107" customFormat="1" ht="35.1" customHeight="1" x14ac:dyDescent="0.25">
      <c r="A50" s="145" t="s">
        <v>1469</v>
      </c>
      <c r="B50" s="106" t="s">
        <v>135</v>
      </c>
      <c r="C50" s="106" t="s">
        <v>2597</v>
      </c>
      <c r="D50" s="106" t="s">
        <v>431</v>
      </c>
      <c r="E50" s="106" t="s">
        <v>47</v>
      </c>
      <c r="F50" s="129" t="s">
        <v>95</v>
      </c>
      <c r="G50" s="130" t="s">
        <v>432</v>
      </c>
      <c r="H50" s="106" t="s">
        <v>49</v>
      </c>
      <c r="I50" s="106" t="str">
        <f>VLOOKUP(A50,'List Filter'!$B$2:$P$518,14,FALSE)</f>
        <v>Standard 40 Hour</v>
      </c>
      <c r="J50" s="106" t="str">
        <f>VLOOKUP($A50,'List Filter'!$B$2:$AX$518,15,FALSE)</f>
        <v>Bournemouth West</v>
      </c>
      <c r="K50" s="132" t="str">
        <f>VLOOKUP(A50,Sheet5!$C$4:$AY$515,15,FALSE)</f>
        <v>01202 761297</v>
      </c>
      <c r="L50" s="106" t="str">
        <f>VLOOKUP($A50,'List Filter'!$B$2:$AX$518,25,FALSE)</f>
        <v/>
      </c>
      <c r="M50" s="117" t="s">
        <v>6233</v>
      </c>
      <c r="N50" s="128" t="s">
        <v>5683</v>
      </c>
    </row>
    <row r="51" spans="1:14" s="107" customFormat="1" ht="35.1" customHeight="1" x14ac:dyDescent="0.25">
      <c r="A51" s="145" t="s">
        <v>1519</v>
      </c>
      <c r="B51" s="106" t="s">
        <v>11</v>
      </c>
      <c r="C51" s="106" t="s">
        <v>2612</v>
      </c>
      <c r="D51" s="106" t="s">
        <v>1520</v>
      </c>
      <c r="E51" s="106" t="s">
        <v>47</v>
      </c>
      <c r="F51" s="129" t="s">
        <v>95</v>
      </c>
      <c r="G51" s="130" t="s">
        <v>1521</v>
      </c>
      <c r="H51" s="106" t="s">
        <v>49</v>
      </c>
      <c r="I51" s="106" t="str">
        <f>VLOOKUP(A51,'List Filter'!$B$2:$P$518,14,FALSE)</f>
        <v>Standard 40 Hour</v>
      </c>
      <c r="J51" s="106" t="str">
        <f>VLOOKUP($A51,'List Filter'!$B$2:$AX$518,15,FALSE)</f>
        <v>Bournemouth North</v>
      </c>
      <c r="K51" s="132" t="str">
        <f>VLOOKUP(A51,Sheet5!$C$4:$AY$515,15,FALSE)</f>
        <v>01202 513611</v>
      </c>
      <c r="L51" s="106" t="str">
        <f>VLOOKUP($A51,'List Filter'!$B$2:$AX$518,25,FALSE)</f>
        <v/>
      </c>
      <c r="M51" s="117" t="s">
        <v>6233</v>
      </c>
      <c r="N51" s="128" t="s">
        <v>5683</v>
      </c>
    </row>
    <row r="52" spans="1:14" s="107" customFormat="1" ht="35.1" customHeight="1" x14ac:dyDescent="0.25">
      <c r="A52" s="145" t="s">
        <v>1548</v>
      </c>
      <c r="B52" s="106" t="s">
        <v>1549</v>
      </c>
      <c r="C52" s="106" t="s">
        <v>2618</v>
      </c>
      <c r="D52" s="106" t="s">
        <v>18</v>
      </c>
      <c r="E52" s="106" t="s">
        <v>47</v>
      </c>
      <c r="F52" s="129" t="s">
        <v>95</v>
      </c>
      <c r="G52" s="130" t="s">
        <v>1550</v>
      </c>
      <c r="H52" s="106" t="s">
        <v>49</v>
      </c>
      <c r="I52" s="106" t="str">
        <f>VLOOKUP(A52,'List Filter'!$B$2:$P$518,14,FALSE)</f>
        <v>Standard 40 Hour</v>
      </c>
      <c r="J52" s="106" t="str">
        <f>VLOOKUP($A52,'List Filter'!$B$2:$AX$518,15,FALSE)</f>
        <v>Bournemouth East</v>
      </c>
      <c r="K52" s="132" t="str">
        <f>VLOOKUP(A52,Sheet5!$C$4:$AY$515,15,FALSE)</f>
        <v>01202 429047</v>
      </c>
      <c r="L52" s="106" t="str">
        <f>VLOOKUP($A52,'List Filter'!$B$2:$AX$518,25,FALSE)</f>
        <v/>
      </c>
      <c r="M52" s="117" t="s">
        <v>6233</v>
      </c>
      <c r="N52" s="128" t="s">
        <v>5683</v>
      </c>
    </row>
    <row r="53" spans="1:14" s="107" customFormat="1" ht="35.1" customHeight="1" x14ac:dyDescent="0.25">
      <c r="A53" s="145" t="s">
        <v>1575</v>
      </c>
      <c r="B53" s="106" t="s">
        <v>2767</v>
      </c>
      <c r="C53" s="106" t="s">
        <v>2623</v>
      </c>
      <c r="D53" s="106" t="s">
        <v>1577</v>
      </c>
      <c r="E53" s="106" t="s">
        <v>89</v>
      </c>
      <c r="F53" s="129" t="s">
        <v>95</v>
      </c>
      <c r="G53" s="130" t="s">
        <v>1578</v>
      </c>
      <c r="H53" s="106" t="s">
        <v>49</v>
      </c>
      <c r="I53" s="106" t="str">
        <f>VLOOKUP(A53,'List Filter'!$B$2:$P$518,14,FALSE)</f>
        <v>Standard 40 Hour</v>
      </c>
      <c r="J53" s="106" t="str">
        <f>VLOOKUP($A53,'List Filter'!$B$2:$AX$518,15,FALSE)</f>
        <v>Poole Bay &amp; Parkstone</v>
      </c>
      <c r="K53" s="132" t="str">
        <f>VLOOKUP(A53,Sheet5!$C$4:$AY$515,15,FALSE)</f>
        <v>01202 748533</v>
      </c>
      <c r="L53" s="106" t="str">
        <f>VLOOKUP($A53,'List Filter'!$B$2:$AX$518,25,FALSE)</f>
        <v/>
      </c>
      <c r="M53" s="117" t="s">
        <v>2745</v>
      </c>
      <c r="N53" s="128" t="s">
        <v>2083</v>
      </c>
    </row>
    <row r="54" spans="1:14" s="107" customFormat="1" ht="35.1" customHeight="1" x14ac:dyDescent="0.25">
      <c r="A54" s="145" t="s">
        <v>1580</v>
      </c>
      <c r="B54" s="106" t="s">
        <v>1581</v>
      </c>
      <c r="C54" s="106" t="s">
        <v>2624</v>
      </c>
      <c r="D54" s="106" t="s">
        <v>416</v>
      </c>
      <c r="E54" s="106" t="s">
        <v>89</v>
      </c>
      <c r="F54" s="129" t="s">
        <v>95</v>
      </c>
      <c r="G54" s="130" t="s">
        <v>1582</v>
      </c>
      <c r="H54" s="106" t="s">
        <v>49</v>
      </c>
      <c r="I54" s="106" t="str">
        <f>VLOOKUP(A54,'List Filter'!$B$2:$P$518,14,FALSE)</f>
        <v>100 Hour</v>
      </c>
      <c r="J54" s="106" t="str">
        <f>VLOOKUP($A54,'List Filter'!$B$2:$AX$518,15,FALSE)</f>
        <v>Parkstone</v>
      </c>
      <c r="K54" s="132" t="str">
        <f>VLOOKUP(A54,Sheet5!$C$4:$AY$515,15,FALSE)</f>
        <v>01202 671849</v>
      </c>
      <c r="L54" s="106" t="str">
        <f>VLOOKUP($A54,'List Filter'!$B$2:$AX$518,25,FALSE)</f>
        <v/>
      </c>
      <c r="M54" s="117" t="s">
        <v>6233</v>
      </c>
      <c r="N54" s="128" t="s">
        <v>5683</v>
      </c>
    </row>
    <row r="55" spans="1:14" s="107" customFormat="1" ht="35.1" customHeight="1" x14ac:dyDescent="0.25">
      <c r="A55" s="145" t="s">
        <v>1596</v>
      </c>
      <c r="B55" s="106" t="s">
        <v>24</v>
      </c>
      <c r="C55" s="106" t="s">
        <v>2628</v>
      </c>
      <c r="D55" s="106" t="s">
        <v>1597</v>
      </c>
      <c r="E55" s="106" t="s">
        <v>89</v>
      </c>
      <c r="F55" s="129" t="s">
        <v>95</v>
      </c>
      <c r="G55" s="130" t="s">
        <v>1598</v>
      </c>
      <c r="H55" s="106" t="s">
        <v>49</v>
      </c>
      <c r="I55" s="106" t="str">
        <f>VLOOKUP(A55,'List Filter'!$B$2:$P$518,14,FALSE)</f>
        <v>Standard 40 Hour</v>
      </c>
      <c r="J55" s="106" t="str">
        <f>VLOOKUP($A55,'List Filter'!$B$2:$AX$518,15,FALSE)</f>
        <v>Poole Bay &amp; Parkstone</v>
      </c>
      <c r="K55" s="132" t="str">
        <f>VLOOKUP(A55,Sheet5!$C$4:$AY$515,15,FALSE)</f>
        <v>01202 527600</v>
      </c>
      <c r="L55" s="106" t="str">
        <f>VLOOKUP($A55,'List Filter'!$B$2:$AX$518,25,FALSE)</f>
        <v/>
      </c>
      <c r="M55" s="117" t="s">
        <v>6233</v>
      </c>
      <c r="N55" s="128" t="s">
        <v>5683</v>
      </c>
    </row>
    <row r="56" spans="1:14" s="107" customFormat="1" ht="35.1" customHeight="1" x14ac:dyDescent="0.25">
      <c r="A56" s="145" t="s">
        <v>1609</v>
      </c>
      <c r="B56" s="106" t="s">
        <v>24</v>
      </c>
      <c r="C56" s="106" t="s">
        <v>2630</v>
      </c>
      <c r="D56" s="106" t="s">
        <v>1610</v>
      </c>
      <c r="E56" s="106" t="s">
        <v>89</v>
      </c>
      <c r="F56" s="129" t="s">
        <v>95</v>
      </c>
      <c r="G56" s="130" t="s">
        <v>1611</v>
      </c>
      <c r="H56" s="106" t="s">
        <v>49</v>
      </c>
      <c r="I56" s="106" t="str">
        <f>VLOOKUP(A56,'List Filter'!$B$2:$P$518,14,FALSE)</f>
        <v>Standard 40 Hour</v>
      </c>
      <c r="J56" s="106" t="str">
        <f>VLOOKUP($A56,'List Filter'!$B$2:$AX$518,15,FALSE)</f>
        <v>Poole Bay &amp; Parkstone</v>
      </c>
      <c r="K56" s="132" t="str">
        <f>VLOOKUP(A56,Sheet5!$C$4:$AY$515,15,FALSE)</f>
        <v>01202 700709</v>
      </c>
      <c r="L56" s="106" t="str">
        <f>VLOOKUP($A56,'List Filter'!$B$2:$AX$518,25,FALSE)</f>
        <v/>
      </c>
      <c r="M56" s="117" t="s">
        <v>6233</v>
      </c>
      <c r="N56" s="128" t="s">
        <v>5683</v>
      </c>
    </row>
    <row r="57" spans="1:14" s="107" customFormat="1" ht="35.1" customHeight="1" x14ac:dyDescent="0.25">
      <c r="A57" s="145" t="s">
        <v>1620</v>
      </c>
      <c r="B57" s="106" t="s">
        <v>1621</v>
      </c>
      <c r="C57" s="106" t="s">
        <v>2633</v>
      </c>
      <c r="D57" s="106" t="s">
        <v>18</v>
      </c>
      <c r="E57" s="106" t="s">
        <v>47</v>
      </c>
      <c r="F57" s="129" t="s">
        <v>95</v>
      </c>
      <c r="G57" s="130" t="s">
        <v>1622</v>
      </c>
      <c r="H57" s="106" t="s">
        <v>49</v>
      </c>
      <c r="I57" s="106" t="str">
        <f>VLOOKUP(A57,'List Filter'!$B$2:$P$518,14,FALSE)</f>
        <v>Standard 40 Hour</v>
      </c>
      <c r="J57" s="106" t="str">
        <f>VLOOKUP($A57,'List Filter'!$B$2:$AX$518,15,FALSE)</f>
        <v>Bournemouth West</v>
      </c>
      <c r="K57" s="132" t="str">
        <f>VLOOKUP(A57,Sheet5!$C$4:$AY$515,15,FALSE)</f>
        <v>01202 761177</v>
      </c>
      <c r="L57" s="106" t="str">
        <f>VLOOKUP($A57,'List Filter'!$B$2:$AX$518,25,FALSE)</f>
        <v/>
      </c>
      <c r="M57" s="117" t="s">
        <v>6233</v>
      </c>
      <c r="N57" s="128" t="s">
        <v>5683</v>
      </c>
    </row>
    <row r="58" spans="1:14" s="107" customFormat="1" ht="35.1" customHeight="1" x14ac:dyDescent="0.25">
      <c r="A58" s="145" t="s">
        <v>1691</v>
      </c>
      <c r="B58" s="106" t="s">
        <v>11</v>
      </c>
      <c r="C58" s="106" t="s">
        <v>2650</v>
      </c>
      <c r="D58" s="106" t="s">
        <v>18</v>
      </c>
      <c r="E58" s="106" t="s">
        <v>47</v>
      </c>
      <c r="F58" s="129" t="s">
        <v>95</v>
      </c>
      <c r="G58" s="130" t="s">
        <v>1692</v>
      </c>
      <c r="H58" s="106" t="s">
        <v>49</v>
      </c>
      <c r="I58" s="106" t="str">
        <f>VLOOKUP(A58,'List Filter'!$B$2:$P$518,14,FALSE)</f>
        <v>Standard 40 Hour</v>
      </c>
      <c r="J58" s="106" t="str">
        <f>VLOOKUP($A58,'List Filter'!$B$2:$AX$518,15,FALSE)</f>
        <v>Bournemouth West</v>
      </c>
      <c r="K58" s="132" t="str">
        <f>VLOOKUP(A58,Sheet5!$C$4:$AY$515,15,FALSE)</f>
        <v>01202 528643</v>
      </c>
      <c r="L58" s="106" t="str">
        <f>VLOOKUP($A58,'List Filter'!$B$2:$AX$518,25,FALSE)</f>
        <v/>
      </c>
      <c r="M58" s="117" t="s">
        <v>6233</v>
      </c>
      <c r="N58" s="128" t="s">
        <v>5683</v>
      </c>
    </row>
    <row r="59" spans="1:14" s="107" customFormat="1" ht="35.1" customHeight="1" x14ac:dyDescent="0.25">
      <c r="A59" s="145" t="s">
        <v>1707</v>
      </c>
      <c r="B59" s="106" t="s">
        <v>135</v>
      </c>
      <c r="C59" s="106" t="s">
        <v>2655</v>
      </c>
      <c r="D59" s="106" t="s">
        <v>538</v>
      </c>
      <c r="E59" s="106" t="s">
        <v>47</v>
      </c>
      <c r="F59" s="129" t="s">
        <v>95</v>
      </c>
      <c r="G59" s="130" t="s">
        <v>1708</v>
      </c>
      <c r="H59" s="106" t="s">
        <v>49</v>
      </c>
      <c r="I59" s="106" t="str">
        <f>VLOOKUP(A59,'List Filter'!$B$2:$P$518,14,FALSE)</f>
        <v>Standard 40 Hour</v>
      </c>
      <c r="J59" s="106" t="str">
        <f>VLOOKUP($A59,'List Filter'!$B$2:$AX$518,15,FALSE)</f>
        <v>Bournemouth East</v>
      </c>
      <c r="K59" s="132" t="str">
        <f>VLOOKUP(A59,Sheet5!$C$4:$AY$515,15,FALSE)</f>
        <v>01202 393447</v>
      </c>
      <c r="L59" s="106" t="str">
        <f>VLOOKUP($A59,'List Filter'!$B$2:$AX$518,25,FALSE)</f>
        <v/>
      </c>
      <c r="M59" s="117" t="s">
        <v>2745</v>
      </c>
      <c r="N59" s="128" t="s">
        <v>2079</v>
      </c>
    </row>
    <row r="60" spans="1:14" s="107" customFormat="1" ht="35.1" customHeight="1" x14ac:dyDescent="0.25">
      <c r="A60" s="145" t="s">
        <v>1718</v>
      </c>
      <c r="B60" s="106" t="s">
        <v>1719</v>
      </c>
      <c r="C60" s="106" t="s">
        <v>2658</v>
      </c>
      <c r="D60" s="106" t="s">
        <v>1347</v>
      </c>
      <c r="E60" s="106" t="s">
        <v>89</v>
      </c>
      <c r="F60" s="129" t="s">
        <v>95</v>
      </c>
      <c r="G60" s="130" t="s">
        <v>1720</v>
      </c>
      <c r="H60" s="106" t="s">
        <v>49</v>
      </c>
      <c r="I60" s="106" t="str">
        <f>VLOOKUP(A60,'List Filter'!$B$2:$P$518,14,FALSE)</f>
        <v>100 Hour</v>
      </c>
      <c r="J60" s="106" t="str">
        <f>VLOOKUP($A60,'List Filter'!$B$2:$AX$518,15,FALSE)</f>
        <v>Poole North</v>
      </c>
      <c r="K60" s="132" t="str">
        <f>VLOOKUP(A60,Sheet5!$C$4:$AY$515,15,FALSE)</f>
        <v>01202 859128</v>
      </c>
      <c r="L60" s="106" t="str">
        <f>VLOOKUP($A60,'List Filter'!$B$2:$AX$518,25,FALSE)</f>
        <v/>
      </c>
      <c r="M60" s="117" t="s">
        <v>2745</v>
      </c>
      <c r="N60" s="128" t="s">
        <v>2102</v>
      </c>
    </row>
    <row r="61" spans="1:14" s="107" customFormat="1" ht="35.1" customHeight="1" x14ac:dyDescent="0.25">
      <c r="A61" s="145" t="s">
        <v>1799</v>
      </c>
      <c r="B61" s="106" t="s">
        <v>122</v>
      </c>
      <c r="C61" s="106" t="s">
        <v>2681</v>
      </c>
      <c r="D61" s="106" t="s">
        <v>538</v>
      </c>
      <c r="E61" s="106" t="s">
        <v>47</v>
      </c>
      <c r="F61" s="129" t="s">
        <v>95</v>
      </c>
      <c r="G61" s="130" t="s">
        <v>1123</v>
      </c>
      <c r="H61" s="106" t="s">
        <v>49</v>
      </c>
      <c r="I61" s="106" t="str">
        <f>VLOOKUP(A61,'List Filter'!$B$2:$P$518,14,FALSE)</f>
        <v>Standard 40 Hour</v>
      </c>
      <c r="J61" s="106" t="str">
        <f>VLOOKUP($A61,'List Filter'!$B$2:$AX$518,15,FALSE)</f>
        <v>Bournemouth East</v>
      </c>
      <c r="K61" s="132" t="str">
        <f>VLOOKUP(A61,Sheet5!$C$4:$AY$515,15,FALSE)</f>
        <v>01202 304581</v>
      </c>
      <c r="L61" s="106" t="str">
        <f>VLOOKUP($A61,'List Filter'!$B$2:$AX$518,25,FALSE)</f>
        <v/>
      </c>
      <c r="M61" s="117" t="s">
        <v>6233</v>
      </c>
      <c r="N61" s="128" t="s">
        <v>5683</v>
      </c>
    </row>
    <row r="62" spans="1:14" s="107" customFormat="1" ht="35.1" customHeight="1" x14ac:dyDescent="0.25">
      <c r="A62" s="145" t="s">
        <v>1823</v>
      </c>
      <c r="B62" s="106" t="s">
        <v>1824</v>
      </c>
      <c r="C62" s="106" t="s">
        <v>2687</v>
      </c>
      <c r="D62" s="106" t="s">
        <v>132</v>
      </c>
      <c r="E62" s="106" t="s">
        <v>89</v>
      </c>
      <c r="F62" s="129" t="s">
        <v>95</v>
      </c>
      <c r="G62" s="130" t="s">
        <v>1825</v>
      </c>
      <c r="H62" s="106" t="s">
        <v>49</v>
      </c>
      <c r="I62" s="106" t="str">
        <f>VLOOKUP(A62,'List Filter'!$B$2:$P$518,14,FALSE)</f>
        <v>Standard 40 Hour</v>
      </c>
      <c r="J62" s="106" t="str">
        <f>VLOOKUP($A62,'List Filter'!$B$2:$AX$518,15,FALSE)</f>
        <v>Poole Bay &amp; Parkstone</v>
      </c>
      <c r="K62" s="132" t="str">
        <f>VLOOKUP(A62,Sheet5!$C$4:$AY$515,15,FALSE)</f>
        <v>01202 717714</v>
      </c>
      <c r="L62" s="106" t="str">
        <f>VLOOKUP($A62,'List Filter'!$B$2:$AX$518,25,FALSE)</f>
        <v/>
      </c>
      <c r="M62" s="117" t="s">
        <v>6233</v>
      </c>
      <c r="N62" s="128" t="s">
        <v>5683</v>
      </c>
    </row>
    <row r="63" spans="1:14" s="107" customFormat="1" ht="35.1" customHeight="1" x14ac:dyDescent="0.25">
      <c r="A63" s="145" t="s">
        <v>1873</v>
      </c>
      <c r="B63" s="106" t="s">
        <v>1874</v>
      </c>
      <c r="C63" s="106" t="s">
        <v>2698</v>
      </c>
      <c r="D63" s="106" t="s">
        <v>123</v>
      </c>
      <c r="E63" s="106" t="s">
        <v>47</v>
      </c>
      <c r="F63" s="129" t="s">
        <v>95</v>
      </c>
      <c r="G63" s="130" t="s">
        <v>1875</v>
      </c>
      <c r="H63" s="106" t="s">
        <v>49</v>
      </c>
      <c r="I63" s="106" t="str">
        <f>VLOOKUP(A63,'List Filter'!$B$2:$P$518,14,FALSE)</f>
        <v>Standard 40 Hour</v>
      </c>
      <c r="J63" s="106" t="str">
        <f>VLOOKUP($A63,'List Filter'!$B$2:$AX$518,15,FALSE)</f>
        <v>Bournemouth North</v>
      </c>
      <c r="K63" s="132" t="str">
        <f>VLOOKUP(A63,Sheet5!$C$4:$AY$515,15,FALSE)</f>
        <v>01202 517097</v>
      </c>
      <c r="L63" s="106" t="str">
        <f>VLOOKUP($A63,'List Filter'!$B$2:$AX$518,25,FALSE)</f>
        <v/>
      </c>
      <c r="M63" s="117" t="s">
        <v>2745</v>
      </c>
      <c r="N63" s="128" t="s">
        <v>2100</v>
      </c>
    </row>
    <row r="64" spans="1:14" s="107" customFormat="1" ht="35.1" customHeight="1" x14ac:dyDescent="0.25">
      <c r="A64" s="145" t="s">
        <v>1887</v>
      </c>
      <c r="B64" s="106" t="s">
        <v>1462</v>
      </c>
      <c r="C64" s="106" t="s">
        <v>2701</v>
      </c>
      <c r="D64" s="106" t="s">
        <v>371</v>
      </c>
      <c r="E64" s="106" t="s">
        <v>47</v>
      </c>
      <c r="F64" s="129" t="s">
        <v>95</v>
      </c>
      <c r="G64" s="130" t="s">
        <v>1888</v>
      </c>
      <c r="H64" s="106" t="s">
        <v>49</v>
      </c>
      <c r="I64" s="106" t="str">
        <f>VLOOKUP(A64,'List Filter'!$B$2:$P$518,14,FALSE)</f>
        <v>Standard 40 Hour</v>
      </c>
      <c r="J64" s="106" t="str">
        <f>VLOOKUP($A64,'List Filter'!$B$2:$AX$518,15,FALSE)</f>
        <v>Bournemouth East</v>
      </c>
      <c r="K64" s="132" t="str">
        <f>VLOOKUP(A64,Sheet5!$C$4:$AY$515,15,FALSE)</f>
        <v>01202 429144</v>
      </c>
      <c r="L64" s="106" t="str">
        <f>VLOOKUP($A64,'List Filter'!$B$2:$AX$518,25,FALSE)</f>
        <v/>
      </c>
      <c r="M64" s="117" t="s">
        <v>6233</v>
      </c>
      <c r="N64" s="128" t="s">
        <v>5683</v>
      </c>
    </row>
    <row r="65" spans="1:14" s="107" customFormat="1" ht="35.1" customHeight="1" x14ac:dyDescent="0.25">
      <c r="A65" s="145" t="s">
        <v>1890</v>
      </c>
      <c r="B65" s="106" t="s">
        <v>135</v>
      </c>
      <c r="C65" s="106" t="s">
        <v>2702</v>
      </c>
      <c r="D65" s="106" t="s">
        <v>1891</v>
      </c>
      <c r="E65" s="106" t="s">
        <v>47</v>
      </c>
      <c r="F65" s="129" t="s">
        <v>95</v>
      </c>
      <c r="G65" s="130" t="s">
        <v>1892</v>
      </c>
      <c r="H65" s="106" t="s">
        <v>49</v>
      </c>
      <c r="I65" s="106" t="str">
        <f>VLOOKUP(A65,'List Filter'!$B$2:$P$518,14,FALSE)</f>
        <v>Standard 40 Hour</v>
      </c>
      <c r="J65" s="106" t="str">
        <f>VLOOKUP($A65,'List Filter'!$B$2:$AX$518,15,FALSE)</f>
        <v>Bournemouth West</v>
      </c>
      <c r="K65" s="132" t="str">
        <f>VLOOKUP(A65,Sheet5!$C$4:$AY$515,15,FALSE)</f>
        <v>01202 549971</v>
      </c>
      <c r="L65" s="106" t="str">
        <f>VLOOKUP($A65,'List Filter'!$B$2:$AX$518,25,FALSE)</f>
        <v/>
      </c>
      <c r="M65" s="117" t="s">
        <v>2745</v>
      </c>
      <c r="N65" s="128" t="s">
        <v>2104</v>
      </c>
    </row>
    <row r="66" spans="1:14" s="107" customFormat="1" ht="35.1" customHeight="1" x14ac:dyDescent="0.25">
      <c r="A66" s="145" t="s">
        <v>1894</v>
      </c>
      <c r="B66" s="106" t="s">
        <v>995</v>
      </c>
      <c r="C66" s="106" t="s">
        <v>2703</v>
      </c>
      <c r="D66" s="106" t="s">
        <v>1895</v>
      </c>
      <c r="E66" s="106" t="s">
        <v>47</v>
      </c>
      <c r="F66" s="129" t="s">
        <v>95</v>
      </c>
      <c r="G66" s="130" t="s">
        <v>1896</v>
      </c>
      <c r="H66" s="106" t="s">
        <v>49</v>
      </c>
      <c r="I66" s="106" t="str">
        <f>VLOOKUP(A66,'List Filter'!$B$2:$P$518,14,FALSE)</f>
        <v>Standard 40 Hour</v>
      </c>
      <c r="J66" s="106" t="str">
        <f>VLOOKUP($A66,'List Filter'!$B$2:$AX$518,15,FALSE)</f>
        <v>Bournemouth North</v>
      </c>
      <c r="K66" s="132" t="str">
        <f>VLOOKUP(A66,Sheet5!$C$4:$AY$515,15,FALSE)</f>
        <v>01202 528656</v>
      </c>
      <c r="L66" s="106" t="str">
        <f>VLOOKUP($A66,'List Filter'!$B$2:$AX$518,25,FALSE)</f>
        <v/>
      </c>
      <c r="M66" s="117" t="s">
        <v>6233</v>
      </c>
      <c r="N66" s="128" t="s">
        <v>5683</v>
      </c>
    </row>
    <row r="67" spans="1:14" s="107" customFormat="1" ht="35.1" customHeight="1" x14ac:dyDescent="0.25">
      <c r="A67" s="145" t="s">
        <v>1898</v>
      </c>
      <c r="B67" s="106" t="s">
        <v>24</v>
      </c>
      <c r="C67" s="106" t="s">
        <v>2704</v>
      </c>
      <c r="D67" s="106" t="s">
        <v>1899</v>
      </c>
      <c r="E67" s="106" t="s">
        <v>538</v>
      </c>
      <c r="F67" s="129" t="s">
        <v>95</v>
      </c>
      <c r="G67" s="130" t="s">
        <v>1900</v>
      </c>
      <c r="H67" s="106" t="s">
        <v>49</v>
      </c>
      <c r="I67" s="106" t="str">
        <f>VLOOKUP(A67,'List Filter'!$B$2:$P$518,14,FALSE)</f>
        <v>100 Hour</v>
      </c>
      <c r="J67" s="106" t="str">
        <f>VLOOKUP($A67,'List Filter'!$B$2:$AX$518,15,FALSE)</f>
        <v>Bournemouth East</v>
      </c>
      <c r="K67" s="132" t="str">
        <f>VLOOKUP(A67,Sheet5!$C$4:$AY$515,15,FALSE)</f>
        <v>01202 399759</v>
      </c>
      <c r="L67" s="106" t="str">
        <f>VLOOKUP($A67,'List Filter'!$B$2:$AX$518,25,FALSE)</f>
        <v/>
      </c>
      <c r="M67" s="117" t="s">
        <v>2742</v>
      </c>
      <c r="N67" s="128" t="s">
        <v>5683</v>
      </c>
    </row>
    <row r="68" spans="1:14" s="107" customFormat="1" ht="35.1" customHeight="1" x14ac:dyDescent="0.25">
      <c r="A68" s="145" t="s">
        <v>1918</v>
      </c>
      <c r="B68" s="106" t="s">
        <v>11</v>
      </c>
      <c r="C68" s="106" t="s">
        <v>2709</v>
      </c>
      <c r="D68" s="106" t="s">
        <v>132</v>
      </c>
      <c r="E68" s="106" t="s">
        <v>89</v>
      </c>
      <c r="F68" s="129" t="s">
        <v>95</v>
      </c>
      <c r="G68" s="130" t="s">
        <v>1919</v>
      </c>
      <c r="H68" s="106" t="s">
        <v>49</v>
      </c>
      <c r="I68" s="106" t="str">
        <f>VLOOKUP(A68,'List Filter'!$B$2:$P$518,14,FALSE)</f>
        <v>Standard 40 Hour</v>
      </c>
      <c r="J68" s="106" t="str">
        <f>VLOOKUP($A68,'List Filter'!$B$2:$AX$518,15,FALSE)</f>
        <v>Poole Bay &amp; Parkstone</v>
      </c>
      <c r="K68" s="132" t="str">
        <f>VLOOKUP(A68,Sheet5!$C$4:$AY$515,15,FALSE)</f>
        <v>01202 747588</v>
      </c>
      <c r="L68" s="106" t="str">
        <f>VLOOKUP($A68,'List Filter'!$B$2:$AX$518,25,FALSE)</f>
        <v/>
      </c>
      <c r="M68" s="117" t="s">
        <v>6233</v>
      </c>
      <c r="N68" s="128" t="s">
        <v>5683</v>
      </c>
    </row>
    <row r="69" spans="1:14" s="107" customFormat="1" ht="35.1" customHeight="1" x14ac:dyDescent="0.25">
      <c r="A69" s="145" t="s">
        <v>1963</v>
      </c>
      <c r="B69" s="106" t="s">
        <v>135</v>
      </c>
      <c r="C69" s="106" t="s">
        <v>2719</v>
      </c>
      <c r="D69" s="106" t="s">
        <v>1964</v>
      </c>
      <c r="E69" s="106" t="s">
        <v>47</v>
      </c>
      <c r="F69" s="129" t="s">
        <v>95</v>
      </c>
      <c r="G69" s="130" t="s">
        <v>1965</v>
      </c>
      <c r="H69" s="106" t="s">
        <v>49</v>
      </c>
      <c r="I69" s="106" t="str">
        <f>VLOOKUP(A69,'List Filter'!$B$2:$P$518,14,FALSE)</f>
        <v>Standard 40 Hour</v>
      </c>
      <c r="J69" s="106" t="str">
        <f>VLOOKUP($A69,'List Filter'!$B$2:$AX$518,15,FALSE)</f>
        <v>Bournemouth East</v>
      </c>
      <c r="K69" s="132" t="str">
        <f>VLOOKUP(A69,Sheet5!$C$4:$AY$515,15,FALSE)</f>
        <v>01202 424371</v>
      </c>
      <c r="L69" s="106" t="str">
        <f>VLOOKUP($A69,'List Filter'!$B$2:$AX$518,25,FALSE)</f>
        <v/>
      </c>
      <c r="M69" s="117" t="s">
        <v>6233</v>
      </c>
      <c r="N69" s="128" t="s">
        <v>5683</v>
      </c>
    </row>
    <row r="70" spans="1:14" s="107" customFormat="1" ht="35.1" customHeight="1" x14ac:dyDescent="0.25">
      <c r="A70" s="145" t="s">
        <v>1967</v>
      </c>
      <c r="B70" s="106" t="s">
        <v>11</v>
      </c>
      <c r="C70" s="106" t="s">
        <v>2720</v>
      </c>
      <c r="D70" s="106" t="s">
        <v>18</v>
      </c>
      <c r="E70" s="106" t="s">
        <v>89</v>
      </c>
      <c r="F70" s="129" t="s">
        <v>95</v>
      </c>
      <c r="G70" s="130" t="s">
        <v>1968</v>
      </c>
      <c r="H70" s="106" t="s">
        <v>49</v>
      </c>
      <c r="I70" s="106" t="str">
        <f>VLOOKUP(A70,'List Filter'!$B$2:$P$518,14,FALSE)</f>
        <v>Standard 40 Hour</v>
      </c>
      <c r="J70" s="106" t="str">
        <f>VLOOKUP($A70,'List Filter'!$B$2:$AX$518,15,FALSE)</f>
        <v>Poole Central</v>
      </c>
      <c r="K70" s="132" t="str">
        <f>VLOOKUP(A70,Sheet5!$C$4:$AY$515,15,FALSE)</f>
        <v>01202 649012</v>
      </c>
      <c r="L70" s="106" t="str">
        <f>VLOOKUP($A70,'List Filter'!$B$2:$AX$518,25,FALSE)</f>
        <v/>
      </c>
      <c r="M70" s="117" t="s">
        <v>6233</v>
      </c>
      <c r="N70" s="128" t="s">
        <v>5683</v>
      </c>
    </row>
    <row r="71" spans="1:14" s="107" customFormat="1" ht="35.1" customHeight="1" x14ac:dyDescent="0.25">
      <c r="A71" s="145" t="s">
        <v>1970</v>
      </c>
      <c r="B71" s="106" t="s">
        <v>1971</v>
      </c>
      <c r="C71" s="106" t="s">
        <v>2721</v>
      </c>
      <c r="D71" s="106" t="s">
        <v>431</v>
      </c>
      <c r="E71" s="106" t="s">
        <v>47</v>
      </c>
      <c r="F71" s="129" t="s">
        <v>95</v>
      </c>
      <c r="G71" s="130" t="s">
        <v>1972</v>
      </c>
      <c r="H71" s="106" t="s">
        <v>49</v>
      </c>
      <c r="I71" s="106" t="str">
        <f>VLOOKUP(A71,'List Filter'!$B$2:$P$518,14,FALSE)</f>
        <v>Standard 40 Hour</v>
      </c>
      <c r="J71" s="106" t="str">
        <f>VLOOKUP($A71,'List Filter'!$B$2:$AX$518,15,FALSE)</f>
        <v>Bournemouth West</v>
      </c>
      <c r="K71" s="132" t="str">
        <f>VLOOKUP(A71,Sheet5!$C$4:$AY$515,15,FALSE)</f>
        <v>01202 765155</v>
      </c>
      <c r="L71" s="106" t="str">
        <f>VLOOKUP($A71,'List Filter'!$B$2:$AX$518,25,FALSE)</f>
        <v/>
      </c>
      <c r="M71" s="117" t="s">
        <v>2745</v>
      </c>
      <c r="N71" s="128" t="s">
        <v>2073</v>
      </c>
    </row>
    <row r="72" spans="1:14" ht="35.1" customHeight="1" x14ac:dyDescent="0.25">
      <c r="A72" s="145"/>
    </row>
    <row r="73" spans="1:14" ht="35.1" customHeight="1" x14ac:dyDescent="0.25">
      <c r="A73" s="145"/>
    </row>
  </sheetData>
  <autoFilter ref="A2:N71"/>
  <mergeCells count="1">
    <mergeCell ref="A1:N1"/>
  </mergeCells>
  <conditionalFormatting sqref="N63">
    <cfRule type="containsBlanks" dxfId="794" priority="334">
      <formula>LEN(TRIM(N63))=0</formula>
    </cfRule>
  </conditionalFormatting>
  <conditionalFormatting sqref="N63">
    <cfRule type="containsBlanks" dxfId="793" priority="333">
      <formula>LEN(TRIM(N63))=0</formula>
    </cfRule>
  </conditionalFormatting>
  <conditionalFormatting sqref="N22">
    <cfRule type="containsBlanks" dxfId="792" priority="330">
      <formula>LEN(TRIM(N22))=0</formula>
    </cfRule>
  </conditionalFormatting>
  <conditionalFormatting sqref="N22">
    <cfRule type="containsBlanks" dxfId="791" priority="329">
      <formula>LEN(TRIM(N22))=0</formula>
    </cfRule>
  </conditionalFormatting>
  <conditionalFormatting sqref="N37">
    <cfRule type="containsBlanks" dxfId="790" priority="320">
      <formula>LEN(TRIM(N37))=0</formula>
    </cfRule>
  </conditionalFormatting>
  <conditionalFormatting sqref="N37">
    <cfRule type="containsBlanks" dxfId="789" priority="319">
      <formula>LEN(TRIM(N37))=0</formula>
    </cfRule>
  </conditionalFormatting>
  <conditionalFormatting sqref="N48">
    <cfRule type="containsBlanks" dxfId="788" priority="278">
      <formula>LEN(TRIM(N48))=0</formula>
    </cfRule>
  </conditionalFormatting>
  <conditionalFormatting sqref="N48">
    <cfRule type="containsBlanks" dxfId="787" priority="277">
      <formula>LEN(TRIM(N48))=0</formula>
    </cfRule>
  </conditionalFormatting>
  <conditionalFormatting sqref="M48 M59:M60 M71 M67:M68 M63:M65 M55 M50:M53 M46 M42 M35:M37 M26:M27 M13:M24 M8:M11 M3:M5">
    <cfRule type="containsText" dxfId="786" priority="271" operator="containsText" text="ENHANCED">
      <formula>NOT(ISERROR(SEARCH("ENHANCED",M3)))</formula>
    </cfRule>
    <cfRule type="containsText" dxfId="785" priority="272" operator="containsText" text="DIRECTED">
      <formula>NOT(ISERROR(SEARCH("DIRECTED",M3)))</formula>
    </cfRule>
    <cfRule type="containsText" dxfId="784" priority="273" operator="containsText" text="Voluntary Opening">
      <formula>NOT(ISERROR(SEARCH("Voluntary Opening",M3)))</formula>
    </cfRule>
    <cfRule type="containsText" dxfId="783" priority="274" operator="containsText" text="&quot;ENHANCED SERVICE CHRISTMAS DAY&quot;">
      <formula>NOT(ISERROR(SEARCH("""ENHANCED SERVICE CHRISTMAS DAY""",M3)))</formula>
    </cfRule>
  </conditionalFormatting>
  <conditionalFormatting sqref="M48 M59:M60 M71 M67:M68 M63:M65 M55 M50:M53 M46 M42 M35:M37 M26:M27 M13:M24 M8:M11 M3:M5">
    <cfRule type="containsText" dxfId="782" priority="269" operator="containsText" text="NHS Choices">
      <formula>NOT(ISERROR(SEARCH("NHS Choices",M3)))</formula>
    </cfRule>
    <cfRule type="containsText" dxfId="781" priority="270" operator="containsText" text="DOS PROFILE UPDATE">
      <formula>NOT(ISERROR(SEARCH("DOS PROFILE UPDATE",M3)))</formula>
    </cfRule>
  </conditionalFormatting>
  <conditionalFormatting sqref="M70">
    <cfRule type="containsText" dxfId="780" priority="11" operator="containsText" text="ENHANCED">
      <formula>NOT(ISERROR(SEARCH("ENHANCED",M70)))</formula>
    </cfRule>
    <cfRule type="containsText" dxfId="779" priority="12" operator="containsText" text="DIRECTED">
      <formula>NOT(ISERROR(SEARCH("DIRECTED",M70)))</formula>
    </cfRule>
    <cfRule type="containsText" dxfId="778" priority="13" operator="containsText" text="Voluntary Opening">
      <formula>NOT(ISERROR(SEARCH("Voluntary Opening",M70)))</formula>
    </cfRule>
    <cfRule type="containsText" dxfId="777" priority="14" operator="containsText" text="&quot;ENHANCED SERVICE CHRISTMAS DAY&quot;">
      <formula>NOT(ISERROR(SEARCH("""ENHANCED SERVICE CHRISTMAS DAY""",M70)))</formula>
    </cfRule>
  </conditionalFormatting>
  <conditionalFormatting sqref="M70">
    <cfRule type="containsText" dxfId="776" priority="9" operator="containsText" text="NHS Choices">
      <formula>NOT(ISERROR(SEARCH("NHS Choices",M70)))</formula>
    </cfRule>
    <cfRule type="containsText" dxfId="775" priority="10" operator="containsText" text="DOS PROFILE UPDATE">
      <formula>NOT(ISERROR(SEARCH("DOS PROFILE UPDATE",M70)))</formula>
    </cfRule>
  </conditionalFormatting>
  <conditionalFormatting sqref="M45 M40 M33:M34 M30 M28">
    <cfRule type="containsText" dxfId="774" priority="241" operator="containsText" text="ENHANCED">
      <formula>NOT(ISERROR(SEARCH("ENHANCED",M28)))</formula>
    </cfRule>
    <cfRule type="containsText" dxfId="773" priority="242" operator="containsText" text="DIRECTED">
      <formula>NOT(ISERROR(SEARCH("DIRECTED",M28)))</formula>
    </cfRule>
    <cfRule type="containsText" dxfId="772" priority="243" operator="containsText" text="Voluntary Opening">
      <formula>NOT(ISERROR(SEARCH("Voluntary Opening",M28)))</formula>
    </cfRule>
    <cfRule type="containsText" dxfId="771" priority="244" operator="containsText" text="&quot;ENHANCED SERVICE CHRISTMAS DAY&quot;">
      <formula>NOT(ISERROR(SEARCH("""ENHANCED SERVICE CHRISTMAS DAY""",M28)))</formula>
    </cfRule>
  </conditionalFormatting>
  <conditionalFormatting sqref="M45 M40 M33:M34 M30 M28">
    <cfRule type="containsText" dxfId="770" priority="239" operator="containsText" text="NHS Choices">
      <formula>NOT(ISERROR(SEARCH("NHS Choices",M28)))</formula>
    </cfRule>
    <cfRule type="containsText" dxfId="769" priority="240" operator="containsText" text="DOS PROFILE UPDATE">
      <formula>NOT(ISERROR(SEARCH("DOS PROFILE UPDATE",M28)))</formula>
    </cfRule>
  </conditionalFormatting>
  <conditionalFormatting sqref="M69 M66 M61:M62 M56:M58">
    <cfRule type="containsText" dxfId="768" priority="235" operator="containsText" text="ENHANCED">
      <formula>NOT(ISERROR(SEARCH("ENHANCED",M56)))</formula>
    </cfRule>
    <cfRule type="containsText" dxfId="767" priority="236" operator="containsText" text="DIRECTED">
      <formula>NOT(ISERROR(SEARCH("DIRECTED",M56)))</formula>
    </cfRule>
    <cfRule type="containsText" dxfId="766" priority="237" operator="containsText" text="Voluntary Opening">
      <formula>NOT(ISERROR(SEARCH("Voluntary Opening",M56)))</formula>
    </cfRule>
    <cfRule type="containsText" dxfId="765" priority="238" operator="containsText" text="&quot;ENHANCED SERVICE CHRISTMAS DAY&quot;">
      <formula>NOT(ISERROR(SEARCH("""ENHANCED SERVICE CHRISTMAS DAY""",M56)))</formula>
    </cfRule>
  </conditionalFormatting>
  <conditionalFormatting sqref="M69 M66 M61:M62 M56:M58">
    <cfRule type="containsText" dxfId="764" priority="233" operator="containsText" text="NHS Choices">
      <formula>NOT(ISERROR(SEARCH("NHS Choices",M56)))</formula>
    </cfRule>
    <cfRule type="containsText" dxfId="763" priority="234" operator="containsText" text="DOS PROFILE UPDATE">
      <formula>NOT(ISERROR(SEARCH("DOS PROFILE UPDATE",M56)))</formula>
    </cfRule>
  </conditionalFormatting>
  <conditionalFormatting sqref="M7">
    <cfRule type="containsText" dxfId="762" priority="197" operator="containsText" text="ENHANCED">
      <formula>NOT(ISERROR(SEARCH("ENHANCED",M7)))</formula>
    </cfRule>
    <cfRule type="containsText" dxfId="761" priority="198" operator="containsText" text="DIRECTED">
      <formula>NOT(ISERROR(SEARCH("DIRECTED",M7)))</formula>
    </cfRule>
    <cfRule type="containsText" dxfId="760" priority="199" operator="containsText" text="Voluntary Opening">
      <formula>NOT(ISERROR(SEARCH("Voluntary Opening",M7)))</formula>
    </cfRule>
    <cfRule type="containsText" dxfId="759" priority="200" operator="containsText" text="&quot;ENHANCED SERVICE CHRISTMAS DAY&quot;">
      <formula>NOT(ISERROR(SEARCH("""ENHANCED SERVICE CHRISTMAS DAY""",M7)))</formula>
    </cfRule>
  </conditionalFormatting>
  <conditionalFormatting sqref="M7">
    <cfRule type="containsText" dxfId="758" priority="195" operator="containsText" text="NHS Choices">
      <formula>NOT(ISERROR(SEARCH("NHS Choices",M7)))</formula>
    </cfRule>
    <cfRule type="containsText" dxfId="757" priority="196" operator="containsText" text="DOS PROFILE UPDATE">
      <formula>NOT(ISERROR(SEARCH("DOS PROFILE UPDATE",M7)))</formula>
    </cfRule>
  </conditionalFormatting>
  <conditionalFormatting sqref="M6">
    <cfRule type="containsText" dxfId="756" priority="191" operator="containsText" text="ENHANCED">
      <formula>NOT(ISERROR(SEARCH("ENHANCED",M6)))</formula>
    </cfRule>
    <cfRule type="containsText" dxfId="755" priority="192" operator="containsText" text="DIRECTED">
      <formula>NOT(ISERROR(SEARCH("DIRECTED",M6)))</formula>
    </cfRule>
    <cfRule type="containsText" dxfId="754" priority="193" operator="containsText" text="Voluntary Opening">
      <formula>NOT(ISERROR(SEARCH("Voluntary Opening",M6)))</formula>
    </cfRule>
    <cfRule type="containsText" dxfId="753" priority="194" operator="containsText" text="&quot;ENHANCED SERVICE CHRISTMAS DAY&quot;">
      <formula>NOT(ISERROR(SEARCH("""ENHANCED SERVICE CHRISTMAS DAY""",M6)))</formula>
    </cfRule>
  </conditionalFormatting>
  <conditionalFormatting sqref="M6">
    <cfRule type="containsText" dxfId="752" priority="189" operator="containsText" text="NHS Choices">
      <formula>NOT(ISERROR(SEARCH("NHS Choices",M6)))</formula>
    </cfRule>
    <cfRule type="containsText" dxfId="751" priority="190" operator="containsText" text="DOS PROFILE UPDATE">
      <formula>NOT(ISERROR(SEARCH("DOS PROFILE UPDATE",M6)))</formula>
    </cfRule>
  </conditionalFormatting>
  <conditionalFormatting sqref="M12">
    <cfRule type="containsText" dxfId="750" priority="185" operator="containsText" text="ENHANCED">
      <formula>NOT(ISERROR(SEARCH("ENHANCED",M12)))</formula>
    </cfRule>
    <cfRule type="containsText" dxfId="749" priority="186" operator="containsText" text="DIRECTED">
      <formula>NOT(ISERROR(SEARCH("DIRECTED",M12)))</formula>
    </cfRule>
    <cfRule type="containsText" dxfId="748" priority="187" operator="containsText" text="Voluntary Opening">
      <formula>NOT(ISERROR(SEARCH("Voluntary Opening",M12)))</formula>
    </cfRule>
    <cfRule type="containsText" dxfId="747" priority="188" operator="containsText" text="&quot;ENHANCED SERVICE CHRISTMAS DAY&quot;">
      <formula>NOT(ISERROR(SEARCH("""ENHANCED SERVICE CHRISTMAS DAY""",M12)))</formula>
    </cfRule>
  </conditionalFormatting>
  <conditionalFormatting sqref="M12">
    <cfRule type="containsText" dxfId="746" priority="183" operator="containsText" text="NHS Choices">
      <formula>NOT(ISERROR(SEARCH("NHS Choices",M12)))</formula>
    </cfRule>
    <cfRule type="containsText" dxfId="745" priority="184" operator="containsText" text="DOS PROFILE UPDATE">
      <formula>NOT(ISERROR(SEARCH("DOS PROFILE UPDATE",M12)))</formula>
    </cfRule>
  </conditionalFormatting>
  <conditionalFormatting sqref="M25">
    <cfRule type="containsText" dxfId="744" priority="137" operator="containsText" text="ENHANCED">
      <formula>NOT(ISERROR(SEARCH("ENHANCED",M25)))</formula>
    </cfRule>
    <cfRule type="containsText" dxfId="743" priority="138" operator="containsText" text="DIRECTED">
      <formula>NOT(ISERROR(SEARCH("DIRECTED",M25)))</formula>
    </cfRule>
    <cfRule type="containsText" dxfId="742" priority="139" operator="containsText" text="Voluntary Opening">
      <formula>NOT(ISERROR(SEARCH("Voluntary Opening",M25)))</formula>
    </cfRule>
    <cfRule type="containsText" dxfId="741" priority="140" operator="containsText" text="&quot;ENHANCED SERVICE CHRISTMAS DAY&quot;">
      <formula>NOT(ISERROR(SEARCH("""ENHANCED SERVICE CHRISTMAS DAY""",M25)))</formula>
    </cfRule>
  </conditionalFormatting>
  <conditionalFormatting sqref="M25">
    <cfRule type="containsText" dxfId="740" priority="135" operator="containsText" text="NHS Choices">
      <formula>NOT(ISERROR(SEARCH("NHS Choices",M25)))</formula>
    </cfRule>
    <cfRule type="containsText" dxfId="739" priority="136" operator="containsText" text="DOS PROFILE UPDATE">
      <formula>NOT(ISERROR(SEARCH("DOS PROFILE UPDATE",M25)))</formula>
    </cfRule>
  </conditionalFormatting>
  <conditionalFormatting sqref="M29">
    <cfRule type="containsText" dxfId="738" priority="119" operator="containsText" text="ENHANCED">
      <formula>NOT(ISERROR(SEARCH("ENHANCED",M29)))</formula>
    </cfRule>
    <cfRule type="containsText" dxfId="737" priority="120" operator="containsText" text="DIRECTED">
      <formula>NOT(ISERROR(SEARCH("DIRECTED",M29)))</formula>
    </cfRule>
    <cfRule type="containsText" dxfId="736" priority="121" operator="containsText" text="Voluntary Opening">
      <formula>NOT(ISERROR(SEARCH("Voluntary Opening",M29)))</formula>
    </cfRule>
    <cfRule type="containsText" dxfId="735" priority="122" operator="containsText" text="&quot;ENHANCED SERVICE CHRISTMAS DAY&quot;">
      <formula>NOT(ISERROR(SEARCH("""ENHANCED SERVICE CHRISTMAS DAY""",M29)))</formula>
    </cfRule>
  </conditionalFormatting>
  <conditionalFormatting sqref="M29">
    <cfRule type="containsText" dxfId="734" priority="117" operator="containsText" text="NHS Choices">
      <formula>NOT(ISERROR(SEARCH("NHS Choices",M29)))</formula>
    </cfRule>
    <cfRule type="containsText" dxfId="733" priority="118" operator="containsText" text="DOS PROFILE UPDATE">
      <formula>NOT(ISERROR(SEARCH("DOS PROFILE UPDATE",M29)))</formula>
    </cfRule>
  </conditionalFormatting>
  <conditionalFormatting sqref="M31:M32">
    <cfRule type="containsText" dxfId="732" priority="113" operator="containsText" text="ENHANCED">
      <formula>NOT(ISERROR(SEARCH("ENHANCED",M31)))</formula>
    </cfRule>
    <cfRule type="containsText" dxfId="731" priority="114" operator="containsText" text="DIRECTED">
      <formula>NOT(ISERROR(SEARCH("DIRECTED",M31)))</formula>
    </cfRule>
    <cfRule type="containsText" dxfId="730" priority="115" operator="containsText" text="Voluntary Opening">
      <formula>NOT(ISERROR(SEARCH("Voluntary Opening",M31)))</formula>
    </cfRule>
    <cfRule type="containsText" dxfId="729" priority="116" operator="containsText" text="&quot;ENHANCED SERVICE CHRISTMAS DAY&quot;">
      <formula>NOT(ISERROR(SEARCH("""ENHANCED SERVICE CHRISTMAS DAY""",M31)))</formula>
    </cfRule>
  </conditionalFormatting>
  <conditionalFormatting sqref="M31:M32">
    <cfRule type="containsText" dxfId="728" priority="111" operator="containsText" text="NHS Choices">
      <formula>NOT(ISERROR(SEARCH("NHS Choices",M31)))</formula>
    </cfRule>
    <cfRule type="containsText" dxfId="727" priority="112" operator="containsText" text="DOS PROFILE UPDATE">
      <formula>NOT(ISERROR(SEARCH("DOS PROFILE UPDATE",M31)))</formula>
    </cfRule>
  </conditionalFormatting>
  <conditionalFormatting sqref="M41 M38:M39">
    <cfRule type="containsText" dxfId="726" priority="95" operator="containsText" text="ENHANCED">
      <formula>NOT(ISERROR(SEARCH("ENHANCED",M38)))</formula>
    </cfRule>
    <cfRule type="containsText" dxfId="725" priority="96" operator="containsText" text="DIRECTED">
      <formula>NOT(ISERROR(SEARCH("DIRECTED",M38)))</formula>
    </cfRule>
    <cfRule type="containsText" dxfId="724" priority="97" operator="containsText" text="Voluntary Opening">
      <formula>NOT(ISERROR(SEARCH("Voluntary Opening",M38)))</formula>
    </cfRule>
    <cfRule type="containsText" dxfId="723" priority="98" operator="containsText" text="&quot;ENHANCED SERVICE CHRISTMAS DAY&quot;">
      <formula>NOT(ISERROR(SEARCH("""ENHANCED SERVICE CHRISTMAS DAY""",M38)))</formula>
    </cfRule>
  </conditionalFormatting>
  <conditionalFormatting sqref="M41 M38:M39">
    <cfRule type="containsText" dxfId="722" priority="93" operator="containsText" text="NHS Choices">
      <formula>NOT(ISERROR(SEARCH("NHS Choices",M38)))</formula>
    </cfRule>
    <cfRule type="containsText" dxfId="721" priority="94" operator="containsText" text="DOS PROFILE UPDATE">
      <formula>NOT(ISERROR(SEARCH("DOS PROFILE UPDATE",M38)))</formula>
    </cfRule>
  </conditionalFormatting>
  <conditionalFormatting sqref="M43:M44">
    <cfRule type="containsText" dxfId="720" priority="83" operator="containsText" text="ENHANCED">
      <formula>NOT(ISERROR(SEARCH("ENHANCED",M43)))</formula>
    </cfRule>
    <cfRule type="containsText" dxfId="719" priority="84" operator="containsText" text="DIRECTED">
      <formula>NOT(ISERROR(SEARCH("DIRECTED",M43)))</formula>
    </cfRule>
    <cfRule type="containsText" dxfId="718" priority="85" operator="containsText" text="Voluntary Opening">
      <formula>NOT(ISERROR(SEARCH("Voluntary Opening",M43)))</formula>
    </cfRule>
    <cfRule type="containsText" dxfId="717" priority="86" operator="containsText" text="&quot;ENHANCED SERVICE CHRISTMAS DAY&quot;">
      <formula>NOT(ISERROR(SEARCH("""ENHANCED SERVICE CHRISTMAS DAY""",M43)))</formula>
    </cfRule>
  </conditionalFormatting>
  <conditionalFormatting sqref="M43:M44">
    <cfRule type="containsText" dxfId="716" priority="81" operator="containsText" text="NHS Choices">
      <formula>NOT(ISERROR(SEARCH("NHS Choices",M43)))</formula>
    </cfRule>
    <cfRule type="containsText" dxfId="715" priority="82" operator="containsText" text="DOS PROFILE UPDATE">
      <formula>NOT(ISERROR(SEARCH("DOS PROFILE UPDATE",M43)))</formula>
    </cfRule>
  </conditionalFormatting>
  <conditionalFormatting sqref="M47">
    <cfRule type="containsText" dxfId="714" priority="71" operator="containsText" text="ENHANCED">
      <formula>NOT(ISERROR(SEARCH("ENHANCED",M47)))</formula>
    </cfRule>
    <cfRule type="containsText" dxfId="713" priority="72" operator="containsText" text="DIRECTED">
      <formula>NOT(ISERROR(SEARCH("DIRECTED",M47)))</formula>
    </cfRule>
    <cfRule type="containsText" dxfId="712" priority="73" operator="containsText" text="Voluntary Opening">
      <formula>NOT(ISERROR(SEARCH("Voluntary Opening",M47)))</formula>
    </cfRule>
    <cfRule type="containsText" dxfId="711" priority="74" operator="containsText" text="&quot;ENHANCED SERVICE CHRISTMAS DAY&quot;">
      <formula>NOT(ISERROR(SEARCH("""ENHANCED SERVICE CHRISTMAS DAY""",M47)))</formula>
    </cfRule>
  </conditionalFormatting>
  <conditionalFormatting sqref="M47">
    <cfRule type="containsText" dxfId="710" priority="69" operator="containsText" text="NHS Choices">
      <formula>NOT(ISERROR(SEARCH("NHS Choices",M47)))</formula>
    </cfRule>
    <cfRule type="containsText" dxfId="709" priority="70" operator="containsText" text="DOS PROFILE UPDATE">
      <formula>NOT(ISERROR(SEARCH("DOS PROFILE UPDATE",M47)))</formula>
    </cfRule>
  </conditionalFormatting>
  <conditionalFormatting sqref="M49">
    <cfRule type="containsText" dxfId="708" priority="65" operator="containsText" text="ENHANCED">
      <formula>NOT(ISERROR(SEARCH("ENHANCED",M49)))</formula>
    </cfRule>
    <cfRule type="containsText" dxfId="707" priority="66" operator="containsText" text="DIRECTED">
      <formula>NOT(ISERROR(SEARCH("DIRECTED",M49)))</formula>
    </cfRule>
    <cfRule type="containsText" dxfId="706" priority="67" operator="containsText" text="Voluntary Opening">
      <formula>NOT(ISERROR(SEARCH("Voluntary Opening",M49)))</formula>
    </cfRule>
    <cfRule type="containsText" dxfId="705" priority="68" operator="containsText" text="&quot;ENHANCED SERVICE CHRISTMAS DAY&quot;">
      <formula>NOT(ISERROR(SEARCH("""ENHANCED SERVICE CHRISTMAS DAY""",M49)))</formula>
    </cfRule>
  </conditionalFormatting>
  <conditionalFormatting sqref="M49">
    <cfRule type="containsText" dxfId="704" priority="63" operator="containsText" text="NHS Choices">
      <formula>NOT(ISERROR(SEARCH("NHS Choices",M49)))</formula>
    </cfRule>
    <cfRule type="containsText" dxfId="703" priority="64" operator="containsText" text="DOS PROFILE UPDATE">
      <formula>NOT(ISERROR(SEARCH("DOS PROFILE UPDATE",M49)))</formula>
    </cfRule>
  </conditionalFormatting>
  <conditionalFormatting sqref="M54">
    <cfRule type="containsText" dxfId="702" priority="53" operator="containsText" text="ENHANCED">
      <formula>NOT(ISERROR(SEARCH("ENHANCED",M54)))</formula>
    </cfRule>
    <cfRule type="containsText" dxfId="701" priority="54" operator="containsText" text="DIRECTED">
      <formula>NOT(ISERROR(SEARCH("DIRECTED",M54)))</formula>
    </cfRule>
    <cfRule type="containsText" dxfId="700" priority="55" operator="containsText" text="Voluntary Opening">
      <formula>NOT(ISERROR(SEARCH("Voluntary Opening",M54)))</formula>
    </cfRule>
    <cfRule type="containsText" dxfId="699" priority="56" operator="containsText" text="&quot;ENHANCED SERVICE CHRISTMAS DAY&quot;">
      <formula>NOT(ISERROR(SEARCH("""ENHANCED SERVICE CHRISTMAS DAY""",M54)))</formula>
    </cfRule>
  </conditionalFormatting>
  <conditionalFormatting sqref="M54">
    <cfRule type="containsText" dxfId="698" priority="51" operator="containsText" text="NHS Choices">
      <formula>NOT(ISERROR(SEARCH("NHS Choices",M54)))</formula>
    </cfRule>
    <cfRule type="containsText" dxfId="697" priority="52" operator="containsText" text="DOS PROFILE UPDATE">
      <formula>NOT(ISERROR(SEARCH("DOS PROFILE UPDATE",M54)))</formula>
    </cfRule>
  </conditionalFormatting>
  <pageMargins left="0.25" right="0.25" top="0.75" bottom="0.75" header="0.3" footer="0.3"/>
  <pageSetup paperSize="9" scale="1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Options'!$B$3:$B$20</xm:f>
          </x14:formula1>
          <xm:sqref>M3:M71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6" tint="0.59999389629810485"/>
    <pageSetUpPr fitToPage="1"/>
  </sheetPr>
  <dimension ref="A1:N84"/>
  <sheetViews>
    <sheetView topLeftCell="A19" workbookViewId="0">
      <selection activeCell="K84" sqref="K84"/>
    </sheetView>
  </sheetViews>
  <sheetFormatPr defaultRowHeight="35.1" customHeight="1" x14ac:dyDescent="0.2"/>
  <cols>
    <col min="1" max="1" width="8.5703125" style="151" customWidth="1"/>
    <col min="2" max="2" width="17.85546875" style="109" customWidth="1"/>
    <col min="3" max="3" width="15.140625" style="109" customWidth="1"/>
    <col min="4" max="4" width="14.7109375" style="109" customWidth="1"/>
    <col min="5" max="5" width="15.42578125" style="109" customWidth="1"/>
    <col min="6" max="6" width="13.42578125" style="109" customWidth="1"/>
    <col min="7" max="7" width="16" style="109" customWidth="1"/>
    <col min="8" max="8" width="14.85546875" style="109" customWidth="1"/>
    <col min="9" max="9" width="16.5703125" style="109" hidden="1" customWidth="1"/>
    <col min="10" max="10" width="16.42578125" style="109" hidden="1" customWidth="1"/>
    <col min="11" max="11" width="13.140625" style="109" customWidth="1"/>
    <col min="12" max="12" width="7.42578125" style="109" hidden="1" customWidth="1"/>
    <col min="13" max="14" width="15.42578125" style="147" customWidth="1"/>
    <col min="15" max="16384" width="9.140625" style="105"/>
  </cols>
  <sheetData>
    <row r="1" spans="1:14" ht="24" customHeight="1" x14ac:dyDescent="0.35">
      <c r="A1" s="158" t="s">
        <v>6216</v>
      </c>
      <c r="B1" s="158"/>
      <c r="C1" s="158"/>
      <c r="D1" s="158"/>
      <c r="E1" s="158"/>
      <c r="F1" s="158"/>
      <c r="G1" s="158"/>
      <c r="H1" s="158"/>
      <c r="I1" s="158"/>
      <c r="J1" s="158"/>
      <c r="K1" s="158"/>
      <c r="L1" s="158"/>
      <c r="M1" s="158"/>
      <c r="N1" s="158"/>
    </row>
    <row r="2" spans="1:14" s="112" customFormat="1" ht="81.75" customHeight="1" x14ac:dyDescent="0.2">
      <c r="A2" s="150" t="s">
        <v>0</v>
      </c>
      <c r="B2" s="127" t="s">
        <v>1</v>
      </c>
      <c r="C2" s="127" t="s">
        <v>2177</v>
      </c>
      <c r="D2" s="127" t="s">
        <v>3</v>
      </c>
      <c r="E2" s="127" t="s">
        <v>4</v>
      </c>
      <c r="F2" s="127" t="s">
        <v>2740</v>
      </c>
      <c r="G2" s="127" t="s">
        <v>5</v>
      </c>
      <c r="H2" s="127" t="s">
        <v>6</v>
      </c>
      <c r="I2" s="127" t="s">
        <v>5690</v>
      </c>
      <c r="J2" s="131" t="s">
        <v>7</v>
      </c>
      <c r="K2" s="134" t="s">
        <v>5691</v>
      </c>
      <c r="L2" s="133" t="s">
        <v>2741</v>
      </c>
      <c r="M2" s="148" t="s">
        <v>6219</v>
      </c>
      <c r="N2" s="146" t="s">
        <v>2744</v>
      </c>
    </row>
    <row r="3" spans="1:14" s="107" customFormat="1" ht="35.1" customHeight="1" x14ac:dyDescent="0.25">
      <c r="A3" s="145" t="s">
        <v>91</v>
      </c>
      <c r="B3" s="106" t="s">
        <v>11</v>
      </c>
      <c r="C3" s="106" t="s">
        <v>2262</v>
      </c>
      <c r="D3" s="106" t="s">
        <v>92</v>
      </c>
      <c r="E3" s="106" t="s">
        <v>93</v>
      </c>
      <c r="F3" s="129" t="s">
        <v>95</v>
      </c>
      <c r="G3" s="130" t="s">
        <v>94</v>
      </c>
      <c r="H3" s="106" t="s">
        <v>95</v>
      </c>
      <c r="I3" s="106" t="str">
        <f>VLOOKUP(A3,'List Filter'!$B$2:$P$518,14,FALSE)</f>
        <v>Standard 40 Hour</v>
      </c>
      <c r="J3" s="106" t="str">
        <f>VLOOKUP($A3,'List Filter'!$B$2:$AX$518,15,FALSE)</f>
        <v>Weymouth &amp; Portland</v>
      </c>
      <c r="K3" s="132" t="str">
        <f>VLOOKUP(A3,Sheet5!$C$4:$AY$515,15,FALSE)</f>
        <v>01305 814828</v>
      </c>
      <c r="L3" s="106" t="str">
        <f>VLOOKUP($A3,'List Filter'!$B$2:$AX$518,25,FALSE)</f>
        <v/>
      </c>
      <c r="M3" s="117" t="s">
        <v>6233</v>
      </c>
      <c r="N3" s="128" t="s">
        <v>5683</v>
      </c>
    </row>
    <row r="4" spans="1:14" s="107" customFormat="1" ht="35.1" customHeight="1" x14ac:dyDescent="0.25">
      <c r="A4" s="145" t="s">
        <v>98</v>
      </c>
      <c r="B4" s="106" t="s">
        <v>99</v>
      </c>
      <c r="C4" s="106" t="s">
        <v>2263</v>
      </c>
      <c r="D4" s="106" t="s">
        <v>18</v>
      </c>
      <c r="E4" s="106" t="s">
        <v>100</v>
      </c>
      <c r="F4" s="129" t="s">
        <v>95</v>
      </c>
      <c r="G4" s="130" t="s">
        <v>101</v>
      </c>
      <c r="H4" s="106" t="s">
        <v>95</v>
      </c>
      <c r="I4" s="106" t="str">
        <f>VLOOKUP(A4,'List Filter'!$B$2:$P$518,14,FALSE)</f>
        <v>Standard 40 Hour</v>
      </c>
      <c r="J4" s="106" t="str">
        <f>VLOOKUP($A4,'List Filter'!$B$2:$AX$518,15,FALSE)</f>
        <v>East Dorset</v>
      </c>
      <c r="K4" s="132" t="str">
        <f>VLOOKUP(A4,Sheet5!$C$4:$AY$515,15,FALSE)</f>
        <v>01202 693289</v>
      </c>
      <c r="L4" s="106" t="str">
        <f>VLOOKUP($A4,'List Filter'!$B$2:$AX$518,25,FALSE)</f>
        <v/>
      </c>
      <c r="M4" s="117" t="s">
        <v>6233</v>
      </c>
      <c r="N4" s="128" t="s">
        <v>5683</v>
      </c>
    </row>
    <row r="5" spans="1:14" s="113" customFormat="1" ht="35.1" customHeight="1" x14ac:dyDescent="0.25">
      <c r="A5" s="145" t="s">
        <v>221</v>
      </c>
      <c r="B5" s="106" t="s">
        <v>99</v>
      </c>
      <c r="C5" s="106" t="s">
        <v>2288</v>
      </c>
      <c r="D5" s="106" t="s">
        <v>18</v>
      </c>
      <c r="E5" s="106" t="s">
        <v>222</v>
      </c>
      <c r="F5" s="129" t="s">
        <v>95</v>
      </c>
      <c r="G5" s="130" t="s">
        <v>223</v>
      </c>
      <c r="H5" s="106" t="s">
        <v>95</v>
      </c>
      <c r="I5" s="106" t="str">
        <f>VLOOKUP(A5,'List Filter'!$B$2:$P$518,14,FALSE)</f>
        <v>Standard 40 Hour</v>
      </c>
      <c r="J5" s="106" t="str">
        <f>VLOOKUP($A5,'List Filter'!$B$2:$AX$518,15,FALSE)</f>
        <v>North Dorset</v>
      </c>
      <c r="K5" s="132" t="str">
        <f>VLOOKUP(A5,Sheet5!$C$4:$AY$515,15,FALSE)</f>
        <v>01258 472426</v>
      </c>
      <c r="L5" s="106" t="str">
        <f>VLOOKUP($A5,'List Filter'!$B$2:$AX$518,25,FALSE)</f>
        <v/>
      </c>
      <c r="M5" s="117" t="s">
        <v>2745</v>
      </c>
      <c r="N5" s="128" t="s">
        <v>2103</v>
      </c>
    </row>
    <row r="6" spans="1:14" s="107" customFormat="1" ht="35.1" customHeight="1" x14ac:dyDescent="0.25">
      <c r="A6" s="145" t="s">
        <v>233</v>
      </c>
      <c r="B6" s="106" t="s">
        <v>234</v>
      </c>
      <c r="C6" s="106" t="s">
        <v>2291</v>
      </c>
      <c r="D6" s="106" t="s">
        <v>18</v>
      </c>
      <c r="E6" s="106" t="s">
        <v>93</v>
      </c>
      <c r="F6" s="129" t="s">
        <v>95</v>
      </c>
      <c r="G6" s="130" t="s">
        <v>235</v>
      </c>
      <c r="H6" s="106" t="s">
        <v>95</v>
      </c>
      <c r="I6" s="106" t="str">
        <f>VLOOKUP(A6,'List Filter'!$B$2:$P$518,14,FALSE)</f>
        <v>Standard 40 Hour</v>
      </c>
      <c r="J6" s="106" t="str">
        <f>VLOOKUP($A6,'List Filter'!$B$2:$AX$518,15,FALSE)</f>
        <v>Weymouth &amp; Portland</v>
      </c>
      <c r="K6" s="132" t="str">
        <f>VLOOKUP(A6,Sheet5!$C$4:$AY$515,15,FALSE)</f>
        <v>01305 783287</v>
      </c>
      <c r="L6" s="106" t="str">
        <f>VLOOKUP($A6,'List Filter'!$B$2:$AX$518,25,FALSE)</f>
        <v/>
      </c>
      <c r="M6" s="117" t="s">
        <v>6233</v>
      </c>
      <c r="N6" s="128" t="s">
        <v>5683</v>
      </c>
    </row>
    <row r="7" spans="1:14" s="107" customFormat="1" ht="35.1" customHeight="1" x14ac:dyDescent="0.25">
      <c r="A7" s="145" t="s">
        <v>244</v>
      </c>
      <c r="B7" s="106" t="s">
        <v>245</v>
      </c>
      <c r="C7" s="106" t="s">
        <v>2294</v>
      </c>
      <c r="D7" s="106" t="s">
        <v>18</v>
      </c>
      <c r="E7" s="106" t="s">
        <v>246</v>
      </c>
      <c r="F7" s="129" t="s">
        <v>95</v>
      </c>
      <c r="G7" s="130" t="s">
        <v>247</v>
      </c>
      <c r="H7" s="106" t="s">
        <v>95</v>
      </c>
      <c r="I7" s="106" t="str">
        <f>VLOOKUP(A7,'List Filter'!$B$2:$P$518,14,FALSE)</f>
        <v>Standard 40 Hour</v>
      </c>
      <c r="J7" s="106" t="str">
        <f>VLOOKUP($A7,'List Filter'!$B$2:$AX$518,15,FALSE)</f>
        <v>West Dorset</v>
      </c>
      <c r="K7" s="132" t="str">
        <f>VLOOKUP(A7,Sheet5!$C$4:$AY$515,15,FALSE)</f>
        <v>01305 264012</v>
      </c>
      <c r="L7" s="106" t="str">
        <f>VLOOKUP($A7,'List Filter'!$B$2:$AX$518,25,FALSE)</f>
        <v/>
      </c>
      <c r="M7" s="117" t="s">
        <v>6233</v>
      </c>
      <c r="N7" s="128" t="s">
        <v>5683</v>
      </c>
    </row>
    <row r="8" spans="1:14" s="107" customFormat="1" ht="35.1" customHeight="1" x14ac:dyDescent="0.25">
      <c r="A8" s="145" t="s">
        <v>303</v>
      </c>
      <c r="B8" s="106" t="s">
        <v>304</v>
      </c>
      <c r="C8" s="106" t="s">
        <v>2305</v>
      </c>
      <c r="D8" s="106" t="s">
        <v>18</v>
      </c>
      <c r="E8" s="106" t="s">
        <v>246</v>
      </c>
      <c r="F8" s="129" t="s">
        <v>95</v>
      </c>
      <c r="G8" s="130" t="s">
        <v>305</v>
      </c>
      <c r="H8" s="106" t="s">
        <v>95</v>
      </c>
      <c r="I8" s="106" t="str">
        <f>VLOOKUP(A8,'List Filter'!$B$2:$P$518,14,FALSE)</f>
        <v>Standard 40 Hour</v>
      </c>
      <c r="J8" s="106" t="str">
        <f>VLOOKUP($A8,'List Filter'!$B$2:$AX$518,15,FALSE)</f>
        <v>West Dorset</v>
      </c>
      <c r="K8" s="132" t="str">
        <f>VLOOKUP(A8,Sheet5!$C$4:$AY$515,15,FALSE)</f>
        <v>01305 259913</v>
      </c>
      <c r="L8" s="106" t="str">
        <f>VLOOKUP($A8,'List Filter'!$B$2:$AX$518,25,FALSE)</f>
        <v/>
      </c>
      <c r="M8" s="117" t="s">
        <v>2745</v>
      </c>
      <c r="N8" s="128" t="s">
        <v>2079</v>
      </c>
    </row>
    <row r="9" spans="1:14" s="107" customFormat="1" ht="35.1" customHeight="1" x14ac:dyDescent="0.25">
      <c r="A9" s="145" t="s">
        <v>375</v>
      </c>
      <c r="B9" s="106" t="s">
        <v>376</v>
      </c>
      <c r="C9" s="106" t="s">
        <v>2321</v>
      </c>
      <c r="D9" s="106" t="s">
        <v>377</v>
      </c>
      <c r="E9" s="106" t="s">
        <v>378</v>
      </c>
      <c r="F9" s="129" t="s">
        <v>95</v>
      </c>
      <c r="G9" s="130" t="s">
        <v>379</v>
      </c>
      <c r="H9" s="106" t="s">
        <v>95</v>
      </c>
      <c r="I9" s="106" t="str">
        <f>VLOOKUP(A9,'List Filter'!$B$2:$P$518,14,FALSE)</f>
        <v>Standard 40 Hour</v>
      </c>
      <c r="J9" s="106" t="str">
        <f>VLOOKUP($A9,'List Filter'!$B$2:$AX$518,15,FALSE)</f>
        <v>East Dorset</v>
      </c>
      <c r="K9" s="132" t="str">
        <f>VLOOKUP(A9,Sheet5!$C$4:$AY$515,15,FALSE)</f>
        <v>01425 470982</v>
      </c>
      <c r="L9" s="106" t="str">
        <f>VLOOKUP($A9,'List Filter'!$B$2:$AX$518,25,FALSE)</f>
        <v/>
      </c>
      <c r="M9" s="117" t="s">
        <v>6233</v>
      </c>
      <c r="N9" s="128" t="s">
        <v>5683</v>
      </c>
    </row>
    <row r="10" spans="1:14" s="107" customFormat="1" ht="35.1" customHeight="1" x14ac:dyDescent="0.25">
      <c r="A10" s="145" t="s">
        <v>394</v>
      </c>
      <c r="B10" s="106" t="s">
        <v>24</v>
      </c>
      <c r="C10" s="106" t="s">
        <v>2327</v>
      </c>
      <c r="D10" s="106" t="s">
        <v>18</v>
      </c>
      <c r="E10" s="106" t="s">
        <v>395</v>
      </c>
      <c r="F10" s="129" t="s">
        <v>95</v>
      </c>
      <c r="G10" s="130" t="s">
        <v>396</v>
      </c>
      <c r="H10" s="106" t="s">
        <v>95</v>
      </c>
      <c r="I10" s="106" t="str">
        <f>VLOOKUP(A10,'List Filter'!$B$2:$P$518,14,FALSE)</f>
        <v>Standard 40 Hour</v>
      </c>
      <c r="J10" s="106" t="str">
        <f>VLOOKUP($A10,'List Filter'!$B$2:$AX$518,15,FALSE)</f>
        <v>Purbeck</v>
      </c>
      <c r="K10" s="132" t="str">
        <f>VLOOKUP(A10,Sheet5!$C$4:$AY$515,15,FALSE)</f>
        <v>01929 422115</v>
      </c>
      <c r="L10" s="106" t="str">
        <f>VLOOKUP($A10,'List Filter'!$B$2:$AX$518,25,FALSE)</f>
        <v/>
      </c>
      <c r="M10" s="117" t="s">
        <v>6233</v>
      </c>
      <c r="N10" s="128" t="s">
        <v>5683</v>
      </c>
    </row>
    <row r="11" spans="1:14" s="107" customFormat="1" ht="35.1" customHeight="1" x14ac:dyDescent="0.25">
      <c r="A11" s="145" t="s">
        <v>410</v>
      </c>
      <c r="B11" s="106" t="s">
        <v>299</v>
      </c>
      <c r="C11" s="106" t="s">
        <v>2330</v>
      </c>
      <c r="D11" s="106" t="s">
        <v>411</v>
      </c>
      <c r="E11" s="106" t="s">
        <v>395</v>
      </c>
      <c r="F11" s="129" t="s">
        <v>95</v>
      </c>
      <c r="G11" s="130" t="s">
        <v>412</v>
      </c>
      <c r="H11" s="106" t="s">
        <v>95</v>
      </c>
      <c r="I11" s="106" t="str">
        <f>VLOOKUP(A11,'List Filter'!$B$2:$P$518,14,FALSE)</f>
        <v>Standard 40 Hour</v>
      </c>
      <c r="J11" s="106" t="str">
        <f>VLOOKUP($A11,'List Filter'!$B$2:$AX$518,15,FALSE)</f>
        <v>Purbeck</v>
      </c>
      <c r="K11" s="132" t="str">
        <f>VLOOKUP(A11,Sheet5!$C$4:$AY$515,15,FALSE)</f>
        <v>01929 422538</v>
      </c>
      <c r="L11" s="106" t="str">
        <f>VLOOKUP($A11,'List Filter'!$B$2:$AX$518,25,FALSE)</f>
        <v/>
      </c>
      <c r="M11" s="117" t="s">
        <v>6233</v>
      </c>
      <c r="N11" s="128" t="s">
        <v>5683</v>
      </c>
    </row>
    <row r="12" spans="1:14" s="107" customFormat="1" ht="35.1" customHeight="1" x14ac:dyDescent="0.25">
      <c r="A12" s="145" t="s">
        <v>541</v>
      </c>
      <c r="B12" s="106" t="s">
        <v>304</v>
      </c>
      <c r="C12" s="106" t="s">
        <v>2363</v>
      </c>
      <c r="D12" s="106" t="s">
        <v>18</v>
      </c>
      <c r="E12" s="106" t="s">
        <v>93</v>
      </c>
      <c r="F12" s="129" t="s">
        <v>95</v>
      </c>
      <c r="G12" s="130" t="s">
        <v>542</v>
      </c>
      <c r="H12" s="106" t="s">
        <v>95</v>
      </c>
      <c r="I12" s="106" t="str">
        <f>VLOOKUP(A12,'List Filter'!$B$2:$P$518,14,FALSE)</f>
        <v>Standard 40 Hour</v>
      </c>
      <c r="J12" s="106" t="str">
        <f>VLOOKUP($A12,'List Filter'!$B$2:$AX$518,15,FALSE)</f>
        <v>Weymouth &amp; Portland</v>
      </c>
      <c r="K12" s="132" t="str">
        <f>VLOOKUP(A12,Sheet5!$C$4:$AY$515,15,FALSE)</f>
        <v>01305 784472 or 01305 761 482 (MDS)</v>
      </c>
      <c r="L12" s="106" t="str">
        <f>VLOOKUP($A12,'List Filter'!$B$2:$AX$518,25,FALSE)</f>
        <v/>
      </c>
      <c r="M12" s="117" t="s">
        <v>2745</v>
      </c>
      <c r="N12" s="110" t="s">
        <v>2079</v>
      </c>
    </row>
    <row r="13" spans="1:14" s="107" customFormat="1" ht="35.1" customHeight="1" x14ac:dyDescent="0.25">
      <c r="A13" s="145" t="s">
        <v>556</v>
      </c>
      <c r="B13" s="106" t="s">
        <v>304</v>
      </c>
      <c r="C13" s="106" t="s">
        <v>2367</v>
      </c>
      <c r="D13" s="106" t="s">
        <v>18</v>
      </c>
      <c r="E13" s="106" t="s">
        <v>395</v>
      </c>
      <c r="F13" s="129" t="s">
        <v>95</v>
      </c>
      <c r="G13" s="130" t="s">
        <v>557</v>
      </c>
      <c r="H13" s="106" t="s">
        <v>95</v>
      </c>
      <c r="I13" s="106" t="str">
        <f>VLOOKUP(A13,'List Filter'!$B$2:$P$518,14,FALSE)</f>
        <v>Standard 40 Hour</v>
      </c>
      <c r="J13" s="106" t="str">
        <f>VLOOKUP($A13,'List Filter'!$B$2:$AX$518,15,FALSE)</f>
        <v>Purbeck</v>
      </c>
      <c r="K13" s="132" t="str">
        <f>VLOOKUP(A13,Sheet5!$C$4:$AY$515,15,FALSE)</f>
        <v>01929 422096</v>
      </c>
      <c r="L13" s="106" t="str">
        <f>VLOOKUP($A13,'List Filter'!$B$2:$AX$518,25,FALSE)</f>
        <v/>
      </c>
      <c r="M13" s="117" t="s">
        <v>2745</v>
      </c>
      <c r="N13" s="128" t="s">
        <v>2066</v>
      </c>
    </row>
    <row r="14" spans="1:14" s="107" customFormat="1" ht="35.1" customHeight="1" x14ac:dyDescent="0.25">
      <c r="A14" s="145" t="s">
        <v>578</v>
      </c>
      <c r="B14" s="106" t="s">
        <v>579</v>
      </c>
      <c r="C14" s="106" t="s">
        <v>2372</v>
      </c>
      <c r="D14" s="106" t="s">
        <v>18</v>
      </c>
      <c r="E14" s="106" t="s">
        <v>580</v>
      </c>
      <c r="F14" s="129" t="s">
        <v>95</v>
      </c>
      <c r="G14" s="130" t="s">
        <v>581</v>
      </c>
      <c r="H14" s="106" t="s">
        <v>95</v>
      </c>
      <c r="I14" s="106" t="str">
        <f>VLOOKUP(A14,'List Filter'!$B$2:$P$518,14,FALSE)</f>
        <v>100 Hour</v>
      </c>
      <c r="J14" s="106" t="str">
        <f>VLOOKUP($A14,'List Filter'!$B$2:$AX$518,15,FALSE)</f>
        <v>East Dorset</v>
      </c>
      <c r="K14" s="132" t="str">
        <f>VLOOKUP(A14,Sheet5!$C$4:$AY$515,15,FALSE)</f>
        <v>01202 892666</v>
      </c>
      <c r="L14" s="106" t="str">
        <f>VLOOKUP($A14,'List Filter'!$B$2:$AX$518,25,FALSE)</f>
        <v/>
      </c>
      <c r="M14" s="117" t="s">
        <v>2745</v>
      </c>
      <c r="N14" s="128" t="s">
        <v>2063</v>
      </c>
    </row>
    <row r="15" spans="1:14" s="107" customFormat="1" ht="35.1" customHeight="1" x14ac:dyDescent="0.25">
      <c r="A15" s="145" t="s">
        <v>632</v>
      </c>
      <c r="B15" s="106" t="s">
        <v>633</v>
      </c>
      <c r="C15" s="106" t="s">
        <v>2386</v>
      </c>
      <c r="D15" s="106" t="s">
        <v>18</v>
      </c>
      <c r="E15" s="106" t="s">
        <v>634</v>
      </c>
      <c r="F15" s="129" t="s">
        <v>95</v>
      </c>
      <c r="G15" s="130" t="s">
        <v>635</v>
      </c>
      <c r="H15" s="106" t="s">
        <v>95</v>
      </c>
      <c r="I15" s="106" t="str">
        <f>VLOOKUP(A15,'List Filter'!$B$2:$P$518,14,FALSE)</f>
        <v>Standard 40 Hour</v>
      </c>
      <c r="J15" s="106" t="str">
        <f>VLOOKUP($A15,'List Filter'!$B$2:$AX$518,15,FALSE)</f>
        <v>West Dorset</v>
      </c>
      <c r="K15" s="132" t="str">
        <f>VLOOKUP(A15,Sheet5!$C$4:$AY$515,15,FALSE)</f>
        <v>01308 862288</v>
      </c>
      <c r="L15" s="106" t="str">
        <f>VLOOKUP($A15,'List Filter'!$B$2:$AX$518,25,FALSE)</f>
        <v/>
      </c>
      <c r="M15" s="117" t="s">
        <v>6233</v>
      </c>
      <c r="N15" s="128" t="s">
        <v>5683</v>
      </c>
    </row>
    <row r="16" spans="1:14" s="107" customFormat="1" ht="35.1" customHeight="1" x14ac:dyDescent="0.25">
      <c r="A16" s="145" t="s">
        <v>637</v>
      </c>
      <c r="B16" s="106" t="s">
        <v>11</v>
      </c>
      <c r="C16" s="106" t="s">
        <v>2387</v>
      </c>
      <c r="D16" s="106" t="s">
        <v>638</v>
      </c>
      <c r="E16" s="106" t="s">
        <v>246</v>
      </c>
      <c r="F16" s="129" t="s">
        <v>95</v>
      </c>
      <c r="G16" s="130" t="s">
        <v>639</v>
      </c>
      <c r="H16" s="106" t="s">
        <v>95</v>
      </c>
      <c r="I16" s="106" t="str">
        <f>VLOOKUP(A16,'List Filter'!$B$2:$P$518,14,FALSE)</f>
        <v>Standard 40 Hour</v>
      </c>
      <c r="J16" s="106" t="str">
        <f>VLOOKUP($A16,'List Filter'!$B$2:$AX$518,15,FALSE)</f>
        <v>West Dorset</v>
      </c>
      <c r="K16" s="132" t="str">
        <f>VLOOKUP(A16,Sheet5!$C$4:$AY$515,15,FALSE)</f>
        <v>01305 213475</v>
      </c>
      <c r="L16" s="106" t="str">
        <f>VLOOKUP($A16,'List Filter'!$B$2:$AX$518,25,FALSE)</f>
        <v/>
      </c>
      <c r="M16" s="117" t="s">
        <v>6233</v>
      </c>
      <c r="N16" s="128" t="s">
        <v>5683</v>
      </c>
    </row>
    <row r="17" spans="1:14" s="107" customFormat="1" ht="35.1" customHeight="1" x14ac:dyDescent="0.25">
      <c r="A17" s="145" t="s">
        <v>673</v>
      </c>
      <c r="B17" s="106" t="s">
        <v>299</v>
      </c>
      <c r="C17" s="106" t="s">
        <v>2396</v>
      </c>
      <c r="D17" s="106" t="s">
        <v>18</v>
      </c>
      <c r="E17" s="106" t="s">
        <v>93</v>
      </c>
      <c r="F17" s="129" t="s">
        <v>95</v>
      </c>
      <c r="G17" s="130" t="s">
        <v>675</v>
      </c>
      <c r="H17" s="106" t="s">
        <v>95</v>
      </c>
      <c r="I17" s="106" t="str">
        <f>VLOOKUP(A17,'List Filter'!$B$2:$P$518,14,FALSE)</f>
        <v>Standard 40 Hour</v>
      </c>
      <c r="J17" s="106" t="str">
        <f>VLOOKUP($A17,'List Filter'!$B$2:$AX$518,15,FALSE)</f>
        <v>Weymouth &amp; Portland</v>
      </c>
      <c r="K17" s="132" t="str">
        <f>VLOOKUP(A17,Sheet5!$C$4:$AY$515,15,FALSE)</f>
        <v>01305 787568</v>
      </c>
      <c r="L17" s="106" t="str">
        <f>VLOOKUP($A17,'List Filter'!$B$2:$AX$518,25,FALSE)</f>
        <v/>
      </c>
      <c r="M17" s="117" t="s">
        <v>6233</v>
      </c>
      <c r="N17" s="128" t="s">
        <v>5683</v>
      </c>
    </row>
    <row r="18" spans="1:14" s="107" customFormat="1" ht="35.1" customHeight="1" x14ac:dyDescent="0.25">
      <c r="A18" s="145" t="s">
        <v>2771</v>
      </c>
      <c r="B18" s="106" t="s">
        <v>2772</v>
      </c>
      <c r="C18" s="106" t="s">
        <v>2504</v>
      </c>
      <c r="D18" s="106" t="s">
        <v>18</v>
      </c>
      <c r="E18" s="106" t="s">
        <v>751</v>
      </c>
      <c r="F18" s="129" t="s">
        <v>95</v>
      </c>
      <c r="G18" s="130" t="s">
        <v>1097</v>
      </c>
      <c r="H18" s="106" t="s">
        <v>95</v>
      </c>
      <c r="I18" s="106" t="str">
        <f>VLOOKUP(A18,'List Filter'!$B$2:$P$518,14,FALSE)</f>
        <v>Standard 40 Hour</v>
      </c>
      <c r="J18" s="106" t="str">
        <f>VLOOKUP($A18,'List Filter'!$B$2:$AX$518,15,FALSE)</f>
        <v>Christchurch</v>
      </c>
      <c r="K18" s="132" t="str">
        <f>VLOOKUP(A18,Sheet5!$C$4:$AY$515,15,FALSE)</f>
        <v>01202 482197</v>
      </c>
      <c r="L18" s="106" t="str">
        <f>VLOOKUP($A18,'List Filter'!$B$2:$AX$518,25,FALSE)</f>
        <v/>
      </c>
      <c r="M18" s="117" t="s">
        <v>2745</v>
      </c>
      <c r="N18" s="128" t="s">
        <v>2068</v>
      </c>
    </row>
    <row r="19" spans="1:14" s="107" customFormat="1" ht="35.1" customHeight="1" x14ac:dyDescent="0.25">
      <c r="A19" s="145" t="s">
        <v>677</v>
      </c>
      <c r="B19" s="106" t="s">
        <v>99</v>
      </c>
      <c r="C19" s="106" t="s">
        <v>2397</v>
      </c>
      <c r="D19" s="106" t="s">
        <v>18</v>
      </c>
      <c r="E19" s="106" t="s">
        <v>678</v>
      </c>
      <c r="F19" s="129" t="s">
        <v>95</v>
      </c>
      <c r="G19" s="130" t="s">
        <v>679</v>
      </c>
      <c r="H19" s="106" t="s">
        <v>95</v>
      </c>
      <c r="I19" s="106" t="str">
        <f>VLOOKUP(A19,'List Filter'!$B$2:$P$518,14,FALSE)</f>
        <v>Standard 40 Hour</v>
      </c>
      <c r="J19" s="106" t="str">
        <f>VLOOKUP($A19,'List Filter'!$B$2:$AX$518,15,FALSE)</f>
        <v>Purbeck</v>
      </c>
      <c r="K19" s="132" t="str">
        <f>VLOOKUP(A19,Sheet5!$C$4:$AY$515,15,FALSE)</f>
        <v>01929 552737</v>
      </c>
      <c r="L19" s="106" t="str">
        <f>VLOOKUP($A19,'List Filter'!$B$2:$AX$518,25,FALSE)</f>
        <v/>
      </c>
      <c r="M19" s="117" t="s">
        <v>6233</v>
      </c>
      <c r="N19" s="128" t="s">
        <v>5683</v>
      </c>
    </row>
    <row r="20" spans="1:14" s="107" customFormat="1" ht="35.1" customHeight="1" x14ac:dyDescent="0.25">
      <c r="A20" s="145" t="s">
        <v>681</v>
      </c>
      <c r="B20" s="106" t="s">
        <v>299</v>
      </c>
      <c r="C20" s="106" t="s">
        <v>2398</v>
      </c>
      <c r="D20" s="106" t="s">
        <v>18</v>
      </c>
      <c r="E20" s="106" t="s">
        <v>93</v>
      </c>
      <c r="F20" s="129" t="s">
        <v>95</v>
      </c>
      <c r="G20" s="130" t="s">
        <v>683</v>
      </c>
      <c r="H20" s="106" t="s">
        <v>95</v>
      </c>
      <c r="I20" s="106" t="str">
        <f>VLOOKUP(A20,'List Filter'!$B$2:$P$518,14,FALSE)</f>
        <v>Standard 40 Hour</v>
      </c>
      <c r="J20" s="106" t="str">
        <f>VLOOKUP($A20,'List Filter'!$B$2:$AX$518,15,FALSE)</f>
        <v>Weymouth &amp; Portland</v>
      </c>
      <c r="K20" s="132" t="str">
        <f>VLOOKUP(A20,Sheet5!$C$4:$AY$515,15,FALSE)</f>
        <v>01305 786787</v>
      </c>
      <c r="L20" s="106" t="str">
        <f>VLOOKUP($A20,'List Filter'!$B$2:$AX$518,25,FALSE)</f>
        <v/>
      </c>
      <c r="M20" s="117" t="s">
        <v>6233</v>
      </c>
      <c r="N20" s="128" t="s">
        <v>5683</v>
      </c>
    </row>
    <row r="21" spans="1:14" s="107" customFormat="1" ht="35.1" customHeight="1" x14ac:dyDescent="0.25">
      <c r="A21" s="145" t="s">
        <v>689</v>
      </c>
      <c r="B21" s="106" t="s">
        <v>690</v>
      </c>
      <c r="C21" s="106" t="s">
        <v>2400</v>
      </c>
      <c r="D21" s="106" t="s">
        <v>18</v>
      </c>
      <c r="E21" s="106" t="s">
        <v>678</v>
      </c>
      <c r="F21" s="129" t="s">
        <v>95</v>
      </c>
      <c r="G21" s="130" t="s">
        <v>691</v>
      </c>
      <c r="H21" s="106" t="s">
        <v>95</v>
      </c>
      <c r="I21" s="106" t="str">
        <f>VLOOKUP(A21,'List Filter'!$B$2:$P$518,14,FALSE)</f>
        <v>Standard 40 Hour</v>
      </c>
      <c r="J21" s="106" t="str">
        <f>VLOOKUP($A21,'List Filter'!$B$2:$AX$518,15,FALSE)</f>
        <v>Purbeck</v>
      </c>
      <c r="K21" s="132" t="str">
        <f>VLOOKUP(A21,Sheet5!$C$4:$AY$515,15,FALSE)</f>
        <v>01929 551164</v>
      </c>
      <c r="L21" s="106" t="str">
        <f>VLOOKUP($A21,'List Filter'!$B$2:$AX$518,25,FALSE)</f>
        <v/>
      </c>
      <c r="M21" s="117" t="s">
        <v>6233</v>
      </c>
      <c r="N21" s="128" t="s">
        <v>5683</v>
      </c>
    </row>
    <row r="22" spans="1:14" s="107" customFormat="1" ht="35.1" customHeight="1" x14ac:dyDescent="0.25">
      <c r="A22" s="145" t="s">
        <v>697</v>
      </c>
      <c r="B22" s="106" t="s">
        <v>299</v>
      </c>
      <c r="C22" s="106" t="s">
        <v>2402</v>
      </c>
      <c r="D22" s="106" t="s">
        <v>699</v>
      </c>
      <c r="E22" s="106" t="s">
        <v>93</v>
      </c>
      <c r="F22" s="129" t="s">
        <v>95</v>
      </c>
      <c r="G22" s="130" t="s">
        <v>700</v>
      </c>
      <c r="H22" s="106" t="s">
        <v>95</v>
      </c>
      <c r="I22" s="106" t="str">
        <f>VLOOKUP(A22,'List Filter'!$B$2:$P$518,14,FALSE)</f>
        <v>Standard 40 Hour</v>
      </c>
      <c r="J22" s="106" t="str">
        <f>VLOOKUP($A22,'List Filter'!$B$2:$AX$518,15,FALSE)</f>
        <v>Weymouth &amp; Portland</v>
      </c>
      <c r="K22" s="132" t="str">
        <f>VLOOKUP(A22,Sheet5!$C$4:$AY$515,15,FALSE)</f>
        <v>01305 780299</v>
      </c>
      <c r="L22" s="106" t="str">
        <f>VLOOKUP($A22,'List Filter'!$B$2:$AX$518,25,FALSE)</f>
        <v/>
      </c>
      <c r="M22" s="117" t="s">
        <v>6233</v>
      </c>
      <c r="N22" s="128" t="s">
        <v>5683</v>
      </c>
    </row>
    <row r="23" spans="1:14" s="107" customFormat="1" ht="35.1" customHeight="1" x14ac:dyDescent="0.25">
      <c r="A23" s="145" t="s">
        <v>750</v>
      </c>
      <c r="B23" s="106" t="s">
        <v>304</v>
      </c>
      <c r="C23" s="106" t="s">
        <v>2415</v>
      </c>
      <c r="D23" s="106" t="s">
        <v>18</v>
      </c>
      <c r="E23" s="106" t="s">
        <v>751</v>
      </c>
      <c r="F23" s="129" t="s">
        <v>95</v>
      </c>
      <c r="G23" s="130" t="s">
        <v>752</v>
      </c>
      <c r="H23" s="106" t="s">
        <v>95</v>
      </c>
      <c r="I23" s="106" t="str">
        <f>VLOOKUP(A23,'List Filter'!$B$2:$P$518,14,FALSE)</f>
        <v>Standard 40 Hour</v>
      </c>
      <c r="J23" s="106" t="str">
        <f>VLOOKUP($A23,'List Filter'!$B$2:$AX$518,15,FALSE)</f>
        <v>Christchurch</v>
      </c>
      <c r="K23" s="132" t="str">
        <f>VLOOKUP(A23,Sheet5!$C$4:$AY$515,15,FALSE)</f>
        <v>01202 483034</v>
      </c>
      <c r="L23" s="106" t="str">
        <f>VLOOKUP($A23,'List Filter'!$B$2:$AX$518,25,FALSE)</f>
        <v/>
      </c>
      <c r="M23" s="117" t="s">
        <v>2745</v>
      </c>
      <c r="N23" s="128" t="s">
        <v>2079</v>
      </c>
    </row>
    <row r="24" spans="1:14" s="107" customFormat="1" ht="35.1" customHeight="1" x14ac:dyDescent="0.25">
      <c r="A24" s="145" t="s">
        <v>754</v>
      </c>
      <c r="B24" s="106" t="s">
        <v>755</v>
      </c>
      <c r="C24" s="106" t="s">
        <v>2416</v>
      </c>
      <c r="D24" s="106" t="s">
        <v>756</v>
      </c>
      <c r="E24" s="106" t="s">
        <v>757</v>
      </c>
      <c r="F24" s="129" t="s">
        <v>95</v>
      </c>
      <c r="G24" s="130" t="s">
        <v>758</v>
      </c>
      <c r="H24" s="106" t="s">
        <v>95</v>
      </c>
      <c r="I24" s="106" t="str">
        <f>VLOOKUP(A24,'List Filter'!$B$2:$P$518,14,FALSE)</f>
        <v>Standard 40 Hour</v>
      </c>
      <c r="J24" s="106" t="str">
        <f>VLOOKUP($A24,'List Filter'!$B$2:$AX$518,15,FALSE)</f>
        <v>North Dorset</v>
      </c>
      <c r="K24" s="132" t="str">
        <f>VLOOKUP(A24,Sheet5!$C$4:$AY$515,15,FALSE)</f>
        <v>01747 825481</v>
      </c>
      <c r="L24" s="106" t="str">
        <f>VLOOKUP($A24,'List Filter'!$B$2:$AX$518,25,FALSE)</f>
        <v/>
      </c>
      <c r="M24" s="117" t="s">
        <v>6233</v>
      </c>
      <c r="N24" s="128" t="s">
        <v>5683</v>
      </c>
    </row>
    <row r="25" spans="1:14" s="107" customFormat="1" ht="35.1" customHeight="1" x14ac:dyDescent="0.25">
      <c r="A25" s="145" t="s">
        <v>760</v>
      </c>
      <c r="B25" s="106" t="s">
        <v>761</v>
      </c>
      <c r="C25" s="106" t="s">
        <v>2417</v>
      </c>
      <c r="D25" s="106" t="s">
        <v>18</v>
      </c>
      <c r="E25" s="106" t="s">
        <v>93</v>
      </c>
      <c r="F25" s="129" t="s">
        <v>95</v>
      </c>
      <c r="G25" s="130" t="s">
        <v>762</v>
      </c>
      <c r="H25" s="106" t="s">
        <v>95</v>
      </c>
      <c r="I25" s="106" t="str">
        <f>VLOOKUP(A25,'List Filter'!$B$2:$P$518,14,FALSE)</f>
        <v>100 Hour</v>
      </c>
      <c r="J25" s="106" t="str">
        <f>VLOOKUP($A25,'List Filter'!$B$2:$AX$518,15,FALSE)</f>
        <v>Weymouth &amp; Portland</v>
      </c>
      <c r="K25" s="132" t="str">
        <f>VLOOKUP(A25,Sheet5!$C$4:$AY$515,15,FALSE)</f>
        <v>01305 207010</v>
      </c>
      <c r="L25" s="106" t="str">
        <f>VLOOKUP($A25,'List Filter'!$B$2:$AX$518,25,FALSE)</f>
        <v/>
      </c>
      <c r="M25" s="117" t="s">
        <v>2745</v>
      </c>
      <c r="N25" s="128" t="s">
        <v>2100</v>
      </c>
    </row>
    <row r="26" spans="1:14" s="107" customFormat="1" ht="35.1" customHeight="1" x14ac:dyDescent="0.25">
      <c r="A26" s="145" t="s">
        <v>775</v>
      </c>
      <c r="B26" s="106" t="s">
        <v>11</v>
      </c>
      <c r="C26" s="106" t="s">
        <v>2421</v>
      </c>
      <c r="D26" s="106" t="s">
        <v>18</v>
      </c>
      <c r="E26" s="106" t="s">
        <v>751</v>
      </c>
      <c r="F26" s="129" t="s">
        <v>95</v>
      </c>
      <c r="G26" s="130" t="s">
        <v>776</v>
      </c>
      <c r="H26" s="106" t="s">
        <v>95</v>
      </c>
      <c r="I26" s="106" t="str">
        <f>VLOOKUP(A26,'List Filter'!$B$2:$P$518,14,FALSE)</f>
        <v>Standard 40 Hour</v>
      </c>
      <c r="J26" s="106" t="str">
        <f>VLOOKUP($A26,'List Filter'!$B$2:$AX$518,15,FALSE)</f>
        <v>Christchurch</v>
      </c>
      <c r="K26" s="132" t="str">
        <f>VLOOKUP(A26,Sheet5!$C$4:$AY$515,15,FALSE)</f>
        <v>01202 484840</v>
      </c>
      <c r="L26" s="106" t="str">
        <f>VLOOKUP($A26,'List Filter'!$B$2:$AX$518,25,FALSE)</f>
        <v/>
      </c>
      <c r="M26" s="117" t="s">
        <v>6233</v>
      </c>
      <c r="N26" s="128" t="s">
        <v>5683</v>
      </c>
    </row>
    <row r="27" spans="1:14" s="107" customFormat="1" ht="35.1" customHeight="1" x14ac:dyDescent="0.25">
      <c r="A27" s="145" t="s">
        <v>794</v>
      </c>
      <c r="B27" s="106" t="s">
        <v>2767</v>
      </c>
      <c r="C27" s="106" t="s">
        <v>2428</v>
      </c>
      <c r="D27" s="106" t="s">
        <v>18</v>
      </c>
      <c r="E27" s="106" t="s">
        <v>751</v>
      </c>
      <c r="F27" s="129" t="s">
        <v>95</v>
      </c>
      <c r="G27" s="130" t="s">
        <v>796</v>
      </c>
      <c r="H27" s="106" t="s">
        <v>95</v>
      </c>
      <c r="I27" s="106" t="str">
        <f>VLOOKUP(A27,'List Filter'!$B$2:$P$518,14,FALSE)</f>
        <v>100 Hour</v>
      </c>
      <c r="J27" s="106" t="str">
        <f>VLOOKUP($A27,'List Filter'!$B$2:$AX$518,15,FALSE)</f>
        <v>Christchurch</v>
      </c>
      <c r="K27" s="132" t="str">
        <f>VLOOKUP(A27,Sheet5!$C$4:$AY$515,15,FALSE)</f>
        <v>01425 280917</v>
      </c>
      <c r="L27" s="106" t="str">
        <f>VLOOKUP($A27,'List Filter'!$B$2:$AX$518,25,FALSE)</f>
        <v/>
      </c>
      <c r="M27" s="117" t="s">
        <v>2745</v>
      </c>
      <c r="N27" s="128" t="s">
        <v>2079</v>
      </c>
    </row>
    <row r="28" spans="1:14" s="107" customFormat="1" ht="35.1" customHeight="1" x14ac:dyDescent="0.25">
      <c r="A28" s="145" t="s">
        <v>821</v>
      </c>
      <c r="B28" s="106" t="s">
        <v>131</v>
      </c>
      <c r="C28" s="106" t="s">
        <v>2435</v>
      </c>
      <c r="D28" s="106" t="s">
        <v>18</v>
      </c>
      <c r="E28" s="106" t="s">
        <v>822</v>
      </c>
      <c r="F28" s="129" t="s">
        <v>95</v>
      </c>
      <c r="G28" s="130" t="s">
        <v>823</v>
      </c>
      <c r="H28" s="106" t="s">
        <v>95</v>
      </c>
      <c r="I28" s="106" t="str">
        <f>VLOOKUP(A28,'List Filter'!$B$2:$P$518,14,FALSE)</f>
        <v>Standard 40 Hour</v>
      </c>
      <c r="J28" s="106" t="str">
        <f>VLOOKUP($A28,'List Filter'!$B$2:$AX$518,15,FALSE)</f>
        <v>North Dorset</v>
      </c>
      <c r="K28" s="132" t="str">
        <f>VLOOKUP(A28,Sheet5!$C$4:$AY$515,15,FALSE)</f>
        <v>01747 852086</v>
      </c>
      <c r="L28" s="106" t="str">
        <f>VLOOKUP($A28,'List Filter'!$B$2:$AX$518,25,FALSE)</f>
        <v/>
      </c>
      <c r="M28" s="117" t="s">
        <v>6233</v>
      </c>
      <c r="N28" s="128" t="s">
        <v>5683</v>
      </c>
    </row>
    <row r="29" spans="1:14" s="107" customFormat="1" ht="35.1" customHeight="1" x14ac:dyDescent="0.25">
      <c r="A29" s="145" t="s">
        <v>928</v>
      </c>
      <c r="B29" s="106" t="s">
        <v>299</v>
      </c>
      <c r="C29" s="106" t="s">
        <v>2462</v>
      </c>
      <c r="D29" s="106" t="s">
        <v>18</v>
      </c>
      <c r="E29" s="106" t="s">
        <v>93</v>
      </c>
      <c r="F29" s="129" t="s">
        <v>95</v>
      </c>
      <c r="G29" s="130" t="s">
        <v>930</v>
      </c>
      <c r="H29" s="106" t="s">
        <v>95</v>
      </c>
      <c r="I29" s="106" t="str">
        <f>VLOOKUP(A29,'List Filter'!$B$2:$P$518,14,FALSE)</f>
        <v>Standard 40 Hour</v>
      </c>
      <c r="J29" s="106" t="str">
        <f>VLOOKUP($A29,'List Filter'!$B$2:$AX$518,15,FALSE)</f>
        <v>Weymouth &amp; Portland</v>
      </c>
      <c r="K29" s="132" t="str">
        <f>VLOOKUP(A29,Sheet5!$C$4:$AY$515,15,FALSE)</f>
        <v>01305 781500</v>
      </c>
      <c r="L29" s="106" t="str">
        <f>VLOOKUP($A29,'List Filter'!$B$2:$AX$518,25,FALSE)</f>
        <v/>
      </c>
      <c r="M29" s="117" t="s">
        <v>6233</v>
      </c>
      <c r="N29" s="128" t="s">
        <v>5683</v>
      </c>
    </row>
    <row r="30" spans="1:14" s="107" customFormat="1" ht="35.1" customHeight="1" x14ac:dyDescent="0.25">
      <c r="A30" s="145" t="s">
        <v>935</v>
      </c>
      <c r="B30" s="106" t="s">
        <v>299</v>
      </c>
      <c r="C30" s="106" t="s">
        <v>2464</v>
      </c>
      <c r="D30" s="125" t="s">
        <v>18</v>
      </c>
      <c r="E30" s="106" t="s">
        <v>936</v>
      </c>
      <c r="F30" s="129" t="s">
        <v>95</v>
      </c>
      <c r="G30" s="130" t="s">
        <v>937</v>
      </c>
      <c r="H30" s="106" t="s">
        <v>95</v>
      </c>
      <c r="I30" s="106" t="str">
        <f>VLOOKUP(A30,'List Filter'!$B$2:$P$518,14,FALSE)</f>
        <v>Standard 40 Hour</v>
      </c>
      <c r="J30" s="106" t="str">
        <f>VLOOKUP($A30,'List Filter'!$B$2:$AX$518,15,FALSE)</f>
        <v>West Dorset</v>
      </c>
      <c r="K30" s="132" t="str">
        <f>VLOOKUP(A30,Sheet5!$C$4:$AY$515,15,FALSE)</f>
        <v>01308 422100</v>
      </c>
      <c r="L30" s="106" t="str">
        <f>VLOOKUP($A30,'List Filter'!$B$2:$AX$518,25,FALSE)</f>
        <v/>
      </c>
      <c r="M30" s="117" t="s">
        <v>6233</v>
      </c>
      <c r="N30" s="128" t="s">
        <v>5683</v>
      </c>
    </row>
    <row r="31" spans="1:14" s="107" customFormat="1" ht="35.1" customHeight="1" x14ac:dyDescent="0.25">
      <c r="A31" s="145" t="s">
        <v>2780</v>
      </c>
      <c r="B31" s="106" t="s">
        <v>2781</v>
      </c>
      <c r="C31" s="106" t="s">
        <v>2782</v>
      </c>
      <c r="D31" s="106" t="s">
        <v>18</v>
      </c>
      <c r="E31" s="106" t="s">
        <v>1380</v>
      </c>
      <c r="F31" s="129" t="s">
        <v>95</v>
      </c>
      <c r="G31" s="130" t="s">
        <v>1381</v>
      </c>
      <c r="H31" s="106" t="s">
        <v>95</v>
      </c>
      <c r="I31" s="106" t="str">
        <f>VLOOKUP(A31,'List Filter'!$B$2:$P$518,14,FALSE)</f>
        <v>Standard 40 Hour</v>
      </c>
      <c r="J31" s="106" t="str">
        <f>VLOOKUP($A31,'List Filter'!$B$2:$AX$518,15,FALSE)</f>
        <v>Christchurch</v>
      </c>
      <c r="K31" s="132" t="str">
        <f>VLOOKUP(A31,Sheet5!$C$4:$AY$515,15,FALSE)</f>
        <v>01425 274291</v>
      </c>
      <c r="L31" s="106" t="str">
        <f>VLOOKUP($A31,'List Filter'!$B$2:$AX$518,25,FALSE)</f>
        <v/>
      </c>
      <c r="M31" s="117" t="s">
        <v>6233</v>
      </c>
      <c r="N31" s="128" t="s">
        <v>5683</v>
      </c>
    </row>
    <row r="32" spans="1:14" s="113" customFormat="1" ht="35.1" customHeight="1" x14ac:dyDescent="0.25">
      <c r="A32" s="145" t="s">
        <v>990</v>
      </c>
      <c r="B32" s="106" t="s">
        <v>135</v>
      </c>
      <c r="C32" s="106" t="s">
        <v>2479</v>
      </c>
      <c r="D32" s="106" t="s">
        <v>18</v>
      </c>
      <c r="E32" s="106" t="s">
        <v>991</v>
      </c>
      <c r="F32" s="129" t="s">
        <v>95</v>
      </c>
      <c r="G32" s="130" t="s">
        <v>992</v>
      </c>
      <c r="H32" s="106" t="s">
        <v>95</v>
      </c>
      <c r="I32" s="106" t="str">
        <f>VLOOKUP(A32,'List Filter'!$B$2:$P$518,14,FALSE)</f>
        <v>Standard 40 Hour</v>
      </c>
      <c r="J32" s="106" t="str">
        <f>VLOOKUP($A32,'List Filter'!$B$2:$AX$518,15,FALSE)</f>
        <v>North Dorset</v>
      </c>
      <c r="K32" s="132" t="str">
        <f>VLOOKUP(A32,Sheet5!$C$4:$AY$515,15,FALSE)</f>
        <v>01258 452824</v>
      </c>
      <c r="L32" s="106" t="str">
        <f>VLOOKUP($A32,'List Filter'!$B$2:$AX$518,25,FALSE)</f>
        <v/>
      </c>
      <c r="M32" s="117" t="s">
        <v>2745</v>
      </c>
      <c r="N32" s="128" t="s">
        <v>2079</v>
      </c>
    </row>
    <row r="33" spans="1:14" s="107" customFormat="1" ht="35.1" customHeight="1" x14ac:dyDescent="0.25">
      <c r="A33" s="145" t="s">
        <v>1016</v>
      </c>
      <c r="B33" s="106" t="s">
        <v>2770</v>
      </c>
      <c r="C33" s="106" t="s">
        <v>2485</v>
      </c>
      <c r="D33" s="106" t="s">
        <v>18</v>
      </c>
      <c r="E33" s="106" t="s">
        <v>1018</v>
      </c>
      <c r="F33" s="129" t="s">
        <v>95</v>
      </c>
      <c r="G33" s="130" t="s">
        <v>1019</v>
      </c>
      <c r="H33" s="106" t="s">
        <v>95</v>
      </c>
      <c r="I33" s="106" t="str">
        <f>VLOOKUP(A33,'List Filter'!$B$2:$P$518,14,FALSE)</f>
        <v>Standard 40 Hour</v>
      </c>
      <c r="J33" s="106" t="str">
        <f>VLOOKUP($A33,'List Filter'!$B$2:$AX$518,15,FALSE)</f>
        <v>West Dorset</v>
      </c>
      <c r="K33" s="132" t="str">
        <f>VLOOKUP(A33,Sheet5!$C$4:$AY$515,15,FALSE)</f>
        <v>01935 812060</v>
      </c>
      <c r="L33" s="106" t="str">
        <f>VLOOKUP($A33,'List Filter'!$B$2:$AX$518,25,FALSE)</f>
        <v/>
      </c>
      <c r="M33" s="117" t="s">
        <v>6233</v>
      </c>
      <c r="N33" s="128" t="s">
        <v>5683</v>
      </c>
    </row>
    <row r="34" spans="1:14" s="107" customFormat="1" ht="35.1" customHeight="1" x14ac:dyDescent="0.25">
      <c r="A34" s="145" t="s">
        <v>1029</v>
      </c>
      <c r="B34" s="106" t="s">
        <v>1030</v>
      </c>
      <c r="C34" s="106" t="s">
        <v>2488</v>
      </c>
      <c r="D34" s="106" t="s">
        <v>18</v>
      </c>
      <c r="E34" s="106" t="s">
        <v>1031</v>
      </c>
      <c r="F34" s="129" t="s">
        <v>95</v>
      </c>
      <c r="G34" s="130" t="s">
        <v>1032</v>
      </c>
      <c r="H34" s="106" t="s">
        <v>95</v>
      </c>
      <c r="I34" s="106" t="str">
        <f>VLOOKUP(A34,'List Filter'!$B$2:$P$518,14,FALSE)</f>
        <v>Standard 40 Hour</v>
      </c>
      <c r="J34" s="106" t="str">
        <f>VLOOKUP($A34,'List Filter'!$B$2:$AX$518,15,FALSE)</f>
        <v>East Dorset</v>
      </c>
      <c r="K34" s="132" t="str">
        <f>VLOOKUP(A34,Sheet5!$C$4:$AY$515,15,FALSE)</f>
        <v>01202 873112</v>
      </c>
      <c r="L34" s="106" t="str">
        <f>VLOOKUP($A34,'List Filter'!$B$2:$AX$518,25,FALSE)</f>
        <v/>
      </c>
      <c r="M34" s="117" t="s">
        <v>6233</v>
      </c>
      <c r="N34" s="128" t="s">
        <v>5683</v>
      </c>
    </row>
    <row r="35" spans="1:14" s="107" customFormat="1" ht="35.1" customHeight="1" x14ac:dyDescent="0.25">
      <c r="A35" s="145" t="s">
        <v>1088</v>
      </c>
      <c r="B35" s="106" t="s">
        <v>1089</v>
      </c>
      <c r="C35" s="106" t="s">
        <v>2502</v>
      </c>
      <c r="D35" s="106" t="s">
        <v>18</v>
      </c>
      <c r="E35" s="106" t="s">
        <v>549</v>
      </c>
      <c r="F35" s="129" t="s">
        <v>95</v>
      </c>
      <c r="G35" s="130" t="s">
        <v>1090</v>
      </c>
      <c r="H35" s="106" t="s">
        <v>95</v>
      </c>
      <c r="I35" s="106" t="str">
        <f>VLOOKUP(A35,'List Filter'!$B$2:$P$518,14,FALSE)</f>
        <v>Standard 40 Hour</v>
      </c>
      <c r="J35" s="106" t="str">
        <f>VLOOKUP($A35,'List Filter'!$B$2:$AX$518,15,FALSE)</f>
        <v>East Dorset</v>
      </c>
      <c r="K35" s="132" t="str">
        <f>VLOOKUP(A35,Sheet5!$C$4:$AY$515,15,FALSE)</f>
        <v>01202 888001</v>
      </c>
      <c r="L35" s="106" t="str">
        <f>VLOOKUP($A35,'List Filter'!$B$2:$AX$518,25,FALSE)</f>
        <v/>
      </c>
      <c r="M35" s="117" t="s">
        <v>6233</v>
      </c>
      <c r="N35" s="128" t="s">
        <v>5683</v>
      </c>
    </row>
    <row r="36" spans="1:14" s="107" customFormat="1" ht="35.1" customHeight="1" x14ac:dyDescent="0.25">
      <c r="A36" s="145" t="s">
        <v>2201</v>
      </c>
      <c r="B36" s="106" t="s">
        <v>2202</v>
      </c>
      <c r="C36" s="106" t="s">
        <v>2203</v>
      </c>
      <c r="D36" s="106" t="s">
        <v>2204</v>
      </c>
      <c r="E36" s="106" t="s">
        <v>2205</v>
      </c>
      <c r="F36" s="129" t="s">
        <v>95</v>
      </c>
      <c r="G36" s="130" t="s">
        <v>2206</v>
      </c>
      <c r="H36" s="106" t="s">
        <v>95</v>
      </c>
      <c r="I36" s="106" t="str">
        <f>VLOOKUP(A36,'List Filter'!$B$2:$P$518,14,FALSE)</f>
        <v>Distance Selling</v>
      </c>
      <c r="J36" s="106" t="str">
        <f>VLOOKUP($A36,'List Filter'!$B$2:$AX$518,15,FALSE)</f>
        <v>East Dorset</v>
      </c>
      <c r="K36" s="132" t="str">
        <f>VLOOKUP(A36,Sheet5!$C$4:$AY$515,15,FALSE)</f>
        <v>01202 814399</v>
      </c>
      <c r="L36" s="106" t="str">
        <f>VLOOKUP($A36,'List Filter'!$B$2:$AX$518,25,FALSE)</f>
        <v/>
      </c>
      <c r="M36" s="117" t="s">
        <v>2742</v>
      </c>
      <c r="N36" s="128" t="s">
        <v>5683</v>
      </c>
    </row>
    <row r="37" spans="1:14" s="107" customFormat="1" ht="35.1" customHeight="1" x14ac:dyDescent="0.25">
      <c r="A37" s="145" t="s">
        <v>1129</v>
      </c>
      <c r="B37" s="106" t="s">
        <v>79</v>
      </c>
      <c r="C37" s="106" t="s">
        <v>2512</v>
      </c>
      <c r="D37" s="106" t="s">
        <v>18</v>
      </c>
      <c r="E37" s="106" t="s">
        <v>580</v>
      </c>
      <c r="F37" s="129" t="s">
        <v>95</v>
      </c>
      <c r="G37" s="130" t="s">
        <v>1130</v>
      </c>
      <c r="H37" s="106" t="s">
        <v>95</v>
      </c>
      <c r="I37" s="106" t="str">
        <f>VLOOKUP(A37,'List Filter'!$B$2:$P$518,14,FALSE)</f>
        <v>Standard 40 Hour</v>
      </c>
      <c r="J37" s="106" t="str">
        <f>VLOOKUP($A37,'List Filter'!$B$2:$AX$518,15,FALSE)</f>
        <v>East Dorset</v>
      </c>
      <c r="K37" s="132" t="str">
        <f>VLOOKUP(A37,Sheet5!$C$4:$AY$515,15,FALSE)</f>
        <v>01202371506</v>
      </c>
      <c r="L37" s="106" t="str">
        <f>VLOOKUP($A37,'List Filter'!$B$2:$AX$518,25,FALSE)</f>
        <v/>
      </c>
      <c r="M37" s="117" t="s">
        <v>2745</v>
      </c>
      <c r="N37" s="128" t="s">
        <v>2100</v>
      </c>
    </row>
    <row r="38" spans="1:14" s="107" customFormat="1" ht="35.1" customHeight="1" x14ac:dyDescent="0.25">
      <c r="A38" s="145" t="s">
        <v>1132</v>
      </c>
      <c r="B38" s="106" t="s">
        <v>304</v>
      </c>
      <c r="C38" s="106" t="s">
        <v>88</v>
      </c>
      <c r="D38" s="106" t="s">
        <v>1133</v>
      </c>
      <c r="E38" s="106" t="s">
        <v>580</v>
      </c>
      <c r="F38" s="129" t="s">
        <v>95</v>
      </c>
      <c r="G38" s="130" t="s">
        <v>1134</v>
      </c>
      <c r="H38" s="106" t="s">
        <v>95</v>
      </c>
      <c r="I38" s="106" t="str">
        <f>VLOOKUP(A38,'List Filter'!$B$2:$P$518,14,FALSE)</f>
        <v>Standard 40 Hour</v>
      </c>
      <c r="J38" s="106" t="str">
        <f>VLOOKUP($A38,'List Filter'!$B$2:$AX$518,15,FALSE)</f>
        <v>East Dorset</v>
      </c>
      <c r="K38" s="132" t="str">
        <f>VLOOKUP(A38,Sheet5!$C$4:$AY$515,15,FALSE)</f>
        <v>01202 871841</v>
      </c>
      <c r="L38" s="106" t="str">
        <f>VLOOKUP($A38,'List Filter'!$B$2:$AX$518,25,FALSE)</f>
        <v/>
      </c>
      <c r="M38" s="117" t="s">
        <v>2745</v>
      </c>
      <c r="N38" s="128" t="s">
        <v>2079</v>
      </c>
    </row>
    <row r="39" spans="1:14" s="107" customFormat="1" ht="35.1" customHeight="1" x14ac:dyDescent="0.25">
      <c r="A39" s="145" t="s">
        <v>1150</v>
      </c>
      <c r="B39" s="106" t="s">
        <v>79</v>
      </c>
      <c r="C39" s="106" t="s">
        <v>2517</v>
      </c>
      <c r="D39" s="106" t="s">
        <v>18</v>
      </c>
      <c r="E39" s="106" t="s">
        <v>246</v>
      </c>
      <c r="F39" s="129" t="s">
        <v>95</v>
      </c>
      <c r="G39" s="130" t="s">
        <v>1151</v>
      </c>
      <c r="H39" s="106" t="s">
        <v>95</v>
      </c>
      <c r="I39" s="106" t="str">
        <f>VLOOKUP(A39,'List Filter'!$B$2:$P$518,14,FALSE)</f>
        <v>100 Hour</v>
      </c>
      <c r="J39" s="106" t="str">
        <f>VLOOKUP($A39,'List Filter'!$B$2:$AX$518,15,FALSE)</f>
        <v>West Dorset</v>
      </c>
      <c r="K39" s="132" t="str">
        <f>VLOOKUP(A39,Sheet5!$C$4:$AY$515,15,FALSE)</f>
        <v>01305401500</v>
      </c>
      <c r="L39" s="106" t="str">
        <f>VLOOKUP($A39,'List Filter'!$B$2:$AX$518,25,FALSE)</f>
        <v/>
      </c>
      <c r="M39" s="117" t="s">
        <v>2745</v>
      </c>
      <c r="N39" s="128" t="s">
        <v>2100</v>
      </c>
    </row>
    <row r="40" spans="1:14" s="107" customFormat="1" ht="35.1" customHeight="1" x14ac:dyDescent="0.25">
      <c r="A40" s="145" t="s">
        <v>1160</v>
      </c>
      <c r="B40" s="106" t="s">
        <v>343</v>
      </c>
      <c r="C40" s="106" t="s">
        <v>2520</v>
      </c>
      <c r="D40" s="106" t="s">
        <v>18</v>
      </c>
      <c r="E40" s="106" t="s">
        <v>93</v>
      </c>
      <c r="F40" s="129" t="s">
        <v>95</v>
      </c>
      <c r="G40" s="130" t="s">
        <v>1161</v>
      </c>
      <c r="H40" s="106" t="s">
        <v>95</v>
      </c>
      <c r="I40" s="106" t="str">
        <f>VLOOKUP(A40,'List Filter'!$B$2:$P$518,14,FALSE)</f>
        <v>Standard 40 Hour</v>
      </c>
      <c r="J40" s="106" t="str">
        <f>VLOOKUP($A40,'List Filter'!$B$2:$AX$518,15,FALSE)</f>
        <v>Weymouth &amp; Portland</v>
      </c>
      <c r="K40" s="132" t="str">
        <f>VLOOKUP(A40,Sheet5!$C$4:$AY$515,15,FALSE)</f>
        <v>01305 786361</v>
      </c>
      <c r="L40" s="106" t="str">
        <f>VLOOKUP($A40,'List Filter'!$B$2:$AX$518,25,FALSE)</f>
        <v/>
      </c>
      <c r="M40" s="117" t="s">
        <v>2745</v>
      </c>
      <c r="N40" s="128" t="s">
        <v>2079</v>
      </c>
    </row>
    <row r="41" spans="1:14" s="107" customFormat="1" ht="35.1" customHeight="1" x14ac:dyDescent="0.25">
      <c r="A41" s="145" t="s">
        <v>1166</v>
      </c>
      <c r="B41" s="106" t="s">
        <v>131</v>
      </c>
      <c r="C41" s="106" t="s">
        <v>2522</v>
      </c>
      <c r="D41" s="106" t="s">
        <v>18</v>
      </c>
      <c r="E41" s="106" t="s">
        <v>93</v>
      </c>
      <c r="F41" s="129" t="s">
        <v>95</v>
      </c>
      <c r="G41" s="130" t="s">
        <v>1167</v>
      </c>
      <c r="H41" s="106" t="s">
        <v>95</v>
      </c>
      <c r="I41" s="106" t="str">
        <f>VLOOKUP(A41,'List Filter'!$B$2:$P$518,14,FALSE)</f>
        <v>Standard 40 Hour</v>
      </c>
      <c r="J41" s="106" t="str">
        <f>VLOOKUP($A41,'List Filter'!$B$2:$AX$518,15,FALSE)</f>
        <v>Weymouth &amp; Portland</v>
      </c>
      <c r="K41" s="132" t="str">
        <f>VLOOKUP(A41,Sheet5!$C$4:$AY$515,15,FALSE)</f>
        <v>01305 785484</v>
      </c>
      <c r="L41" s="106" t="str">
        <f>VLOOKUP($A41,'List Filter'!$B$2:$AX$518,25,FALSE)</f>
        <v/>
      </c>
      <c r="M41" s="117" t="s">
        <v>6233</v>
      </c>
      <c r="N41" s="128" t="s">
        <v>5683</v>
      </c>
    </row>
    <row r="42" spans="1:14" s="107" customFormat="1" ht="35.1" customHeight="1" x14ac:dyDescent="0.25">
      <c r="A42" s="145" t="s">
        <v>1202</v>
      </c>
      <c r="B42" s="106" t="s">
        <v>99</v>
      </c>
      <c r="C42" s="106" t="s">
        <v>2531</v>
      </c>
      <c r="D42" s="106" t="s">
        <v>18</v>
      </c>
      <c r="E42" s="106" t="s">
        <v>1203</v>
      </c>
      <c r="F42" s="129" t="s">
        <v>95</v>
      </c>
      <c r="G42" s="130" t="s">
        <v>1204</v>
      </c>
      <c r="H42" s="106" t="s">
        <v>95</v>
      </c>
      <c r="I42" s="106" t="str">
        <f>VLOOKUP(A42,'List Filter'!$B$2:$P$518,14,FALSE)</f>
        <v>Standard 40 Hour</v>
      </c>
      <c r="J42" s="106" t="str">
        <f>VLOOKUP($A42,'List Filter'!$B$2:$AX$518,15,FALSE)</f>
        <v>Weymouth &amp; Portland</v>
      </c>
      <c r="K42" s="132" t="str">
        <f>VLOOKUP(A42,Sheet5!$C$4:$AY$515,15,FALSE)</f>
        <v>01305 820409</v>
      </c>
      <c r="L42" s="106" t="str">
        <f>VLOOKUP($A42,'List Filter'!$B$2:$AX$518,25,FALSE)</f>
        <v/>
      </c>
      <c r="M42" s="117" t="s">
        <v>6233</v>
      </c>
      <c r="N42" s="128" t="s">
        <v>5683</v>
      </c>
    </row>
    <row r="43" spans="1:14" s="113" customFormat="1" ht="35.1" customHeight="1" x14ac:dyDescent="0.25">
      <c r="A43" s="145" t="s">
        <v>1226</v>
      </c>
      <c r="B43" s="106" t="s">
        <v>76</v>
      </c>
      <c r="C43" s="106" t="s">
        <v>2537</v>
      </c>
      <c r="D43" s="106" t="s">
        <v>18</v>
      </c>
      <c r="E43" s="106" t="s">
        <v>246</v>
      </c>
      <c r="F43" s="129" t="s">
        <v>95</v>
      </c>
      <c r="G43" s="130" t="s">
        <v>1227</v>
      </c>
      <c r="H43" s="106" t="s">
        <v>95</v>
      </c>
      <c r="I43" s="106" t="str">
        <f>VLOOKUP(A43,'List Filter'!$B$2:$P$518,14,FALSE)</f>
        <v>Standard 40 Hour</v>
      </c>
      <c r="J43" s="106" t="str">
        <f>VLOOKUP($A43,'List Filter'!$B$2:$AX$518,15,FALSE)</f>
        <v>West Dorset</v>
      </c>
      <c r="K43" s="132" t="str">
        <f>VLOOKUP(A43,Sheet5!$C$4:$AY$515,15,FALSE)</f>
        <v>01305 264101</v>
      </c>
      <c r="L43" s="106" t="str">
        <f>VLOOKUP($A43,'List Filter'!$B$2:$AX$518,25,FALSE)</f>
        <v/>
      </c>
      <c r="M43" s="117" t="s">
        <v>6233</v>
      </c>
      <c r="N43" s="128" t="s">
        <v>5683</v>
      </c>
    </row>
    <row r="44" spans="1:14" s="107" customFormat="1" ht="35.1" customHeight="1" x14ac:dyDescent="0.25">
      <c r="A44" s="145" t="s">
        <v>1241</v>
      </c>
      <c r="B44" s="106" t="s">
        <v>1242</v>
      </c>
      <c r="C44" s="106" t="s">
        <v>2541</v>
      </c>
      <c r="D44" s="106" t="s">
        <v>1243</v>
      </c>
      <c r="E44" s="106" t="s">
        <v>89</v>
      </c>
      <c r="F44" s="129" t="s">
        <v>95</v>
      </c>
      <c r="G44" s="130" t="s">
        <v>1244</v>
      </c>
      <c r="H44" s="106" t="s">
        <v>95</v>
      </c>
      <c r="I44" s="106" t="str">
        <f>VLOOKUP(A44,'List Filter'!$B$2:$P$518,14,FALSE)</f>
        <v>Standard 40 Hour</v>
      </c>
      <c r="J44" s="106" t="str">
        <f>VLOOKUP($A44,'List Filter'!$B$2:$AX$518,15,FALSE)</f>
        <v>Purbeck</v>
      </c>
      <c r="K44" s="132" t="str">
        <f>VLOOKUP(A44,Sheet5!$C$4:$AY$515,15,FALSE)</f>
        <v>01202 631815</v>
      </c>
      <c r="L44" s="106" t="str">
        <f>VLOOKUP($A44,'List Filter'!$B$2:$AX$518,25,FALSE)</f>
        <v/>
      </c>
      <c r="M44" s="117" t="s">
        <v>6233</v>
      </c>
      <c r="N44" s="128" t="s">
        <v>5683</v>
      </c>
    </row>
    <row r="45" spans="1:14" s="107" customFormat="1" ht="35.1" customHeight="1" x14ac:dyDescent="0.25">
      <c r="A45" s="145" t="s">
        <v>2774</v>
      </c>
      <c r="B45" s="106" t="s">
        <v>2775</v>
      </c>
      <c r="C45" s="106" t="s">
        <v>2572</v>
      </c>
      <c r="D45" s="106" t="s">
        <v>1379</v>
      </c>
      <c r="E45" s="106" t="s">
        <v>1380</v>
      </c>
      <c r="F45" s="129" t="s">
        <v>95</v>
      </c>
      <c r="G45" s="130" t="s">
        <v>1569</v>
      </c>
      <c r="H45" s="106" t="s">
        <v>95</v>
      </c>
      <c r="I45" s="106" t="str">
        <f>VLOOKUP(A45,'List Filter'!$B$2:$P$518,14,FALSE)</f>
        <v>Standard 40 Hour</v>
      </c>
      <c r="J45" s="106" t="str">
        <f>VLOOKUP($A45,'List Filter'!$B$2:$AX$518,15,FALSE)</f>
        <v>Christchurch</v>
      </c>
      <c r="K45" s="132" t="str">
        <f>VLOOKUP(A45,Sheet5!$C$4:$AY$515,15,FALSE)</f>
        <v>01425 272778</v>
      </c>
      <c r="L45" s="106" t="str">
        <f>VLOOKUP($A45,'List Filter'!$B$2:$AX$518,25,FALSE)</f>
        <v/>
      </c>
      <c r="M45" s="117" t="s">
        <v>6233</v>
      </c>
      <c r="N45" s="128" t="s">
        <v>5683</v>
      </c>
    </row>
    <row r="46" spans="1:14" s="107" customFormat="1" ht="35.1" customHeight="1" x14ac:dyDescent="0.25">
      <c r="A46" s="145" t="s">
        <v>1275</v>
      </c>
      <c r="B46" s="106" t="s">
        <v>99</v>
      </c>
      <c r="C46" s="106" t="s">
        <v>2548</v>
      </c>
      <c r="D46" s="125" t="s">
        <v>18</v>
      </c>
      <c r="E46" s="106" t="s">
        <v>991</v>
      </c>
      <c r="F46" s="129" t="s">
        <v>95</v>
      </c>
      <c r="G46" s="130" t="s">
        <v>1276</v>
      </c>
      <c r="H46" s="106" t="s">
        <v>95</v>
      </c>
      <c r="I46" s="106" t="str">
        <f>VLOOKUP(A46,'List Filter'!$B$2:$P$518,14,FALSE)</f>
        <v>Standard 40 Hour</v>
      </c>
      <c r="J46" s="106" t="str">
        <f>VLOOKUP($A46,'List Filter'!$B$2:$AX$518,15,FALSE)</f>
        <v>North Dorset</v>
      </c>
      <c r="K46" s="132" t="str">
        <f>VLOOKUP(A46,Sheet5!$C$4:$AY$515,15,FALSE)</f>
        <v>01258 452619</v>
      </c>
      <c r="L46" s="106" t="str">
        <f>VLOOKUP($A46,'List Filter'!$B$2:$AX$518,25,FALSE)</f>
        <v/>
      </c>
      <c r="M46" s="117" t="s">
        <v>6233</v>
      </c>
      <c r="N46" s="128" t="s">
        <v>5683</v>
      </c>
    </row>
    <row r="47" spans="1:14" s="107" customFormat="1" ht="35.1" customHeight="1" x14ac:dyDescent="0.25">
      <c r="A47" s="145" t="s">
        <v>1343</v>
      </c>
      <c r="B47" s="106" t="s">
        <v>234</v>
      </c>
      <c r="C47" s="106" t="s">
        <v>2564</v>
      </c>
      <c r="D47" s="106" t="s">
        <v>18</v>
      </c>
      <c r="E47" s="106" t="s">
        <v>751</v>
      </c>
      <c r="F47" s="129" t="s">
        <v>95</v>
      </c>
      <c r="G47" s="130" t="s">
        <v>1344</v>
      </c>
      <c r="H47" s="106" t="s">
        <v>95</v>
      </c>
      <c r="I47" s="106" t="str">
        <f>VLOOKUP(A47,'List Filter'!$B$2:$P$518,14,FALSE)</f>
        <v>Standard 40 Hour</v>
      </c>
      <c r="J47" s="106" t="str">
        <f>VLOOKUP($A47,'List Filter'!$B$2:$AX$518,15,FALSE)</f>
        <v>Christchurch</v>
      </c>
      <c r="K47" s="132" t="str">
        <f>VLOOKUP(A47,Sheet5!$C$4:$AY$515,15,FALSE)</f>
        <v>01425 272798</v>
      </c>
      <c r="L47" s="106" t="str">
        <f>VLOOKUP($A47,'List Filter'!$B$2:$AX$518,25,FALSE)</f>
        <v/>
      </c>
      <c r="M47" s="117" t="s">
        <v>6233</v>
      </c>
      <c r="N47" s="128" t="s">
        <v>5683</v>
      </c>
    </row>
    <row r="48" spans="1:14" s="107" customFormat="1" ht="35.1" customHeight="1" x14ac:dyDescent="0.25">
      <c r="A48" s="145" t="s">
        <v>1365</v>
      </c>
      <c r="B48" s="106" t="s">
        <v>299</v>
      </c>
      <c r="C48" s="106" t="s">
        <v>2568</v>
      </c>
      <c r="D48" s="106" t="s">
        <v>18</v>
      </c>
      <c r="E48" s="106" t="s">
        <v>1018</v>
      </c>
      <c r="F48" s="129" t="s">
        <v>95</v>
      </c>
      <c r="G48" s="130" t="s">
        <v>1019</v>
      </c>
      <c r="H48" s="106" t="s">
        <v>95</v>
      </c>
      <c r="I48" s="106" t="str">
        <f>VLOOKUP(A48,'List Filter'!$B$2:$P$518,14,FALSE)</f>
        <v>Standard 40 Hour</v>
      </c>
      <c r="J48" s="106" t="str">
        <f>VLOOKUP($A48,'List Filter'!$B$2:$AX$518,15,FALSE)</f>
        <v>West Dorset</v>
      </c>
      <c r="K48" s="132" t="str">
        <f>VLOOKUP(A48,Sheet5!$C$4:$AY$515,15,FALSE)</f>
        <v>01935 812035</v>
      </c>
      <c r="L48" s="106" t="str">
        <f>VLOOKUP($A48,'List Filter'!$B$2:$AX$518,25,FALSE)</f>
        <v/>
      </c>
      <c r="M48" s="117" t="s">
        <v>6233</v>
      </c>
      <c r="N48" s="128" t="s">
        <v>5683</v>
      </c>
    </row>
    <row r="49" spans="1:14" s="107" customFormat="1" ht="35.1" customHeight="1" x14ac:dyDescent="0.25">
      <c r="A49" s="145" t="s">
        <v>1367</v>
      </c>
      <c r="B49" s="106" t="s">
        <v>304</v>
      </c>
      <c r="C49" s="106" t="s">
        <v>2569</v>
      </c>
      <c r="D49" s="106" t="s">
        <v>18</v>
      </c>
      <c r="E49" s="106" t="s">
        <v>822</v>
      </c>
      <c r="F49" s="129" t="s">
        <v>95</v>
      </c>
      <c r="G49" s="130" t="s">
        <v>1368</v>
      </c>
      <c r="H49" s="106" t="s">
        <v>95</v>
      </c>
      <c r="I49" s="106" t="str">
        <f>VLOOKUP(A49,'List Filter'!$B$2:$P$518,14,FALSE)</f>
        <v>Standard 40 Hour</v>
      </c>
      <c r="J49" s="106" t="str">
        <f>VLOOKUP($A49,'List Filter'!$B$2:$AX$518,15,FALSE)</f>
        <v>North Dorset</v>
      </c>
      <c r="K49" s="132" t="str">
        <f>VLOOKUP(A49,Sheet5!$C$4:$AY$515,15,FALSE)</f>
        <v>01747 852471</v>
      </c>
      <c r="L49" s="106" t="str">
        <f>VLOOKUP($A49,'List Filter'!$B$2:$AX$518,25,FALSE)</f>
        <v/>
      </c>
      <c r="M49" s="117" t="s">
        <v>2745</v>
      </c>
      <c r="N49" s="128" t="s">
        <v>2079</v>
      </c>
    </row>
    <row r="50" spans="1:14" s="107" customFormat="1" ht="35.1" customHeight="1" x14ac:dyDescent="0.25">
      <c r="A50" s="145" t="s">
        <v>1373</v>
      </c>
      <c r="B50" s="106" t="s">
        <v>1374</v>
      </c>
      <c r="C50" s="106" t="s">
        <v>2571</v>
      </c>
      <c r="D50" s="111" t="s">
        <v>1375</v>
      </c>
      <c r="E50" s="106" t="s">
        <v>580</v>
      </c>
      <c r="F50" s="129" t="s">
        <v>95</v>
      </c>
      <c r="G50" s="130" t="s">
        <v>1376</v>
      </c>
      <c r="H50" s="106" t="s">
        <v>95</v>
      </c>
      <c r="I50" s="106" t="str">
        <f>VLOOKUP(A50,'List Filter'!$B$2:$P$518,14,FALSE)</f>
        <v>Standard 40 Hour</v>
      </c>
      <c r="J50" s="106" t="str">
        <f>VLOOKUP($A50,'List Filter'!$B$2:$AX$518,15,FALSE)</f>
        <v>East Dorset</v>
      </c>
      <c r="K50" s="132" t="str">
        <f>VLOOKUP(A50,Sheet5!$C$4:$AY$515,15,FALSE)</f>
        <v>01202 573191</v>
      </c>
      <c r="L50" s="106" t="str">
        <f>VLOOKUP($A50,'List Filter'!$B$2:$AX$518,25,FALSE)</f>
        <v/>
      </c>
      <c r="M50" s="117" t="s">
        <v>6233</v>
      </c>
      <c r="N50" s="128" t="s">
        <v>5683</v>
      </c>
    </row>
    <row r="51" spans="1:14" s="107" customFormat="1" ht="35.1" customHeight="1" x14ac:dyDescent="0.25">
      <c r="A51" s="145" t="s">
        <v>1437</v>
      </c>
      <c r="B51" s="106" t="s">
        <v>131</v>
      </c>
      <c r="C51" s="106" t="s">
        <v>2589</v>
      </c>
      <c r="D51" s="106" t="s">
        <v>18</v>
      </c>
      <c r="E51" s="106" t="s">
        <v>1438</v>
      </c>
      <c r="F51" s="129" t="s">
        <v>95</v>
      </c>
      <c r="G51" s="130" t="s">
        <v>1439</v>
      </c>
      <c r="H51" s="106" t="s">
        <v>95</v>
      </c>
      <c r="I51" s="106" t="str">
        <f>VLOOKUP(A51,'List Filter'!$B$2:$P$518,14,FALSE)</f>
        <v>Standard 40 Hour</v>
      </c>
      <c r="J51" s="106" t="str">
        <f>VLOOKUP($A51,'List Filter'!$B$2:$AX$518,15,FALSE)</f>
        <v>West Dorset</v>
      </c>
      <c r="K51" s="132" t="str">
        <f>VLOOKUP(A51,Sheet5!$C$4:$AY$515,15,FALSE)</f>
        <v>01297 442981</v>
      </c>
      <c r="L51" s="106" t="str">
        <f>VLOOKUP($A51,'List Filter'!$B$2:$AX$518,25,FALSE)</f>
        <v/>
      </c>
      <c r="M51" s="117" t="s">
        <v>6233</v>
      </c>
      <c r="N51" s="128" t="s">
        <v>5683</v>
      </c>
    </row>
    <row r="52" spans="1:14" s="107" customFormat="1" ht="35.1" customHeight="1" x14ac:dyDescent="0.25">
      <c r="A52" s="145" t="s">
        <v>1441</v>
      </c>
      <c r="B52" s="106" t="s">
        <v>343</v>
      </c>
      <c r="C52" s="106" t="s">
        <v>2590</v>
      </c>
      <c r="D52" s="111" t="s">
        <v>18</v>
      </c>
      <c r="E52" s="106" t="s">
        <v>1442</v>
      </c>
      <c r="F52" s="129" t="s">
        <v>95</v>
      </c>
      <c r="G52" s="130" t="s">
        <v>1443</v>
      </c>
      <c r="H52" s="106" t="s">
        <v>95</v>
      </c>
      <c r="I52" s="106" t="str">
        <f>VLOOKUP(A52,'List Filter'!$B$2:$P$518,14,FALSE)</f>
        <v>Standard 40 Hour</v>
      </c>
      <c r="J52" s="106" t="str">
        <f>VLOOKUP($A52,'List Filter'!$B$2:$AX$518,15,FALSE)</f>
        <v>East Dorset</v>
      </c>
      <c r="K52" s="132" t="str">
        <f>VLOOKUP(A52,Sheet5!$C$4:$AY$515,15,FALSE)</f>
        <v>01202 826555</v>
      </c>
      <c r="L52" s="106" t="str">
        <f>VLOOKUP($A52,'List Filter'!$B$2:$AX$518,25,FALSE)</f>
        <v/>
      </c>
      <c r="M52" s="117" t="s">
        <v>2745</v>
      </c>
      <c r="N52" s="128" t="s">
        <v>2079</v>
      </c>
    </row>
    <row r="53" spans="1:14" s="113" customFormat="1" ht="35.1" customHeight="1" x14ac:dyDescent="0.25">
      <c r="A53" s="145" t="s">
        <v>1445</v>
      </c>
      <c r="B53" s="106" t="s">
        <v>11</v>
      </c>
      <c r="C53" s="106" t="s">
        <v>2591</v>
      </c>
      <c r="D53" s="106" t="s">
        <v>1446</v>
      </c>
      <c r="E53" s="106" t="s">
        <v>580</v>
      </c>
      <c r="F53" s="129" t="s">
        <v>95</v>
      </c>
      <c r="G53" s="130" t="s">
        <v>1447</v>
      </c>
      <c r="H53" s="106" t="s">
        <v>95</v>
      </c>
      <c r="I53" s="106" t="str">
        <f>VLOOKUP(A53,'List Filter'!$B$2:$P$518,14,FALSE)</f>
        <v>Standard 40 Hour</v>
      </c>
      <c r="J53" s="106" t="str">
        <f>VLOOKUP($A53,'List Filter'!$B$2:$AX$518,15,FALSE)</f>
        <v>East Dorset</v>
      </c>
      <c r="K53" s="132" t="str">
        <f>VLOOKUP(A53,Sheet5!$C$4:$AY$515,15,FALSE)</f>
        <v>01202 874460</v>
      </c>
      <c r="L53" s="106" t="str">
        <f>VLOOKUP($A53,'List Filter'!$B$2:$AX$518,25,FALSE)</f>
        <v/>
      </c>
      <c r="M53" s="117" t="s">
        <v>6233</v>
      </c>
      <c r="N53" s="128" t="s">
        <v>5683</v>
      </c>
    </row>
    <row r="54" spans="1:14" s="107" customFormat="1" ht="35.1" customHeight="1" x14ac:dyDescent="0.25">
      <c r="A54" s="145" t="s">
        <v>1477</v>
      </c>
      <c r="B54" s="106" t="s">
        <v>99</v>
      </c>
      <c r="C54" s="106" t="s">
        <v>2600</v>
      </c>
      <c r="D54" s="106" t="s">
        <v>18</v>
      </c>
      <c r="E54" s="106" t="s">
        <v>1478</v>
      </c>
      <c r="F54" s="129" t="s">
        <v>95</v>
      </c>
      <c r="G54" s="130" t="s">
        <v>1479</v>
      </c>
      <c r="H54" s="106" t="s">
        <v>95</v>
      </c>
      <c r="I54" s="106" t="str">
        <f>VLOOKUP(A54,'List Filter'!$B$2:$P$518,14,FALSE)</f>
        <v>Standard 40 Hour</v>
      </c>
      <c r="J54" s="106" t="str">
        <f>VLOOKUP($A54,'List Filter'!$B$2:$AX$518,15,FALSE)</f>
        <v>Purbeck</v>
      </c>
      <c r="K54" s="132" t="str">
        <f>VLOOKUP(A54,Sheet5!$C$4:$AY$515,15,FALSE)</f>
        <v>01929 462293</v>
      </c>
      <c r="L54" s="106" t="str">
        <f>VLOOKUP($A54,'List Filter'!$B$2:$AX$518,25,FALSE)</f>
        <v/>
      </c>
      <c r="M54" s="117" t="s">
        <v>6233</v>
      </c>
      <c r="N54" s="128" t="s">
        <v>5683</v>
      </c>
    </row>
    <row r="55" spans="1:14" s="107" customFormat="1" ht="35.1" customHeight="1" x14ac:dyDescent="0.25">
      <c r="A55" s="145" t="s">
        <v>1483</v>
      </c>
      <c r="B55" s="106" t="s">
        <v>24</v>
      </c>
      <c r="C55" s="106" t="s">
        <v>2602</v>
      </c>
      <c r="D55" s="106" t="s">
        <v>1484</v>
      </c>
      <c r="E55" s="106" t="s">
        <v>1485</v>
      </c>
      <c r="F55" s="129" t="s">
        <v>95</v>
      </c>
      <c r="G55" s="130" t="s">
        <v>1486</v>
      </c>
      <c r="H55" s="106" t="s">
        <v>95</v>
      </c>
      <c r="I55" s="106" t="str">
        <f>VLOOKUP(A55,'List Filter'!$B$2:$P$518,14,FALSE)</f>
        <v>Standard 40 Hour</v>
      </c>
      <c r="J55" s="106" t="str">
        <f>VLOOKUP($A55,'List Filter'!$B$2:$AX$518,15,FALSE)</f>
        <v>Christchurch</v>
      </c>
      <c r="K55" s="132" t="str">
        <f>VLOOKUP(A55,Sheet5!$C$4:$AY$515,15,FALSE)</f>
        <v>01202 477771</v>
      </c>
      <c r="L55" s="106" t="str">
        <f>VLOOKUP($A55,'List Filter'!$B$2:$AX$518,25,FALSE)</f>
        <v/>
      </c>
      <c r="M55" s="117" t="s">
        <v>6233</v>
      </c>
      <c r="N55" s="128" t="s">
        <v>5683</v>
      </c>
    </row>
    <row r="56" spans="1:14" s="107" customFormat="1" ht="35.1" customHeight="1" x14ac:dyDescent="0.25">
      <c r="A56" s="145" t="s">
        <v>1491</v>
      </c>
      <c r="B56" s="106" t="s">
        <v>99</v>
      </c>
      <c r="C56" s="106" t="s">
        <v>2604</v>
      </c>
      <c r="D56" s="106" t="s">
        <v>18</v>
      </c>
      <c r="E56" s="106" t="s">
        <v>1203</v>
      </c>
      <c r="F56" s="129" t="s">
        <v>95</v>
      </c>
      <c r="G56" s="130" t="s">
        <v>1492</v>
      </c>
      <c r="H56" s="106" t="s">
        <v>95</v>
      </c>
      <c r="I56" s="106" t="str">
        <f>VLOOKUP(A56,'List Filter'!$B$2:$P$518,14,FALSE)</f>
        <v>Standard 40 Hour</v>
      </c>
      <c r="J56" s="106" t="str">
        <f>VLOOKUP($A56,'List Filter'!$B$2:$AX$518,15,FALSE)</f>
        <v>Weymouth &amp; Portland</v>
      </c>
      <c r="K56" s="132" t="str">
        <f>VLOOKUP(A56,Sheet5!$C$4:$AY$515,15,FALSE)</f>
        <v>01305 820230</v>
      </c>
      <c r="L56" s="106" t="str">
        <f>VLOOKUP($A56,'List Filter'!$B$2:$AX$518,25,FALSE)</f>
        <v/>
      </c>
      <c r="M56" s="117" t="s">
        <v>6233</v>
      </c>
      <c r="N56" s="128" t="s">
        <v>5683</v>
      </c>
    </row>
    <row r="57" spans="1:14" s="113" customFormat="1" ht="35.1" customHeight="1" x14ac:dyDescent="0.25">
      <c r="A57" s="145" t="s">
        <v>1497</v>
      </c>
      <c r="B57" s="106" t="s">
        <v>304</v>
      </c>
      <c r="C57" s="106" t="s">
        <v>2606</v>
      </c>
      <c r="D57" s="106" t="s">
        <v>18</v>
      </c>
      <c r="E57" s="106" t="s">
        <v>1018</v>
      </c>
      <c r="F57" s="129" t="s">
        <v>95</v>
      </c>
      <c r="G57" s="130" t="s">
        <v>1019</v>
      </c>
      <c r="H57" s="106" t="s">
        <v>95</v>
      </c>
      <c r="I57" s="106" t="str">
        <f>VLOOKUP(A57,'List Filter'!$B$2:$P$518,14,FALSE)</f>
        <v>Standard 40 Hour</v>
      </c>
      <c r="J57" s="106" t="str">
        <f>VLOOKUP($A57,'List Filter'!$B$2:$AX$518,15,FALSE)</f>
        <v>West Dorset</v>
      </c>
      <c r="K57" s="132" t="str">
        <f>VLOOKUP(A57,Sheet5!$C$4:$AY$515,15,FALSE)</f>
        <v>01935 812345</v>
      </c>
      <c r="L57" s="106" t="str">
        <f>VLOOKUP($A57,'List Filter'!$B$2:$AX$518,25,FALSE)</f>
        <v/>
      </c>
      <c r="M57" s="117" t="s">
        <v>2745</v>
      </c>
      <c r="N57" s="128" t="s">
        <v>2079</v>
      </c>
    </row>
    <row r="58" spans="1:14" s="107" customFormat="1" ht="35.1" customHeight="1" x14ac:dyDescent="0.25">
      <c r="A58" s="145" t="s">
        <v>1508</v>
      </c>
      <c r="B58" s="106" t="s">
        <v>11</v>
      </c>
      <c r="C58" s="106" t="s">
        <v>2609</v>
      </c>
      <c r="D58" s="106" t="s">
        <v>1509</v>
      </c>
      <c r="E58" s="106" t="s">
        <v>89</v>
      </c>
      <c r="F58" s="129" t="s">
        <v>95</v>
      </c>
      <c r="G58" s="130" t="s">
        <v>1510</v>
      </c>
      <c r="H58" s="106" t="s">
        <v>95</v>
      </c>
      <c r="I58" s="106" t="str">
        <f>VLOOKUP(A58,'List Filter'!$B$2:$P$518,14,FALSE)</f>
        <v>Standard 40 Hour</v>
      </c>
      <c r="J58" s="106" t="str">
        <f>VLOOKUP($A58,'List Filter'!$B$2:$AX$518,15,FALSE)</f>
        <v>Purbeck</v>
      </c>
      <c r="K58" s="132" t="str">
        <f>VLOOKUP(A58,Sheet5!$C$4:$AY$515,15,FALSE)</f>
        <v>01202 622239</v>
      </c>
      <c r="L58" s="106" t="str">
        <f>VLOOKUP($A58,'List Filter'!$B$2:$AX$518,25,FALSE)</f>
        <v/>
      </c>
      <c r="M58" s="117" t="s">
        <v>6233</v>
      </c>
      <c r="N58" s="128" t="s">
        <v>5683</v>
      </c>
    </row>
    <row r="59" spans="1:14" s="107" customFormat="1" ht="35.1" customHeight="1" x14ac:dyDescent="0.25">
      <c r="A59" s="145" t="s">
        <v>1512</v>
      </c>
      <c r="B59" s="106" t="s">
        <v>304</v>
      </c>
      <c r="C59" s="106" t="s">
        <v>2610</v>
      </c>
      <c r="D59" s="106" t="s">
        <v>921</v>
      </c>
      <c r="E59" s="106" t="s">
        <v>549</v>
      </c>
      <c r="F59" s="129" t="s">
        <v>95</v>
      </c>
      <c r="G59" s="130" t="s">
        <v>1513</v>
      </c>
      <c r="H59" s="106" t="s">
        <v>95</v>
      </c>
      <c r="I59" s="106" t="str">
        <f>VLOOKUP(A59,'List Filter'!$B$2:$P$518,14,FALSE)</f>
        <v>Standard 40 Hour</v>
      </c>
      <c r="J59" s="106" t="str">
        <f>VLOOKUP($A59,'List Filter'!$B$2:$AX$518,15,FALSE)</f>
        <v>East Dorset</v>
      </c>
      <c r="K59" s="132" t="str">
        <f>VLOOKUP(A59,Sheet5!$C$4:$AY$515,15,FALSE)</f>
        <v>01202 848226</v>
      </c>
      <c r="L59" s="106" t="str">
        <f>VLOOKUP($A59,'List Filter'!$B$2:$AX$518,25,FALSE)</f>
        <v/>
      </c>
      <c r="M59" s="117" t="s">
        <v>6233</v>
      </c>
      <c r="N59" s="128" t="s">
        <v>5683</v>
      </c>
    </row>
    <row r="60" spans="1:14" s="107" customFormat="1" ht="35.1" customHeight="1" x14ac:dyDescent="0.25">
      <c r="A60" s="145" t="s">
        <v>1527</v>
      </c>
      <c r="B60" s="106" t="s">
        <v>131</v>
      </c>
      <c r="C60" s="106" t="s">
        <v>2614</v>
      </c>
      <c r="D60" s="106" t="s">
        <v>1528</v>
      </c>
      <c r="E60" s="106" t="s">
        <v>936</v>
      </c>
      <c r="F60" s="129" t="s">
        <v>95</v>
      </c>
      <c r="G60" s="130" t="s">
        <v>1529</v>
      </c>
      <c r="H60" s="106" t="s">
        <v>95</v>
      </c>
      <c r="I60" s="106" t="str">
        <f>VLOOKUP(A60,'List Filter'!$B$2:$P$518,14,FALSE)</f>
        <v>Standard 40 Hour</v>
      </c>
      <c r="J60" s="106" t="str">
        <f>VLOOKUP($A60,'List Filter'!$B$2:$AX$518,15,FALSE)</f>
        <v>West Dorset</v>
      </c>
      <c r="K60" s="132" t="str">
        <f>VLOOKUP(A60,Sheet5!$C$4:$AY$515,15,FALSE)</f>
        <v>01308 424350</v>
      </c>
      <c r="L60" s="106" t="str">
        <f>VLOOKUP($A60,'List Filter'!$B$2:$AX$518,25,FALSE)</f>
        <v/>
      </c>
      <c r="M60" s="117" t="s">
        <v>6233</v>
      </c>
      <c r="N60" s="128" t="s">
        <v>5683</v>
      </c>
    </row>
    <row r="61" spans="1:14" s="107" customFormat="1" ht="35.1" customHeight="1" x14ac:dyDescent="0.25">
      <c r="A61" s="145" t="s">
        <v>1539</v>
      </c>
      <c r="B61" s="106" t="s">
        <v>1540</v>
      </c>
      <c r="C61" s="106" t="s">
        <v>2617</v>
      </c>
      <c r="D61" s="106" t="s">
        <v>18</v>
      </c>
      <c r="E61" s="106" t="s">
        <v>751</v>
      </c>
      <c r="F61" s="129" t="s">
        <v>95</v>
      </c>
      <c r="G61" s="130" t="s">
        <v>1541</v>
      </c>
      <c r="H61" s="106" t="s">
        <v>95</v>
      </c>
      <c r="I61" s="106" t="str">
        <f>VLOOKUP(A61,'List Filter'!$B$2:$P$518,14,FALSE)</f>
        <v>Standard 40 Hour</v>
      </c>
      <c r="J61" s="106" t="str">
        <f>VLOOKUP($A61,'List Filter'!$B$2:$AX$518,15,FALSE)</f>
        <v>Christchurch</v>
      </c>
      <c r="K61" s="132" t="str">
        <f>VLOOKUP(A61,Sheet5!$C$4:$AY$515,15,FALSE)</f>
        <v>01202 484310</v>
      </c>
      <c r="L61" s="106" t="str">
        <f>VLOOKUP($A61,'List Filter'!$B$2:$AX$518,25,FALSE)</f>
        <v/>
      </c>
      <c r="M61" s="117" t="s">
        <v>6233</v>
      </c>
      <c r="N61" s="128" t="s">
        <v>5683</v>
      </c>
    </row>
    <row r="62" spans="1:14" s="107" customFormat="1" ht="35.1" customHeight="1" x14ac:dyDescent="0.25">
      <c r="A62" s="145" t="s">
        <v>1587</v>
      </c>
      <c r="B62" s="106" t="s">
        <v>882</v>
      </c>
      <c r="C62" s="106" t="s">
        <v>2626</v>
      </c>
      <c r="D62" s="106" t="s">
        <v>1588</v>
      </c>
      <c r="E62" s="106" t="s">
        <v>549</v>
      </c>
      <c r="F62" s="129" t="s">
        <v>95</v>
      </c>
      <c r="G62" s="130" t="s">
        <v>1589</v>
      </c>
      <c r="H62" s="106" t="s">
        <v>95</v>
      </c>
      <c r="I62" s="106" t="str">
        <f>VLOOKUP(A62,'List Filter'!$B$2:$P$518,14,FALSE)</f>
        <v>Standard 40 Hour</v>
      </c>
      <c r="J62" s="106" t="str">
        <f>VLOOKUP($A62,'List Filter'!$B$2:$AX$518,15,FALSE)</f>
        <v>East Dorset</v>
      </c>
      <c r="K62" s="132" t="str">
        <f>VLOOKUP(A62,Sheet5!$C$4:$AY$515,15,FALSE)</f>
        <v>01258 857657</v>
      </c>
      <c r="L62" s="106" t="str">
        <f>VLOOKUP($A62,'List Filter'!$B$2:$AX$518,25,FALSE)</f>
        <v/>
      </c>
      <c r="M62" s="117" t="s">
        <v>6233</v>
      </c>
      <c r="N62" s="128" t="s">
        <v>5683</v>
      </c>
    </row>
    <row r="63" spans="1:14" s="107" customFormat="1" ht="35.1" customHeight="1" x14ac:dyDescent="0.25">
      <c r="A63" s="145" t="s">
        <v>1600</v>
      </c>
      <c r="B63" s="106" t="s">
        <v>1601</v>
      </c>
      <c r="C63" s="106" t="s">
        <v>2629</v>
      </c>
      <c r="D63" s="106" t="s">
        <v>18</v>
      </c>
      <c r="E63" s="106" t="s">
        <v>1602</v>
      </c>
      <c r="F63" s="129" t="s">
        <v>95</v>
      </c>
      <c r="G63" s="130" t="s">
        <v>1603</v>
      </c>
      <c r="H63" s="106" t="s">
        <v>95</v>
      </c>
      <c r="I63" s="106" t="str">
        <f>VLOOKUP(A63,'List Filter'!$B$2:$P$518,14,FALSE)</f>
        <v>Standard 40 Hour</v>
      </c>
      <c r="J63" s="106" t="str">
        <f>VLOOKUP($A63,'List Filter'!$B$2:$AX$518,15,FALSE)</f>
        <v>North Dorset</v>
      </c>
      <c r="K63" s="132" t="str">
        <f>VLOOKUP(A63,Sheet5!$C$4:$AY$515,15,FALSE)</f>
        <v>01258 820352</v>
      </c>
      <c r="L63" s="106" t="str">
        <f>VLOOKUP($A63,'List Filter'!$B$2:$AX$518,25,FALSE)</f>
        <v/>
      </c>
      <c r="M63" s="117" t="s">
        <v>6233</v>
      </c>
      <c r="N63" s="128" t="s">
        <v>5683</v>
      </c>
    </row>
    <row r="64" spans="1:14" s="107" customFormat="1" ht="35.1" customHeight="1" x14ac:dyDescent="0.25">
      <c r="A64" s="145" t="s">
        <v>1643</v>
      </c>
      <c r="B64" s="106" t="s">
        <v>1644</v>
      </c>
      <c r="C64" s="106" t="s">
        <v>2638</v>
      </c>
      <c r="D64" s="106" t="s">
        <v>18</v>
      </c>
      <c r="E64" s="106" t="s">
        <v>757</v>
      </c>
      <c r="F64" s="129" t="s">
        <v>95</v>
      </c>
      <c r="G64" s="130" t="s">
        <v>1645</v>
      </c>
      <c r="H64" s="106" t="s">
        <v>95</v>
      </c>
      <c r="I64" s="106" t="str">
        <f>VLOOKUP(A64,'List Filter'!$B$2:$P$518,14,FALSE)</f>
        <v>Standard 40 Hour</v>
      </c>
      <c r="J64" s="106" t="str">
        <f>VLOOKUP($A64,'List Filter'!$B$2:$AX$518,15,FALSE)</f>
        <v>North Dorset</v>
      </c>
      <c r="K64" s="132" t="str">
        <f>VLOOKUP(A64,Sheet5!$C$4:$AY$515,15,FALSE)</f>
        <v>01747 822427</v>
      </c>
      <c r="L64" s="106" t="str">
        <f>VLOOKUP($A64,'List Filter'!$B$2:$AX$518,25,FALSE)</f>
        <v/>
      </c>
      <c r="M64" s="117" t="s">
        <v>6233</v>
      </c>
      <c r="N64" s="128" t="s">
        <v>5683</v>
      </c>
    </row>
    <row r="65" spans="1:14" s="107" customFormat="1" ht="35.1" customHeight="1" x14ac:dyDescent="0.25">
      <c r="A65" s="145" t="s">
        <v>1651</v>
      </c>
      <c r="B65" s="106" t="s">
        <v>1652</v>
      </c>
      <c r="C65" s="106" t="s">
        <v>2640</v>
      </c>
      <c r="D65" s="106" t="s">
        <v>1653</v>
      </c>
      <c r="E65" s="106" t="s">
        <v>1442</v>
      </c>
      <c r="F65" s="129" t="s">
        <v>95</v>
      </c>
      <c r="G65" s="130" t="s">
        <v>1654</v>
      </c>
      <c r="H65" s="106" t="s">
        <v>95</v>
      </c>
      <c r="I65" s="106" t="str">
        <f>VLOOKUP(A65,'List Filter'!$B$2:$P$518,14,FALSE)</f>
        <v>100 Hour</v>
      </c>
      <c r="J65" s="106" t="str">
        <f>VLOOKUP($A65,'List Filter'!$B$2:$AX$518,15,FALSE)</f>
        <v>East Dorset</v>
      </c>
      <c r="K65" s="132" t="str">
        <f>VLOOKUP(A65,Sheet5!$C$4:$AY$515,15,FALSE)</f>
        <v>01202 828499</v>
      </c>
      <c r="L65" s="106" t="str">
        <f>VLOOKUP($A65,'List Filter'!$B$2:$AX$518,25,FALSE)</f>
        <v/>
      </c>
      <c r="M65" s="117" t="s">
        <v>2743</v>
      </c>
      <c r="N65" s="128" t="s">
        <v>5683</v>
      </c>
    </row>
    <row r="66" spans="1:14" s="107" customFormat="1" ht="35.1" customHeight="1" x14ac:dyDescent="0.25">
      <c r="A66" s="145" t="s">
        <v>1683</v>
      </c>
      <c r="B66" s="106" t="s">
        <v>6236</v>
      </c>
      <c r="C66" s="106" t="s">
        <v>2648</v>
      </c>
      <c r="D66" s="106" t="s">
        <v>1685</v>
      </c>
      <c r="E66" s="106" t="s">
        <v>246</v>
      </c>
      <c r="F66" s="129" t="s">
        <v>95</v>
      </c>
      <c r="G66" s="130" t="s">
        <v>1686</v>
      </c>
      <c r="H66" s="106" t="s">
        <v>95</v>
      </c>
      <c r="I66" s="106" t="str">
        <f>VLOOKUP(A66,'List Filter'!$B$2:$P$518,14,FALSE)</f>
        <v>Standard 40 Hour</v>
      </c>
      <c r="J66" s="106" t="str">
        <f>VLOOKUP($A66,'List Filter'!$B$2:$AX$518,15,FALSE)</f>
        <v>West Dorset</v>
      </c>
      <c r="K66" s="132" t="str">
        <f>VLOOKUP(A66,Sheet5!$C$4:$AY$515,15,FALSE)</f>
        <v>01305 264193</v>
      </c>
      <c r="L66" s="106" t="str">
        <f>VLOOKUP($A66,'List Filter'!$B$2:$AX$518,25,FALSE)</f>
        <v/>
      </c>
      <c r="M66" s="117" t="s">
        <v>2745</v>
      </c>
      <c r="N66" s="128" t="s">
        <v>2081</v>
      </c>
    </row>
    <row r="67" spans="1:14" s="107" customFormat="1" ht="35.1" customHeight="1" x14ac:dyDescent="0.25">
      <c r="A67" s="145" t="s">
        <v>1688</v>
      </c>
      <c r="B67" s="106" t="s">
        <v>304</v>
      </c>
      <c r="C67" s="106" t="s">
        <v>2649</v>
      </c>
      <c r="D67" s="106" t="s">
        <v>18</v>
      </c>
      <c r="E67" s="106" t="s">
        <v>1438</v>
      </c>
      <c r="F67" s="129" t="s">
        <v>95</v>
      </c>
      <c r="G67" s="130" t="s">
        <v>1689</v>
      </c>
      <c r="H67" s="106" t="s">
        <v>95</v>
      </c>
      <c r="I67" s="106" t="str">
        <f>VLOOKUP(A67,'List Filter'!$B$2:$P$518,14,FALSE)</f>
        <v>Standard 40 Hour</v>
      </c>
      <c r="J67" s="106" t="str">
        <f>VLOOKUP($A67,'List Filter'!$B$2:$AX$518,15,FALSE)</f>
        <v>West Dorset</v>
      </c>
      <c r="K67" s="132" t="str">
        <f>VLOOKUP(A67,Sheet5!$C$4:$AY$515,15,FALSE)</f>
        <v>01297 442026</v>
      </c>
      <c r="L67" s="106" t="str">
        <f>VLOOKUP($A67,'List Filter'!$B$2:$AX$518,25,FALSE)</f>
        <v/>
      </c>
      <c r="M67" s="117" t="s">
        <v>2745</v>
      </c>
      <c r="N67" s="110" t="s">
        <v>2079</v>
      </c>
    </row>
    <row r="68" spans="1:14" s="107" customFormat="1" ht="35.1" customHeight="1" x14ac:dyDescent="0.25">
      <c r="A68" s="145" t="s">
        <v>1701</v>
      </c>
      <c r="B68" s="106" t="s">
        <v>131</v>
      </c>
      <c r="C68" s="106" t="s">
        <v>2653</v>
      </c>
      <c r="D68" s="106" t="s">
        <v>18</v>
      </c>
      <c r="E68" s="106" t="s">
        <v>1442</v>
      </c>
      <c r="F68" s="129" t="s">
        <v>95</v>
      </c>
      <c r="G68" s="130" t="s">
        <v>1702</v>
      </c>
      <c r="H68" s="106" t="s">
        <v>95</v>
      </c>
      <c r="I68" s="106" t="str">
        <f>VLOOKUP(A68,'List Filter'!$B$2:$P$518,14,FALSE)</f>
        <v>Standard 40 Hour</v>
      </c>
      <c r="J68" s="106" t="str">
        <f>VLOOKUP($A68,'List Filter'!$B$2:$AX$518,15,FALSE)</f>
        <v>East Dorset</v>
      </c>
      <c r="K68" s="132" t="str">
        <f>VLOOKUP(A68,Sheet5!$C$4:$AY$515,15,FALSE)</f>
        <v>01202 822364</v>
      </c>
      <c r="L68" s="106" t="str">
        <f>VLOOKUP($A68,'List Filter'!$B$2:$AX$518,25,FALSE)</f>
        <v/>
      </c>
      <c r="M68" s="117" t="s">
        <v>6233</v>
      </c>
      <c r="N68" s="128" t="s">
        <v>5683</v>
      </c>
    </row>
    <row r="69" spans="1:14" s="107" customFormat="1" ht="35.1" customHeight="1" x14ac:dyDescent="0.25">
      <c r="A69" s="145" t="s">
        <v>1704</v>
      </c>
      <c r="B69" s="106" t="s">
        <v>99</v>
      </c>
      <c r="C69" s="106" t="s">
        <v>2654</v>
      </c>
      <c r="D69" s="106" t="s">
        <v>18</v>
      </c>
      <c r="E69" s="106" t="s">
        <v>751</v>
      </c>
      <c r="F69" s="129" t="s">
        <v>95</v>
      </c>
      <c r="G69" s="130" t="s">
        <v>1705</v>
      </c>
      <c r="H69" s="106" t="s">
        <v>95</v>
      </c>
      <c r="I69" s="106" t="str">
        <f>VLOOKUP(A69,'List Filter'!$B$2:$P$518,14,FALSE)</f>
        <v>Standard 40 Hour</v>
      </c>
      <c r="J69" s="106" t="str">
        <f>VLOOKUP($A69,'List Filter'!$B$2:$AX$518,15,FALSE)</f>
        <v>Christchurch</v>
      </c>
      <c r="K69" s="132" t="str">
        <f>VLOOKUP(A69,Sheet5!$C$4:$AY$515,15,FALSE)</f>
        <v>01202 486276</v>
      </c>
      <c r="L69" s="106" t="str">
        <f>VLOOKUP($A69,'List Filter'!$B$2:$AX$518,25,FALSE)</f>
        <v/>
      </c>
      <c r="M69" s="117" t="s">
        <v>6233</v>
      </c>
      <c r="N69" s="128" t="s">
        <v>5683</v>
      </c>
    </row>
    <row r="70" spans="1:14" s="107" customFormat="1" ht="35.1" customHeight="1" x14ac:dyDescent="0.25">
      <c r="A70" s="145" t="s">
        <v>1710</v>
      </c>
      <c r="B70" s="106" t="s">
        <v>304</v>
      </c>
      <c r="C70" s="106" t="s">
        <v>2656</v>
      </c>
      <c r="D70" s="106" t="s">
        <v>1711</v>
      </c>
      <c r="E70" s="106" t="s">
        <v>1712</v>
      </c>
      <c r="F70" s="129" t="s">
        <v>2784</v>
      </c>
      <c r="G70" s="130" t="s">
        <v>1713</v>
      </c>
      <c r="H70" s="106" t="s">
        <v>95</v>
      </c>
      <c r="I70" s="106" t="str">
        <f>VLOOKUP(A70,'List Filter'!$B$2:$P$518,14,FALSE)</f>
        <v>100 Hour</v>
      </c>
      <c r="J70" s="106" t="str">
        <f>VLOOKUP($A70,'List Filter'!$B$2:$AX$518,15,FALSE)</f>
        <v>West Dorset</v>
      </c>
      <c r="K70" s="132" t="str">
        <f>VLOOKUP(A70,Sheet5!$C$4:$AY$515,15,FALSE)</f>
        <v>01935 434621</v>
      </c>
      <c r="L70" s="106"/>
      <c r="M70" s="117" t="s">
        <v>2745</v>
      </c>
      <c r="N70" s="128" t="s">
        <v>6234</v>
      </c>
    </row>
    <row r="71" spans="1:14" s="107" customFormat="1" ht="35.1" customHeight="1" x14ac:dyDescent="0.25">
      <c r="A71" s="145" t="s">
        <v>1742</v>
      </c>
      <c r="B71" s="106" t="s">
        <v>99</v>
      </c>
      <c r="C71" s="106" t="s">
        <v>2666</v>
      </c>
      <c r="D71" s="106" t="s">
        <v>18</v>
      </c>
      <c r="E71" s="106" t="s">
        <v>991</v>
      </c>
      <c r="F71" s="129" t="s">
        <v>95</v>
      </c>
      <c r="G71" s="130" t="s">
        <v>1743</v>
      </c>
      <c r="H71" s="106" t="s">
        <v>95</v>
      </c>
      <c r="I71" s="106" t="str">
        <f>VLOOKUP(A71,'List Filter'!$B$2:$P$518,14,FALSE)</f>
        <v>Standard 40 Hour</v>
      </c>
      <c r="J71" s="106" t="str">
        <f>VLOOKUP($A71,'List Filter'!$B$2:$AX$518,15,FALSE)</f>
        <v>North Dorset</v>
      </c>
      <c r="K71" s="132" t="str">
        <f>VLOOKUP(A71,Sheet5!$C$4:$AY$515,15,FALSE)</f>
        <v>01258 453108</v>
      </c>
      <c r="L71" s="106" t="str">
        <f>VLOOKUP($A71,'List Filter'!$B$2:$AX$518,25,FALSE)</f>
        <v/>
      </c>
      <c r="M71" s="117" t="s">
        <v>6233</v>
      </c>
      <c r="N71" s="128" t="s">
        <v>5683</v>
      </c>
    </row>
    <row r="72" spans="1:14" s="107" customFormat="1" ht="35.1" customHeight="1" x14ac:dyDescent="0.25">
      <c r="A72" s="145" t="s">
        <v>1749</v>
      </c>
      <c r="B72" s="106" t="s">
        <v>99</v>
      </c>
      <c r="C72" s="106" t="s">
        <v>2668</v>
      </c>
      <c r="D72" s="106" t="s">
        <v>1750</v>
      </c>
      <c r="E72" s="106" t="s">
        <v>93</v>
      </c>
      <c r="F72" s="129" t="s">
        <v>95</v>
      </c>
      <c r="G72" s="130" t="s">
        <v>1751</v>
      </c>
      <c r="H72" s="106" t="s">
        <v>95</v>
      </c>
      <c r="I72" s="106" t="str">
        <f>VLOOKUP(A72,'List Filter'!$B$2:$P$518,14,FALSE)</f>
        <v>Standard 40 Hour</v>
      </c>
      <c r="J72" s="106" t="str">
        <f>VLOOKUP($A72,'List Filter'!$B$2:$AX$518,15,FALSE)</f>
        <v>Weymouth &amp; Portland</v>
      </c>
      <c r="K72" s="132" t="str">
        <f>VLOOKUP(A72,Sheet5!$C$4:$AY$515,15,FALSE)</f>
        <v>01305 786071</v>
      </c>
      <c r="L72" s="106" t="str">
        <f>VLOOKUP($A72,'List Filter'!$B$2:$AX$518,25,FALSE)</f>
        <v/>
      </c>
      <c r="M72" s="117" t="s">
        <v>6233</v>
      </c>
      <c r="N72" s="128" t="s">
        <v>5683</v>
      </c>
    </row>
    <row r="73" spans="1:14" s="113" customFormat="1" ht="35.1" customHeight="1" x14ac:dyDescent="0.25">
      <c r="A73" s="145" t="s">
        <v>1755</v>
      </c>
      <c r="B73" s="106" t="s">
        <v>99</v>
      </c>
      <c r="C73" s="106" t="s">
        <v>2670</v>
      </c>
      <c r="D73" s="106" t="s">
        <v>18</v>
      </c>
      <c r="E73" s="106" t="s">
        <v>93</v>
      </c>
      <c r="F73" s="129" t="s">
        <v>95</v>
      </c>
      <c r="G73" s="130" t="s">
        <v>1756</v>
      </c>
      <c r="H73" s="106" t="s">
        <v>95</v>
      </c>
      <c r="I73" s="106" t="str">
        <f>VLOOKUP(A73,'List Filter'!$B$2:$P$518,14,FALSE)</f>
        <v>Standard 40 Hour</v>
      </c>
      <c r="J73" s="106" t="str">
        <f>VLOOKUP($A73,'List Filter'!$B$2:$AX$518,15,FALSE)</f>
        <v>Weymouth &amp; Portland</v>
      </c>
      <c r="K73" s="132" t="str">
        <f>VLOOKUP(A73,Sheet5!$C$4:$AY$515,15,FALSE)</f>
        <v>01305 785754</v>
      </c>
      <c r="L73" s="106" t="str">
        <f>VLOOKUP($A73,'List Filter'!$B$2:$AX$518,25,FALSE)</f>
        <v/>
      </c>
      <c r="M73" s="117" t="s">
        <v>6233</v>
      </c>
      <c r="N73" s="128" t="s">
        <v>5683</v>
      </c>
    </row>
    <row r="74" spans="1:14" s="113" customFormat="1" ht="35.1" customHeight="1" x14ac:dyDescent="0.25">
      <c r="A74" s="145" t="s">
        <v>1758</v>
      </c>
      <c r="B74" s="106" t="s">
        <v>1759</v>
      </c>
      <c r="C74" s="106" t="s">
        <v>2671</v>
      </c>
      <c r="D74" s="106" t="s">
        <v>18</v>
      </c>
      <c r="E74" s="106" t="s">
        <v>549</v>
      </c>
      <c r="F74" s="129" t="s">
        <v>95</v>
      </c>
      <c r="G74" s="130" t="s">
        <v>1760</v>
      </c>
      <c r="H74" s="106" t="s">
        <v>95</v>
      </c>
      <c r="I74" s="106" t="str">
        <f>VLOOKUP(A74,'List Filter'!$B$2:$P$518,14,FALSE)</f>
        <v>Standard 40 Hour</v>
      </c>
      <c r="J74" s="106" t="str">
        <f>VLOOKUP($A74,'List Filter'!$B$2:$AX$518,15,FALSE)</f>
        <v>East Dorset</v>
      </c>
      <c r="K74" s="132" t="str">
        <f>VLOOKUP(A74,Sheet5!$C$4:$AY$515,15,FALSE)</f>
        <v>01202 840048</v>
      </c>
      <c r="L74" s="106" t="str">
        <f>VLOOKUP($A74,'List Filter'!$B$2:$AX$518,25,FALSE)</f>
        <v/>
      </c>
      <c r="M74" s="117" t="s">
        <v>6233</v>
      </c>
      <c r="N74" s="128" t="s">
        <v>5683</v>
      </c>
    </row>
    <row r="75" spans="1:14" s="107" customFormat="1" ht="35.1" customHeight="1" x14ac:dyDescent="0.25">
      <c r="A75" s="145" t="s">
        <v>1847</v>
      </c>
      <c r="B75" s="106" t="s">
        <v>1848</v>
      </c>
      <c r="C75" s="106" t="s">
        <v>330</v>
      </c>
      <c r="D75" s="106" t="s">
        <v>18</v>
      </c>
      <c r="E75" s="106" t="s">
        <v>1849</v>
      </c>
      <c r="F75" s="129" t="s">
        <v>95</v>
      </c>
      <c r="G75" s="130" t="s">
        <v>1850</v>
      </c>
      <c r="H75" s="106" t="s">
        <v>95</v>
      </c>
      <c r="I75" s="106" t="str">
        <f>VLOOKUP(A75,'List Filter'!$B$2:$P$518,14,FALSE)</f>
        <v>Standard 40 Hour</v>
      </c>
      <c r="J75" s="106" t="str">
        <f>VLOOKUP($A75,'List Filter'!$B$2:$AX$518,15,FALSE)</f>
        <v>North Dorset</v>
      </c>
      <c r="K75" s="132" t="str">
        <f>VLOOKUP(A75,Sheet5!$C$4:$AY$515,15,FALSE)</f>
        <v>01963 362246</v>
      </c>
      <c r="L75" s="106" t="str">
        <f>VLOOKUP($A75,'List Filter'!$B$2:$AX$518,25,FALSE)</f>
        <v/>
      </c>
      <c r="M75" s="117" t="s">
        <v>6233</v>
      </c>
      <c r="N75" s="128" t="s">
        <v>5683</v>
      </c>
    </row>
    <row r="76" spans="1:14" s="107" customFormat="1" ht="35.1" customHeight="1" x14ac:dyDescent="0.25">
      <c r="A76" s="145" t="s">
        <v>1883</v>
      </c>
      <c r="B76" s="106" t="s">
        <v>1884</v>
      </c>
      <c r="C76" s="106" t="s">
        <v>2700</v>
      </c>
      <c r="D76" s="106" t="s">
        <v>18</v>
      </c>
      <c r="E76" s="106" t="s">
        <v>757</v>
      </c>
      <c r="F76" s="129" t="s">
        <v>95</v>
      </c>
      <c r="G76" s="130" t="s">
        <v>1885</v>
      </c>
      <c r="H76" s="106" t="s">
        <v>95</v>
      </c>
      <c r="I76" s="106" t="str">
        <f>VLOOKUP(A76,'List Filter'!$B$2:$P$518,14,FALSE)</f>
        <v>Standard 40 Hour</v>
      </c>
      <c r="J76" s="106" t="str">
        <f>VLOOKUP($A76,'List Filter'!$B$2:$AX$518,15,FALSE)</f>
        <v>North Dorset</v>
      </c>
      <c r="K76" s="132" t="str">
        <f>VLOOKUP(A76,Sheet5!$C$4:$AY$515,15,FALSE)</f>
        <v>01747 826709</v>
      </c>
      <c r="L76" s="106" t="str">
        <f>VLOOKUP($A76,'List Filter'!$B$2:$AX$518,25,FALSE)</f>
        <v/>
      </c>
      <c r="M76" s="117" t="s">
        <v>6233</v>
      </c>
      <c r="N76" s="128" t="s">
        <v>5683</v>
      </c>
    </row>
    <row r="77" spans="1:14" s="107" customFormat="1" ht="35.1" customHeight="1" x14ac:dyDescent="0.25">
      <c r="A77" s="145" t="s">
        <v>1902</v>
      </c>
      <c r="B77" s="106" t="s">
        <v>24</v>
      </c>
      <c r="C77" s="106" t="s">
        <v>2705</v>
      </c>
      <c r="D77" s="106" t="s">
        <v>18</v>
      </c>
      <c r="E77" s="106" t="s">
        <v>678</v>
      </c>
      <c r="F77" s="129" t="s">
        <v>95</v>
      </c>
      <c r="G77" s="130" t="s">
        <v>1903</v>
      </c>
      <c r="H77" s="106" t="s">
        <v>95</v>
      </c>
      <c r="I77" s="106" t="str">
        <f>VLOOKUP(A77,'List Filter'!$B$2:$P$518,14,FALSE)</f>
        <v>Standard 40 Hour</v>
      </c>
      <c r="J77" s="106" t="str">
        <f>VLOOKUP($A77,'List Filter'!$B$2:$AX$518,15,FALSE)</f>
        <v>Purbeck</v>
      </c>
      <c r="K77" s="132" t="str">
        <f>VLOOKUP(A77,Sheet5!$C$4:$AY$515,15,FALSE)</f>
        <v>01929 552384</v>
      </c>
      <c r="L77" s="106" t="str">
        <f>VLOOKUP($A77,'List Filter'!$B$2:$AX$518,25,FALSE)</f>
        <v/>
      </c>
      <c r="M77" s="117" t="s">
        <v>6233</v>
      </c>
      <c r="N77" s="128" t="s">
        <v>5683</v>
      </c>
    </row>
    <row r="78" spans="1:14" s="107" customFormat="1" ht="35.1" customHeight="1" x14ac:dyDescent="0.25">
      <c r="A78" s="145" t="s">
        <v>1905</v>
      </c>
      <c r="B78" s="106" t="s">
        <v>11</v>
      </c>
      <c r="C78" s="106" t="s">
        <v>2706</v>
      </c>
      <c r="D78" s="106" t="s">
        <v>1906</v>
      </c>
      <c r="E78" s="106" t="s">
        <v>93</v>
      </c>
      <c r="F78" s="129" t="s">
        <v>95</v>
      </c>
      <c r="G78" s="130" t="s">
        <v>1907</v>
      </c>
      <c r="H78" s="106" t="s">
        <v>95</v>
      </c>
      <c r="I78" s="106" t="str">
        <f>VLOOKUP(A78,'List Filter'!$B$2:$P$518,14,FALSE)</f>
        <v>Standard 40 Hour</v>
      </c>
      <c r="J78" s="106" t="str">
        <f>VLOOKUP($A78,'List Filter'!$B$2:$AX$518,15,FALSE)</f>
        <v>Weymouth &amp; Portland</v>
      </c>
      <c r="K78" s="132" t="str">
        <f>VLOOKUP(A78,Sheet5!$C$4:$AY$515,15,FALSE)</f>
        <v>01305 833379</v>
      </c>
      <c r="L78" s="106" t="str">
        <f>VLOOKUP($A78,'List Filter'!$B$2:$AX$518,25,FALSE)</f>
        <v/>
      </c>
      <c r="M78" s="117" t="s">
        <v>6233</v>
      </c>
      <c r="N78" s="128" t="s">
        <v>5683</v>
      </c>
    </row>
    <row r="79" spans="1:14" s="107" customFormat="1" ht="35.1" customHeight="1" x14ac:dyDescent="0.25">
      <c r="A79" s="145" t="s">
        <v>1921</v>
      </c>
      <c r="B79" s="106" t="s">
        <v>24</v>
      </c>
      <c r="C79" s="106" t="s">
        <v>2710</v>
      </c>
      <c r="D79" s="106" t="s">
        <v>18</v>
      </c>
      <c r="E79" s="106" t="s">
        <v>1922</v>
      </c>
      <c r="F79" s="129" t="s">
        <v>95</v>
      </c>
      <c r="G79" s="130" t="s">
        <v>1923</v>
      </c>
      <c r="H79" s="106" t="s">
        <v>95</v>
      </c>
      <c r="I79" s="106" t="str">
        <f>VLOOKUP(A79,'List Filter'!$B$2:$P$518,14,FALSE)</f>
        <v>Standard 40 Hour</v>
      </c>
      <c r="J79" s="106" t="str">
        <f>VLOOKUP($A79,'List Filter'!$B$2:$AX$518,15,FALSE)</f>
        <v>West Dorset</v>
      </c>
      <c r="K79" s="132" t="str">
        <f>VLOOKUP(A79,Sheet5!$C$4:$AY$515,15,FALSE)</f>
        <v>01305 779054</v>
      </c>
      <c r="L79" s="106" t="str">
        <f>VLOOKUP($A79,'List Filter'!$B$2:$AX$518,25,FALSE)</f>
        <v/>
      </c>
      <c r="M79" s="117" t="s">
        <v>6233</v>
      </c>
      <c r="N79" s="128" t="s">
        <v>5683</v>
      </c>
    </row>
    <row r="80" spans="1:14" s="107" customFormat="1" ht="35.1" customHeight="1" x14ac:dyDescent="0.25">
      <c r="A80" s="145" t="s">
        <v>1925</v>
      </c>
      <c r="B80" s="106" t="s">
        <v>234</v>
      </c>
      <c r="C80" s="106" t="s">
        <v>2711</v>
      </c>
      <c r="D80" s="106" t="s">
        <v>18</v>
      </c>
      <c r="E80" s="106" t="s">
        <v>93</v>
      </c>
      <c r="F80" s="129" t="s">
        <v>95</v>
      </c>
      <c r="G80" s="130" t="s">
        <v>1926</v>
      </c>
      <c r="H80" s="106" t="s">
        <v>95</v>
      </c>
      <c r="I80" s="106" t="str">
        <f>VLOOKUP(A80,'List Filter'!$B$2:$P$518,14,FALSE)</f>
        <v>Standard 40 Hour</v>
      </c>
      <c r="J80" s="106" t="str">
        <f>VLOOKUP($A80,'List Filter'!$B$2:$AX$518,15,FALSE)</f>
        <v>Weymouth &amp; Portland</v>
      </c>
      <c r="K80" s="132" t="str">
        <f>VLOOKUP(A80,Sheet5!$C$4:$AY$515,15,FALSE)</f>
        <v>01305 784661</v>
      </c>
      <c r="L80" s="106" t="str">
        <f>VLOOKUP($A80,'List Filter'!$B$2:$AX$518,25,FALSE)</f>
        <v/>
      </c>
      <c r="M80" s="117" t="s">
        <v>6233</v>
      </c>
      <c r="N80" s="128" t="s">
        <v>5683</v>
      </c>
    </row>
    <row r="81" spans="1:14" s="107" customFormat="1" ht="35.1" customHeight="1" x14ac:dyDescent="0.25">
      <c r="A81" s="145" t="s">
        <v>1931</v>
      </c>
      <c r="B81" s="106" t="s">
        <v>304</v>
      </c>
      <c r="C81" s="106" t="s">
        <v>2713</v>
      </c>
      <c r="D81" s="106" t="s">
        <v>18</v>
      </c>
      <c r="E81" s="106" t="s">
        <v>936</v>
      </c>
      <c r="F81" s="129" t="s">
        <v>95</v>
      </c>
      <c r="G81" s="130" t="s">
        <v>1932</v>
      </c>
      <c r="H81" s="106" t="s">
        <v>95</v>
      </c>
      <c r="I81" s="106" t="str">
        <f>VLOOKUP(A81,'List Filter'!$B$2:$P$518,14,FALSE)</f>
        <v>Standard 40 Hour</v>
      </c>
      <c r="J81" s="106" t="str">
        <f>VLOOKUP($A81,'List Filter'!$B$2:$AX$518,15,FALSE)</f>
        <v>West Dorset</v>
      </c>
      <c r="K81" s="132" t="str">
        <f>VLOOKUP(A81,Sheet5!$C$4:$AY$515,15,FALSE)</f>
        <v>01308 422475</v>
      </c>
      <c r="L81" s="106" t="str">
        <f>VLOOKUP($A81,'List Filter'!$B$2:$AX$518,25,FALSE)</f>
        <v/>
      </c>
      <c r="M81" s="117" t="s">
        <v>2745</v>
      </c>
      <c r="N81" s="110" t="s">
        <v>2079</v>
      </c>
    </row>
    <row r="82" spans="1:14" ht="35.1" customHeight="1" x14ac:dyDescent="0.25">
      <c r="A82" s="145" t="s">
        <v>2030</v>
      </c>
      <c r="B82" s="106" t="s">
        <v>2031</v>
      </c>
      <c r="C82" s="106" t="s">
        <v>2737</v>
      </c>
      <c r="D82" s="106" t="s">
        <v>18</v>
      </c>
      <c r="E82" s="106" t="s">
        <v>2032</v>
      </c>
      <c r="F82" s="129" t="s">
        <v>95</v>
      </c>
      <c r="G82" s="130" t="s">
        <v>2033</v>
      </c>
      <c r="H82" s="106" t="s">
        <v>95</v>
      </c>
      <c r="I82" s="106" t="str">
        <f>VLOOKUP(A82,'List Filter'!$B$2:$P$518,14,FALSE)</f>
        <v>Standard 40 Hour</v>
      </c>
      <c r="J82" s="106" t="str">
        <f>VLOOKUP($A82,'List Filter'!$B$2:$AX$518,15,FALSE)</f>
        <v>West Dorset</v>
      </c>
      <c r="K82" s="132" t="str">
        <f>VLOOKUP(A82,Sheet5!$C$4:$AY$515,15,FALSE)</f>
        <v>01297 560261</v>
      </c>
      <c r="L82" s="106" t="str">
        <f>VLOOKUP($A82,'List Filter'!$B$2:$AX$518,25,FALSE)</f>
        <v/>
      </c>
      <c r="M82" s="117" t="s">
        <v>6233</v>
      </c>
      <c r="N82" s="128" t="s">
        <v>5683</v>
      </c>
    </row>
    <row r="83" spans="1:14" ht="35.1" customHeight="1" x14ac:dyDescent="0.25">
      <c r="A83" s="145"/>
    </row>
    <row r="84" spans="1:14" ht="35.1" customHeight="1" x14ac:dyDescent="0.25">
      <c r="A84" s="145"/>
    </row>
  </sheetData>
  <autoFilter ref="A2:N82"/>
  <mergeCells count="1">
    <mergeCell ref="A1:N1"/>
  </mergeCells>
  <conditionalFormatting sqref="M82 M79 M66:M70 M64 M60:M61 M58 M54:M55 M50 M45:M48 M39:M40 M34:M35 M29:M31 M22:M23 M17 M14 M10">
    <cfRule type="containsText" dxfId="696" priority="335" operator="containsText" text="ENHANCED">
      <formula>NOT(ISERROR(SEARCH("ENHANCED",M10)))</formula>
    </cfRule>
    <cfRule type="containsText" dxfId="695" priority="336" operator="containsText" text="DIRECTED">
      <formula>NOT(ISERROR(SEARCH("DIRECTED",M10)))</formula>
    </cfRule>
    <cfRule type="containsText" dxfId="694" priority="337" operator="containsText" text="Voluntary Opening">
      <formula>NOT(ISERROR(SEARCH("Voluntary Opening",M10)))</formula>
    </cfRule>
    <cfRule type="containsText" dxfId="693" priority="338" operator="containsText" text="&quot;ENHANCED SERVICE CHRISTMAS DAY&quot;">
      <formula>NOT(ISERROR(SEARCH("""ENHANCED SERVICE CHRISTMAS DAY""",M10)))</formula>
    </cfRule>
  </conditionalFormatting>
  <conditionalFormatting sqref="M82 M79 M66:M70 M64 M60:M61 M58 M54:M55 M50 M45:M48 M39:M40 M34:M35 M29:M31 M22:M23 M17 M14 M10">
    <cfRule type="containsText" dxfId="692" priority="275" operator="containsText" text="NHS Choices">
      <formula>NOT(ISERROR(SEARCH("NHS Choices",M10)))</formula>
    </cfRule>
    <cfRule type="containsText" dxfId="691" priority="276" operator="containsText" text="DOS PROFILE UPDATE">
      <formula>NOT(ISERROR(SEARCH("DOS PROFILE UPDATE",M10)))</formula>
    </cfRule>
  </conditionalFormatting>
  <conditionalFormatting sqref="M5 M8 M12:M13 M18 M32 M36:M38 M49 M52 M57 M65 M81 M25 M27">
    <cfRule type="containsText" dxfId="690" priority="271" operator="containsText" text="ENHANCED">
      <formula>NOT(ISERROR(SEARCH("ENHANCED",M5)))</formula>
    </cfRule>
    <cfRule type="containsText" dxfId="689" priority="272" operator="containsText" text="DIRECTED">
      <formula>NOT(ISERROR(SEARCH("DIRECTED",M5)))</formula>
    </cfRule>
    <cfRule type="containsText" dxfId="688" priority="273" operator="containsText" text="Voluntary Opening">
      <formula>NOT(ISERROR(SEARCH("Voluntary Opening",M5)))</formula>
    </cfRule>
    <cfRule type="containsText" dxfId="687" priority="274" operator="containsText" text="&quot;ENHANCED SERVICE CHRISTMAS DAY&quot;">
      <formula>NOT(ISERROR(SEARCH("""ENHANCED SERVICE CHRISTMAS DAY""",M5)))</formula>
    </cfRule>
  </conditionalFormatting>
  <conditionalFormatting sqref="M5 M8 M12:M13 M18 M32 M36:M38 M49 M52 M57 M65 M81 M25 M27">
    <cfRule type="containsText" dxfId="686" priority="269" operator="containsText" text="NHS Choices">
      <formula>NOT(ISERROR(SEARCH("NHS Choices",M5)))</formula>
    </cfRule>
    <cfRule type="containsText" dxfId="685" priority="270" operator="containsText" text="DOS PROFILE UPDATE">
      <formula>NOT(ISERROR(SEARCH("DOS PROFILE UPDATE",M5)))</formula>
    </cfRule>
  </conditionalFormatting>
  <conditionalFormatting sqref="M3">
    <cfRule type="containsText" dxfId="684" priority="265" operator="containsText" text="ENHANCED">
      <formula>NOT(ISERROR(SEARCH("ENHANCED",M3)))</formula>
    </cfRule>
    <cfRule type="containsText" dxfId="683" priority="266" operator="containsText" text="DIRECTED">
      <formula>NOT(ISERROR(SEARCH("DIRECTED",M3)))</formula>
    </cfRule>
    <cfRule type="containsText" dxfId="682" priority="267" operator="containsText" text="Voluntary Opening">
      <formula>NOT(ISERROR(SEARCH("Voluntary Opening",M3)))</formula>
    </cfRule>
    <cfRule type="containsText" dxfId="681" priority="268" operator="containsText" text="&quot;ENHANCED SERVICE CHRISTMAS DAY&quot;">
      <formula>NOT(ISERROR(SEARCH("""ENHANCED SERVICE CHRISTMAS DAY""",M3)))</formula>
    </cfRule>
  </conditionalFormatting>
  <conditionalFormatting sqref="M3">
    <cfRule type="containsText" dxfId="680" priority="263" operator="containsText" text="NHS Choices">
      <formula>NOT(ISERROR(SEARCH("NHS Choices",M3)))</formula>
    </cfRule>
    <cfRule type="containsText" dxfId="679" priority="264" operator="containsText" text="DOS PROFILE UPDATE">
      <formula>NOT(ISERROR(SEARCH("DOS PROFILE UPDATE",M3)))</formula>
    </cfRule>
  </conditionalFormatting>
  <conditionalFormatting sqref="M6:M7">
    <cfRule type="containsText" dxfId="678" priority="259" operator="containsText" text="ENHANCED">
      <formula>NOT(ISERROR(SEARCH("ENHANCED",M6)))</formula>
    </cfRule>
    <cfRule type="containsText" dxfId="677" priority="260" operator="containsText" text="DIRECTED">
      <formula>NOT(ISERROR(SEARCH("DIRECTED",M6)))</formula>
    </cfRule>
    <cfRule type="containsText" dxfId="676" priority="261" operator="containsText" text="Voluntary Opening">
      <formula>NOT(ISERROR(SEARCH("Voluntary Opening",M6)))</formula>
    </cfRule>
    <cfRule type="containsText" dxfId="675" priority="262" operator="containsText" text="&quot;ENHANCED SERVICE CHRISTMAS DAY&quot;">
      <formula>NOT(ISERROR(SEARCH("""ENHANCED SERVICE CHRISTMAS DAY""",M6)))</formula>
    </cfRule>
  </conditionalFormatting>
  <conditionalFormatting sqref="M6:M7">
    <cfRule type="containsText" dxfId="674" priority="257" operator="containsText" text="NHS Choices">
      <formula>NOT(ISERROR(SEARCH("NHS Choices",M6)))</formula>
    </cfRule>
    <cfRule type="containsText" dxfId="673" priority="258" operator="containsText" text="DOS PROFILE UPDATE">
      <formula>NOT(ISERROR(SEARCH("DOS PROFILE UPDATE",M6)))</formula>
    </cfRule>
  </conditionalFormatting>
  <conditionalFormatting sqref="M11">
    <cfRule type="containsText" dxfId="672" priority="253" operator="containsText" text="ENHANCED">
      <formula>NOT(ISERROR(SEARCH("ENHANCED",M11)))</formula>
    </cfRule>
    <cfRule type="containsText" dxfId="671" priority="254" operator="containsText" text="DIRECTED">
      <formula>NOT(ISERROR(SEARCH("DIRECTED",M11)))</formula>
    </cfRule>
    <cfRule type="containsText" dxfId="670" priority="255" operator="containsText" text="Voluntary Opening">
      <formula>NOT(ISERROR(SEARCH("Voluntary Opening",M11)))</formula>
    </cfRule>
    <cfRule type="containsText" dxfId="669" priority="256" operator="containsText" text="&quot;ENHANCED SERVICE CHRISTMAS DAY&quot;">
      <formula>NOT(ISERROR(SEARCH("""ENHANCED SERVICE CHRISTMAS DAY""",M11)))</formula>
    </cfRule>
  </conditionalFormatting>
  <conditionalFormatting sqref="M11">
    <cfRule type="containsText" dxfId="668" priority="251" operator="containsText" text="NHS Choices">
      <formula>NOT(ISERROR(SEARCH("NHS Choices",M11)))</formula>
    </cfRule>
    <cfRule type="containsText" dxfId="667" priority="252" operator="containsText" text="DOS PROFILE UPDATE">
      <formula>NOT(ISERROR(SEARCH("DOS PROFILE UPDATE",M11)))</formula>
    </cfRule>
  </conditionalFormatting>
  <conditionalFormatting sqref="M26 M20">
    <cfRule type="containsText" dxfId="666" priority="247" operator="containsText" text="ENHANCED">
      <formula>NOT(ISERROR(SEARCH("ENHANCED",M20)))</formula>
    </cfRule>
    <cfRule type="containsText" dxfId="665" priority="248" operator="containsText" text="DIRECTED">
      <formula>NOT(ISERROR(SEARCH("DIRECTED",M20)))</formula>
    </cfRule>
    <cfRule type="containsText" dxfId="664" priority="249" operator="containsText" text="Voluntary Opening">
      <formula>NOT(ISERROR(SEARCH("Voluntary Opening",M20)))</formula>
    </cfRule>
    <cfRule type="containsText" dxfId="663" priority="250" operator="containsText" text="&quot;ENHANCED SERVICE CHRISTMAS DAY&quot;">
      <formula>NOT(ISERROR(SEARCH("""ENHANCED SERVICE CHRISTMAS DAY""",M20)))</formula>
    </cfRule>
  </conditionalFormatting>
  <conditionalFormatting sqref="M26 M20">
    <cfRule type="containsText" dxfId="662" priority="245" operator="containsText" text="NHS Choices">
      <formula>NOT(ISERROR(SEARCH("NHS Choices",M20)))</formula>
    </cfRule>
    <cfRule type="containsText" dxfId="661" priority="246" operator="containsText" text="DOS PROFILE UPDATE">
      <formula>NOT(ISERROR(SEARCH("DOS PROFILE UPDATE",M20)))</formula>
    </cfRule>
  </conditionalFormatting>
  <conditionalFormatting sqref="M62 M59 M53 M42:M43">
    <cfRule type="containsText" dxfId="660" priority="241" operator="containsText" text="ENHANCED">
      <formula>NOT(ISERROR(SEARCH("ENHANCED",M42)))</formula>
    </cfRule>
    <cfRule type="containsText" dxfId="659" priority="242" operator="containsText" text="DIRECTED">
      <formula>NOT(ISERROR(SEARCH("DIRECTED",M42)))</formula>
    </cfRule>
    <cfRule type="containsText" dxfId="658" priority="243" operator="containsText" text="Voluntary Opening">
      <formula>NOT(ISERROR(SEARCH("Voluntary Opening",M42)))</formula>
    </cfRule>
    <cfRule type="containsText" dxfId="657" priority="244" operator="containsText" text="&quot;ENHANCED SERVICE CHRISTMAS DAY&quot;">
      <formula>NOT(ISERROR(SEARCH("""ENHANCED SERVICE CHRISTMAS DAY""",M42)))</formula>
    </cfRule>
  </conditionalFormatting>
  <conditionalFormatting sqref="M62 M59 M53 M42:M43">
    <cfRule type="containsText" dxfId="656" priority="239" operator="containsText" text="NHS Choices">
      <formula>NOT(ISERROR(SEARCH("NHS Choices",M42)))</formula>
    </cfRule>
    <cfRule type="containsText" dxfId="655" priority="240" operator="containsText" text="DOS PROFILE UPDATE">
      <formula>NOT(ISERROR(SEARCH("DOS PROFILE UPDATE",M42)))</formula>
    </cfRule>
  </conditionalFormatting>
  <conditionalFormatting sqref="M80 M77 M71:M73 M63">
    <cfRule type="containsText" dxfId="654" priority="235" operator="containsText" text="ENHANCED">
      <formula>NOT(ISERROR(SEARCH("ENHANCED",M63)))</formula>
    </cfRule>
    <cfRule type="containsText" dxfId="653" priority="236" operator="containsText" text="DIRECTED">
      <formula>NOT(ISERROR(SEARCH("DIRECTED",M63)))</formula>
    </cfRule>
    <cfRule type="containsText" dxfId="652" priority="237" operator="containsText" text="Voluntary Opening">
      <formula>NOT(ISERROR(SEARCH("Voluntary Opening",M63)))</formula>
    </cfRule>
    <cfRule type="containsText" dxfId="651" priority="238" operator="containsText" text="&quot;ENHANCED SERVICE CHRISTMAS DAY&quot;">
      <formula>NOT(ISERROR(SEARCH("""ENHANCED SERVICE CHRISTMAS DAY""",M63)))</formula>
    </cfRule>
  </conditionalFormatting>
  <conditionalFormatting sqref="M80 M77 M71:M73 M63">
    <cfRule type="containsText" dxfId="650" priority="233" operator="containsText" text="NHS Choices">
      <formula>NOT(ISERROR(SEARCH("NHS Choices",M63)))</formula>
    </cfRule>
    <cfRule type="containsText" dxfId="649" priority="234" operator="containsText" text="DOS PROFILE UPDATE">
      <formula>NOT(ISERROR(SEARCH("DOS PROFILE UPDATE",M63)))</formula>
    </cfRule>
  </conditionalFormatting>
  <conditionalFormatting sqref="N25">
    <cfRule type="containsBlanks" dxfId="648" priority="232">
      <formula>LEN(TRIM(N25))=0</formula>
    </cfRule>
  </conditionalFormatting>
  <conditionalFormatting sqref="N25">
    <cfRule type="containsBlanks" dxfId="647" priority="231">
      <formula>LEN(TRIM(N25))=0</formula>
    </cfRule>
  </conditionalFormatting>
  <conditionalFormatting sqref="M4">
    <cfRule type="containsText" dxfId="646" priority="215" operator="containsText" text="ENHANCED">
      <formula>NOT(ISERROR(SEARCH("ENHANCED",M4)))</formula>
    </cfRule>
    <cfRule type="containsText" dxfId="645" priority="216" operator="containsText" text="DIRECTED">
      <formula>NOT(ISERROR(SEARCH("DIRECTED",M4)))</formula>
    </cfRule>
    <cfRule type="containsText" dxfId="644" priority="217" operator="containsText" text="Voluntary Opening">
      <formula>NOT(ISERROR(SEARCH("Voluntary Opening",M4)))</formula>
    </cfRule>
    <cfRule type="containsText" dxfId="643" priority="218" operator="containsText" text="&quot;ENHANCED SERVICE CHRISTMAS DAY&quot;">
      <formula>NOT(ISERROR(SEARCH("""ENHANCED SERVICE CHRISTMAS DAY""",M4)))</formula>
    </cfRule>
  </conditionalFormatting>
  <conditionalFormatting sqref="M4">
    <cfRule type="containsText" dxfId="642" priority="213" operator="containsText" text="NHS Choices">
      <formula>NOT(ISERROR(SEARCH("NHS Choices",M4)))</formula>
    </cfRule>
    <cfRule type="containsText" dxfId="641" priority="214" operator="containsText" text="DOS PROFILE UPDATE">
      <formula>NOT(ISERROR(SEARCH("DOS PROFILE UPDATE",M4)))</formula>
    </cfRule>
  </conditionalFormatting>
  <conditionalFormatting sqref="M9">
    <cfRule type="containsText" dxfId="640" priority="173" operator="containsText" text="ENHANCED">
      <formula>NOT(ISERROR(SEARCH("ENHANCED",M9)))</formula>
    </cfRule>
    <cfRule type="containsText" dxfId="639" priority="174" operator="containsText" text="DIRECTED">
      <formula>NOT(ISERROR(SEARCH("DIRECTED",M9)))</formula>
    </cfRule>
    <cfRule type="containsText" dxfId="638" priority="175" operator="containsText" text="Voluntary Opening">
      <formula>NOT(ISERROR(SEARCH("Voluntary Opening",M9)))</formula>
    </cfRule>
    <cfRule type="containsText" dxfId="637" priority="176" operator="containsText" text="&quot;ENHANCED SERVICE CHRISTMAS DAY&quot;">
      <formula>NOT(ISERROR(SEARCH("""ENHANCED SERVICE CHRISTMAS DAY""",M9)))</formula>
    </cfRule>
  </conditionalFormatting>
  <conditionalFormatting sqref="M9">
    <cfRule type="containsText" dxfId="636" priority="171" operator="containsText" text="NHS Choices">
      <formula>NOT(ISERROR(SEARCH("NHS Choices",M9)))</formula>
    </cfRule>
    <cfRule type="containsText" dxfId="635" priority="172" operator="containsText" text="DOS PROFILE UPDATE">
      <formula>NOT(ISERROR(SEARCH("DOS PROFILE UPDATE",M9)))</formula>
    </cfRule>
  </conditionalFormatting>
  <conditionalFormatting sqref="M15:M16">
    <cfRule type="containsText" dxfId="634" priority="155" operator="containsText" text="ENHANCED">
      <formula>NOT(ISERROR(SEARCH("ENHANCED",M15)))</formula>
    </cfRule>
    <cfRule type="containsText" dxfId="633" priority="156" operator="containsText" text="DIRECTED">
      <formula>NOT(ISERROR(SEARCH("DIRECTED",M15)))</formula>
    </cfRule>
    <cfRule type="containsText" dxfId="632" priority="157" operator="containsText" text="Voluntary Opening">
      <formula>NOT(ISERROR(SEARCH("Voluntary Opening",M15)))</formula>
    </cfRule>
    <cfRule type="containsText" dxfId="631" priority="158" operator="containsText" text="&quot;ENHANCED SERVICE CHRISTMAS DAY&quot;">
      <formula>NOT(ISERROR(SEARCH("""ENHANCED SERVICE CHRISTMAS DAY""",M15)))</formula>
    </cfRule>
  </conditionalFormatting>
  <conditionalFormatting sqref="M15:M16">
    <cfRule type="containsText" dxfId="630" priority="153" operator="containsText" text="NHS Choices">
      <formula>NOT(ISERROR(SEARCH("NHS Choices",M15)))</formula>
    </cfRule>
    <cfRule type="containsText" dxfId="629" priority="154" operator="containsText" text="DOS PROFILE UPDATE">
      <formula>NOT(ISERROR(SEARCH("DOS PROFILE UPDATE",M15)))</formula>
    </cfRule>
  </conditionalFormatting>
  <conditionalFormatting sqref="M21 M19">
    <cfRule type="containsText" dxfId="628" priority="149" operator="containsText" text="ENHANCED">
      <formula>NOT(ISERROR(SEARCH("ENHANCED",M19)))</formula>
    </cfRule>
    <cfRule type="containsText" dxfId="627" priority="150" operator="containsText" text="DIRECTED">
      <formula>NOT(ISERROR(SEARCH("DIRECTED",M19)))</formula>
    </cfRule>
    <cfRule type="containsText" dxfId="626" priority="151" operator="containsText" text="Voluntary Opening">
      <formula>NOT(ISERROR(SEARCH("Voluntary Opening",M19)))</formula>
    </cfRule>
    <cfRule type="containsText" dxfId="625" priority="152" operator="containsText" text="&quot;ENHANCED SERVICE CHRISTMAS DAY&quot;">
      <formula>NOT(ISERROR(SEARCH("""ENHANCED SERVICE CHRISTMAS DAY""",M19)))</formula>
    </cfRule>
  </conditionalFormatting>
  <conditionalFormatting sqref="M21 M19">
    <cfRule type="containsText" dxfId="624" priority="147" operator="containsText" text="NHS Choices">
      <formula>NOT(ISERROR(SEARCH("NHS Choices",M19)))</formula>
    </cfRule>
    <cfRule type="containsText" dxfId="623" priority="148" operator="containsText" text="DOS PROFILE UPDATE">
      <formula>NOT(ISERROR(SEARCH("DOS PROFILE UPDATE",M19)))</formula>
    </cfRule>
  </conditionalFormatting>
  <conditionalFormatting sqref="M24">
    <cfRule type="containsText" dxfId="622" priority="143" operator="containsText" text="ENHANCED">
      <formula>NOT(ISERROR(SEARCH("ENHANCED",M24)))</formula>
    </cfRule>
    <cfRule type="containsText" dxfId="621" priority="144" operator="containsText" text="DIRECTED">
      <formula>NOT(ISERROR(SEARCH("DIRECTED",M24)))</formula>
    </cfRule>
    <cfRule type="containsText" dxfId="620" priority="145" operator="containsText" text="Voluntary Opening">
      <formula>NOT(ISERROR(SEARCH("Voluntary Opening",M24)))</formula>
    </cfRule>
    <cfRule type="containsText" dxfId="619" priority="146" operator="containsText" text="&quot;ENHANCED SERVICE CHRISTMAS DAY&quot;">
      <formula>NOT(ISERROR(SEARCH("""ENHANCED SERVICE CHRISTMAS DAY""",M24)))</formula>
    </cfRule>
  </conditionalFormatting>
  <conditionalFormatting sqref="M24">
    <cfRule type="containsText" dxfId="618" priority="141" operator="containsText" text="NHS Choices">
      <formula>NOT(ISERROR(SEARCH("NHS Choices",M24)))</formula>
    </cfRule>
    <cfRule type="containsText" dxfId="617" priority="142" operator="containsText" text="DOS PROFILE UPDATE">
      <formula>NOT(ISERROR(SEARCH("DOS PROFILE UPDATE",M24)))</formula>
    </cfRule>
  </conditionalFormatting>
  <conditionalFormatting sqref="M28">
    <cfRule type="containsText" dxfId="616" priority="131" operator="containsText" text="ENHANCED">
      <formula>NOT(ISERROR(SEARCH("ENHANCED",M28)))</formula>
    </cfRule>
    <cfRule type="containsText" dxfId="615" priority="132" operator="containsText" text="DIRECTED">
      <formula>NOT(ISERROR(SEARCH("DIRECTED",M28)))</formula>
    </cfRule>
    <cfRule type="containsText" dxfId="614" priority="133" operator="containsText" text="Voluntary Opening">
      <formula>NOT(ISERROR(SEARCH("Voluntary Opening",M28)))</formula>
    </cfRule>
    <cfRule type="containsText" dxfId="613" priority="134" operator="containsText" text="&quot;ENHANCED SERVICE CHRISTMAS DAY&quot;">
      <formula>NOT(ISERROR(SEARCH("""ENHANCED SERVICE CHRISTMAS DAY""",M28)))</formula>
    </cfRule>
  </conditionalFormatting>
  <conditionalFormatting sqref="M28">
    <cfRule type="containsText" dxfId="612" priority="129" operator="containsText" text="NHS Choices">
      <formula>NOT(ISERROR(SEARCH("NHS Choices",M28)))</formula>
    </cfRule>
    <cfRule type="containsText" dxfId="611" priority="130" operator="containsText" text="DOS PROFILE UPDATE">
      <formula>NOT(ISERROR(SEARCH("DOS PROFILE UPDATE",M28)))</formula>
    </cfRule>
  </conditionalFormatting>
  <conditionalFormatting sqref="M33">
    <cfRule type="containsText" dxfId="610" priority="113" operator="containsText" text="ENHANCED">
      <formula>NOT(ISERROR(SEARCH("ENHANCED",M33)))</formula>
    </cfRule>
    <cfRule type="containsText" dxfId="609" priority="114" operator="containsText" text="DIRECTED">
      <formula>NOT(ISERROR(SEARCH("DIRECTED",M33)))</formula>
    </cfRule>
    <cfRule type="containsText" dxfId="608" priority="115" operator="containsText" text="Voluntary Opening">
      <formula>NOT(ISERROR(SEARCH("Voluntary Opening",M33)))</formula>
    </cfRule>
    <cfRule type="containsText" dxfId="607" priority="116" operator="containsText" text="&quot;ENHANCED SERVICE CHRISTMAS DAY&quot;">
      <formula>NOT(ISERROR(SEARCH("""ENHANCED SERVICE CHRISTMAS DAY""",M33)))</formula>
    </cfRule>
  </conditionalFormatting>
  <conditionalFormatting sqref="M33">
    <cfRule type="containsText" dxfId="606" priority="111" operator="containsText" text="NHS Choices">
      <formula>NOT(ISERROR(SEARCH("NHS Choices",M33)))</formula>
    </cfRule>
    <cfRule type="containsText" dxfId="605" priority="112" operator="containsText" text="DOS PROFILE UPDATE">
      <formula>NOT(ISERROR(SEARCH("DOS PROFILE UPDATE",M33)))</formula>
    </cfRule>
  </conditionalFormatting>
  <conditionalFormatting sqref="M41">
    <cfRule type="containsText" dxfId="604" priority="95" operator="containsText" text="ENHANCED">
      <formula>NOT(ISERROR(SEARCH("ENHANCED",M41)))</formula>
    </cfRule>
    <cfRule type="containsText" dxfId="603" priority="96" operator="containsText" text="DIRECTED">
      <formula>NOT(ISERROR(SEARCH("DIRECTED",M41)))</formula>
    </cfRule>
    <cfRule type="containsText" dxfId="602" priority="97" operator="containsText" text="Voluntary Opening">
      <formula>NOT(ISERROR(SEARCH("Voluntary Opening",M41)))</formula>
    </cfRule>
    <cfRule type="containsText" dxfId="601" priority="98" operator="containsText" text="&quot;ENHANCED SERVICE CHRISTMAS DAY&quot;">
      <formula>NOT(ISERROR(SEARCH("""ENHANCED SERVICE CHRISTMAS DAY""",M41)))</formula>
    </cfRule>
  </conditionalFormatting>
  <conditionalFormatting sqref="M41">
    <cfRule type="containsText" dxfId="600" priority="93" operator="containsText" text="NHS Choices">
      <formula>NOT(ISERROR(SEARCH("NHS Choices",M41)))</formula>
    </cfRule>
    <cfRule type="containsText" dxfId="599" priority="94" operator="containsText" text="DOS PROFILE UPDATE">
      <formula>NOT(ISERROR(SEARCH("DOS PROFILE UPDATE",M41)))</formula>
    </cfRule>
  </conditionalFormatting>
  <conditionalFormatting sqref="M44">
    <cfRule type="containsText" dxfId="598" priority="89" operator="containsText" text="ENHANCED">
      <formula>NOT(ISERROR(SEARCH("ENHANCED",M44)))</formula>
    </cfRule>
    <cfRule type="containsText" dxfId="597" priority="90" operator="containsText" text="DIRECTED">
      <formula>NOT(ISERROR(SEARCH("DIRECTED",M44)))</formula>
    </cfRule>
    <cfRule type="containsText" dxfId="596" priority="91" operator="containsText" text="Voluntary Opening">
      <formula>NOT(ISERROR(SEARCH("Voluntary Opening",M44)))</formula>
    </cfRule>
    <cfRule type="containsText" dxfId="595" priority="92" operator="containsText" text="&quot;ENHANCED SERVICE CHRISTMAS DAY&quot;">
      <formula>NOT(ISERROR(SEARCH("""ENHANCED SERVICE CHRISTMAS DAY""",M44)))</formula>
    </cfRule>
  </conditionalFormatting>
  <conditionalFormatting sqref="M44">
    <cfRule type="containsText" dxfId="594" priority="87" operator="containsText" text="NHS Choices">
      <formula>NOT(ISERROR(SEARCH("NHS Choices",M44)))</formula>
    </cfRule>
    <cfRule type="containsText" dxfId="593" priority="88" operator="containsText" text="DOS PROFILE UPDATE">
      <formula>NOT(ISERROR(SEARCH("DOS PROFILE UPDATE",M44)))</formula>
    </cfRule>
  </conditionalFormatting>
  <conditionalFormatting sqref="M51">
    <cfRule type="containsText" dxfId="592" priority="65" operator="containsText" text="ENHANCED">
      <formula>NOT(ISERROR(SEARCH("ENHANCED",M51)))</formula>
    </cfRule>
    <cfRule type="containsText" dxfId="591" priority="66" operator="containsText" text="DIRECTED">
      <formula>NOT(ISERROR(SEARCH("DIRECTED",M51)))</formula>
    </cfRule>
    <cfRule type="containsText" dxfId="590" priority="67" operator="containsText" text="Voluntary Opening">
      <formula>NOT(ISERROR(SEARCH("Voluntary Opening",M51)))</formula>
    </cfRule>
    <cfRule type="containsText" dxfId="589" priority="68" operator="containsText" text="&quot;ENHANCED SERVICE CHRISTMAS DAY&quot;">
      <formula>NOT(ISERROR(SEARCH("""ENHANCED SERVICE CHRISTMAS DAY""",M51)))</formula>
    </cfRule>
  </conditionalFormatting>
  <conditionalFormatting sqref="M51">
    <cfRule type="containsText" dxfId="588" priority="63" operator="containsText" text="NHS Choices">
      <formula>NOT(ISERROR(SEARCH("NHS Choices",M51)))</formula>
    </cfRule>
    <cfRule type="containsText" dxfId="587" priority="64" operator="containsText" text="DOS PROFILE UPDATE">
      <formula>NOT(ISERROR(SEARCH("DOS PROFILE UPDATE",M51)))</formula>
    </cfRule>
  </conditionalFormatting>
  <conditionalFormatting sqref="M56">
    <cfRule type="containsText" dxfId="586" priority="59" operator="containsText" text="ENHANCED">
      <formula>NOT(ISERROR(SEARCH("ENHANCED",M56)))</formula>
    </cfRule>
    <cfRule type="containsText" dxfId="585" priority="60" operator="containsText" text="DIRECTED">
      <formula>NOT(ISERROR(SEARCH("DIRECTED",M56)))</formula>
    </cfRule>
    <cfRule type="containsText" dxfId="584" priority="61" operator="containsText" text="Voluntary Opening">
      <formula>NOT(ISERROR(SEARCH("Voluntary Opening",M56)))</formula>
    </cfRule>
    <cfRule type="containsText" dxfId="583" priority="62" operator="containsText" text="&quot;ENHANCED SERVICE CHRISTMAS DAY&quot;">
      <formula>NOT(ISERROR(SEARCH("""ENHANCED SERVICE CHRISTMAS DAY""",M56)))</formula>
    </cfRule>
  </conditionalFormatting>
  <conditionalFormatting sqref="M56">
    <cfRule type="containsText" dxfId="582" priority="57" operator="containsText" text="NHS Choices">
      <formula>NOT(ISERROR(SEARCH("NHS Choices",M56)))</formula>
    </cfRule>
    <cfRule type="containsText" dxfId="581" priority="58" operator="containsText" text="DOS PROFILE UPDATE">
      <formula>NOT(ISERROR(SEARCH("DOS PROFILE UPDATE",M56)))</formula>
    </cfRule>
  </conditionalFormatting>
  <conditionalFormatting sqref="M74">
    <cfRule type="containsText" dxfId="580" priority="29" operator="containsText" text="ENHANCED">
      <formula>NOT(ISERROR(SEARCH("ENHANCED",M74)))</formula>
    </cfRule>
    <cfRule type="containsText" dxfId="579" priority="30" operator="containsText" text="DIRECTED">
      <formula>NOT(ISERROR(SEARCH("DIRECTED",M74)))</formula>
    </cfRule>
    <cfRule type="containsText" dxfId="578" priority="31" operator="containsText" text="Voluntary Opening">
      <formula>NOT(ISERROR(SEARCH("Voluntary Opening",M74)))</formula>
    </cfRule>
    <cfRule type="containsText" dxfId="577" priority="32" operator="containsText" text="&quot;ENHANCED SERVICE CHRISTMAS DAY&quot;">
      <formula>NOT(ISERROR(SEARCH("""ENHANCED SERVICE CHRISTMAS DAY""",M74)))</formula>
    </cfRule>
  </conditionalFormatting>
  <conditionalFormatting sqref="M74">
    <cfRule type="containsText" dxfId="576" priority="27" operator="containsText" text="NHS Choices">
      <formula>NOT(ISERROR(SEARCH("NHS Choices",M74)))</formula>
    </cfRule>
    <cfRule type="containsText" dxfId="575" priority="28" operator="containsText" text="DOS PROFILE UPDATE">
      <formula>NOT(ISERROR(SEARCH("DOS PROFILE UPDATE",M74)))</formula>
    </cfRule>
  </conditionalFormatting>
  <conditionalFormatting sqref="M75">
    <cfRule type="containsText" dxfId="574" priority="23" operator="containsText" text="ENHANCED">
      <formula>NOT(ISERROR(SEARCH("ENHANCED",M75)))</formula>
    </cfRule>
    <cfRule type="containsText" dxfId="573" priority="24" operator="containsText" text="DIRECTED">
      <formula>NOT(ISERROR(SEARCH("DIRECTED",M75)))</formula>
    </cfRule>
    <cfRule type="containsText" dxfId="572" priority="25" operator="containsText" text="Voluntary Opening">
      <formula>NOT(ISERROR(SEARCH("Voluntary Opening",M75)))</formula>
    </cfRule>
    <cfRule type="containsText" dxfId="571" priority="26" operator="containsText" text="&quot;ENHANCED SERVICE CHRISTMAS DAY&quot;">
      <formula>NOT(ISERROR(SEARCH("""ENHANCED SERVICE CHRISTMAS DAY""",M75)))</formula>
    </cfRule>
  </conditionalFormatting>
  <conditionalFormatting sqref="M75">
    <cfRule type="containsText" dxfId="570" priority="21" operator="containsText" text="NHS Choices">
      <formula>NOT(ISERROR(SEARCH("NHS Choices",M75)))</formula>
    </cfRule>
    <cfRule type="containsText" dxfId="569" priority="22" operator="containsText" text="DOS PROFILE UPDATE">
      <formula>NOT(ISERROR(SEARCH("DOS PROFILE UPDATE",M75)))</formula>
    </cfRule>
  </conditionalFormatting>
  <conditionalFormatting sqref="M78 M76">
    <cfRule type="containsText" dxfId="568" priority="17" operator="containsText" text="ENHANCED">
      <formula>NOT(ISERROR(SEARCH("ENHANCED",M76)))</formula>
    </cfRule>
    <cfRule type="containsText" dxfId="567" priority="18" operator="containsText" text="DIRECTED">
      <formula>NOT(ISERROR(SEARCH("DIRECTED",M76)))</formula>
    </cfRule>
    <cfRule type="containsText" dxfId="566" priority="19" operator="containsText" text="Voluntary Opening">
      <formula>NOT(ISERROR(SEARCH("Voluntary Opening",M76)))</formula>
    </cfRule>
    <cfRule type="containsText" dxfId="565" priority="20" operator="containsText" text="&quot;ENHANCED SERVICE CHRISTMAS DAY&quot;">
      <formula>NOT(ISERROR(SEARCH("""ENHANCED SERVICE CHRISTMAS DAY""",M76)))</formula>
    </cfRule>
  </conditionalFormatting>
  <conditionalFormatting sqref="M78 M76">
    <cfRule type="containsText" dxfId="564" priority="15" operator="containsText" text="NHS Choices">
      <formula>NOT(ISERROR(SEARCH("NHS Choices",M76)))</formula>
    </cfRule>
    <cfRule type="containsText" dxfId="563" priority="16" operator="containsText" text="DOS PROFILE UPDATE">
      <formula>NOT(ISERROR(SEARCH("DOS PROFILE UPDATE",M76)))</formula>
    </cfRule>
  </conditionalFormatting>
  <pageMargins left="0.25" right="0.25" top="0.75" bottom="0.75" header="0.3" footer="0.3"/>
  <pageSetup paperSize="9" scale="1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Options'!$B$3:$B$20</xm:f>
          </x14:formula1>
          <xm:sqref>M3:M82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tint="0.59999389629810485"/>
    <pageSetUpPr fitToPage="1"/>
  </sheetPr>
  <dimension ref="A1:XFA245"/>
  <sheetViews>
    <sheetView workbookViewId="0">
      <selection activeCell="P134" sqref="P134"/>
    </sheetView>
  </sheetViews>
  <sheetFormatPr defaultRowHeight="35.1" customHeight="1" x14ac:dyDescent="0.2"/>
  <cols>
    <col min="1" max="1" width="8.5703125" style="151" customWidth="1"/>
    <col min="2" max="2" width="17.85546875" style="109" customWidth="1"/>
    <col min="3" max="3" width="15.140625" style="109" customWidth="1"/>
    <col min="4" max="4" width="14.7109375" style="109" customWidth="1"/>
    <col min="5" max="5" width="15.42578125" style="109" customWidth="1"/>
    <col min="6" max="6" width="13.42578125" style="109" customWidth="1"/>
    <col min="7" max="7" width="16" style="109" customWidth="1"/>
    <col min="8" max="8" width="14.85546875" style="109" customWidth="1"/>
    <col min="9" max="9" width="16.5703125" style="109" hidden="1" customWidth="1"/>
    <col min="10" max="10" width="16.42578125" style="109" hidden="1" customWidth="1"/>
    <col min="11" max="11" width="13.140625" style="109" customWidth="1"/>
    <col min="12" max="12" width="7.42578125" style="109" hidden="1" customWidth="1"/>
    <col min="13" max="14" width="15.42578125" style="147" customWidth="1"/>
    <col min="15" max="16384" width="9.140625" style="105"/>
  </cols>
  <sheetData>
    <row r="1" spans="1:14" ht="24" customHeight="1" x14ac:dyDescent="0.35">
      <c r="A1" s="158" t="s">
        <v>6216</v>
      </c>
      <c r="B1" s="158"/>
      <c r="C1" s="158"/>
      <c r="D1" s="158"/>
      <c r="E1" s="158"/>
      <c r="F1" s="158"/>
      <c r="G1" s="158"/>
      <c r="H1" s="158"/>
      <c r="I1" s="158"/>
      <c r="J1" s="158"/>
      <c r="K1" s="158"/>
      <c r="L1" s="158"/>
      <c r="M1" s="158"/>
      <c r="N1" s="158"/>
    </row>
    <row r="2" spans="1:14" s="112" customFormat="1" ht="81.75" customHeight="1" x14ac:dyDescent="0.2">
      <c r="A2" s="150" t="s">
        <v>0</v>
      </c>
      <c r="B2" s="127" t="s">
        <v>1</v>
      </c>
      <c r="C2" s="127" t="s">
        <v>2177</v>
      </c>
      <c r="D2" s="127" t="s">
        <v>3</v>
      </c>
      <c r="E2" s="127" t="s">
        <v>4</v>
      </c>
      <c r="F2" s="127" t="s">
        <v>2740</v>
      </c>
      <c r="G2" s="127" t="s">
        <v>5</v>
      </c>
      <c r="H2" s="127" t="s">
        <v>6</v>
      </c>
      <c r="I2" s="127" t="s">
        <v>5690</v>
      </c>
      <c r="J2" s="131" t="s">
        <v>7</v>
      </c>
      <c r="K2" s="134" t="s">
        <v>5691</v>
      </c>
      <c r="L2" s="133" t="s">
        <v>2741</v>
      </c>
      <c r="M2" s="148" t="s">
        <v>6219</v>
      </c>
      <c r="N2" s="146" t="s">
        <v>2744</v>
      </c>
    </row>
    <row r="3" spans="1:14" s="107" customFormat="1" ht="35.1" customHeight="1" x14ac:dyDescent="0.25">
      <c r="A3" s="145" t="s">
        <v>52</v>
      </c>
      <c r="B3" s="106" t="s">
        <v>131</v>
      </c>
      <c r="C3" s="106" t="s">
        <v>2253</v>
      </c>
      <c r="D3" s="106" t="s">
        <v>54</v>
      </c>
      <c r="E3" s="106" t="s">
        <v>55</v>
      </c>
      <c r="F3" s="129" t="s">
        <v>57</v>
      </c>
      <c r="G3" s="130" t="s">
        <v>56</v>
      </c>
      <c r="H3" s="106" t="s">
        <v>57</v>
      </c>
      <c r="I3" s="106" t="str">
        <f>VLOOKUP(A3,'List Filter'!$B$2:$P$518,14,FALSE)</f>
        <v>Standard 40 Hour</v>
      </c>
      <c r="J3" s="106" t="str">
        <f>VLOOKUP($A3,'List Filter'!$B$2:$AX$518,15,FALSE)</f>
        <v>Hart</v>
      </c>
      <c r="K3" s="132" t="str">
        <f>VLOOKUP(A3,Sheet5!$C$4:$AY$515,15,FALSE)</f>
        <v>01252 612613</v>
      </c>
      <c r="L3" s="106" t="str">
        <f>VLOOKUP($A3,'List Filter'!$B$2:$AX$518,25,FALSE)</f>
        <v/>
      </c>
      <c r="M3" s="117" t="s">
        <v>6233</v>
      </c>
      <c r="N3" s="128" t="s">
        <v>5683</v>
      </c>
    </row>
    <row r="4" spans="1:14" s="107" customFormat="1" ht="35.1" customHeight="1" x14ac:dyDescent="0.25">
      <c r="A4" s="145" t="s">
        <v>65</v>
      </c>
      <c r="B4" s="106" t="s">
        <v>2751</v>
      </c>
      <c r="C4" s="106" t="s">
        <v>2255</v>
      </c>
      <c r="D4" s="106" t="s">
        <v>67</v>
      </c>
      <c r="E4" s="106" t="s">
        <v>68</v>
      </c>
      <c r="F4" s="129" t="s">
        <v>57</v>
      </c>
      <c r="G4" s="130" t="s">
        <v>69</v>
      </c>
      <c r="H4" s="106" t="s">
        <v>57</v>
      </c>
      <c r="I4" s="106" t="str">
        <f>VLOOKUP(A4,'List Filter'!$B$2:$P$518,14,FALSE)</f>
        <v>Standard 40 Hour</v>
      </c>
      <c r="J4" s="106" t="str">
        <f>VLOOKUP($A4,'List Filter'!$B$2:$AX$518,15,FALSE)</f>
        <v>Havant</v>
      </c>
      <c r="K4" s="132" t="str">
        <f>VLOOKUP(A4,Sheet5!$C$4:$AY$515,15,FALSE)</f>
        <v>023 92471781</v>
      </c>
      <c r="L4" s="106" t="str">
        <f>VLOOKUP($A4,'List Filter'!$B$2:$AX$518,25,FALSE)</f>
        <v/>
      </c>
      <c r="M4" s="117" t="s">
        <v>6233</v>
      </c>
      <c r="N4" s="128" t="s">
        <v>5683</v>
      </c>
    </row>
    <row r="5" spans="1:14" s="107" customFormat="1" ht="35.1" customHeight="1" x14ac:dyDescent="0.25">
      <c r="A5" s="145" t="s">
        <v>108</v>
      </c>
      <c r="B5" s="106" t="s">
        <v>109</v>
      </c>
      <c r="C5" s="106" t="s">
        <v>2265</v>
      </c>
      <c r="D5" s="106" t="s">
        <v>18</v>
      </c>
      <c r="E5" s="106" t="s">
        <v>110</v>
      </c>
      <c r="F5" s="129" t="s">
        <v>57</v>
      </c>
      <c r="G5" s="130" t="s">
        <v>111</v>
      </c>
      <c r="H5" s="106" t="s">
        <v>57</v>
      </c>
      <c r="I5" s="106" t="str">
        <f>VLOOKUP(A5,'List Filter'!$B$2:$P$518,14,FALSE)</f>
        <v>Standard 40 Hour</v>
      </c>
      <c r="J5" s="106" t="str">
        <f>VLOOKUP($A5,'List Filter'!$B$2:$AX$518,15,FALSE)</f>
        <v>East Hampshire</v>
      </c>
      <c r="K5" s="132" t="str">
        <f>VLOOKUP(A5,Sheet5!$C$4:$AY$515,15,FALSE)</f>
        <v>02392 413952</v>
      </c>
      <c r="L5" s="106" t="str">
        <f>VLOOKUP($A5,'List Filter'!$B$2:$AX$518,25,FALSE)</f>
        <v/>
      </c>
      <c r="M5" s="117" t="s">
        <v>6233</v>
      </c>
      <c r="N5" s="128" t="s">
        <v>5683</v>
      </c>
    </row>
    <row r="6" spans="1:14" s="108" customFormat="1" ht="35.1" customHeight="1" x14ac:dyDescent="0.25">
      <c r="A6" s="145" t="s">
        <v>126</v>
      </c>
      <c r="B6" s="106" t="s">
        <v>36</v>
      </c>
      <c r="C6" s="106" t="s">
        <v>2269</v>
      </c>
      <c r="D6" s="106" t="s">
        <v>127</v>
      </c>
      <c r="E6" s="106" t="s">
        <v>128</v>
      </c>
      <c r="F6" s="129" t="s">
        <v>57</v>
      </c>
      <c r="G6" s="130" t="s">
        <v>129</v>
      </c>
      <c r="H6" s="106" t="s">
        <v>57</v>
      </c>
      <c r="I6" s="106" t="str">
        <f>VLOOKUP(A6,'List Filter'!$B$2:$P$518,14,FALSE)</f>
        <v>Standard 40 Hour</v>
      </c>
      <c r="J6" s="106" t="str">
        <f>VLOOKUP($A6,'List Filter'!$B$2:$AX$518,15,FALSE)</f>
        <v>Eastleigh</v>
      </c>
      <c r="K6" s="132" t="str">
        <f>VLOOKUP(A6,Sheet5!$C$4:$AY$515,15,FALSE)</f>
        <v>023 80252751</v>
      </c>
      <c r="L6" s="106" t="str">
        <f>VLOOKUP($A6,'List Filter'!$B$2:$AX$518,25,FALSE)</f>
        <v/>
      </c>
      <c r="M6" s="117" t="s">
        <v>2745</v>
      </c>
      <c r="N6" s="128" t="s">
        <v>2079</v>
      </c>
    </row>
    <row r="7" spans="1:14" s="107" customFormat="1" ht="35.1" customHeight="1" x14ac:dyDescent="0.25">
      <c r="A7" s="145" t="s">
        <v>134</v>
      </c>
      <c r="B7" s="106" t="s">
        <v>135</v>
      </c>
      <c r="C7" s="106" t="s">
        <v>2270</v>
      </c>
      <c r="D7" s="106" t="s">
        <v>136</v>
      </c>
      <c r="E7" s="106" t="s">
        <v>137</v>
      </c>
      <c r="F7" s="129" t="s">
        <v>57</v>
      </c>
      <c r="G7" s="130" t="s">
        <v>138</v>
      </c>
      <c r="H7" s="106" t="s">
        <v>57</v>
      </c>
      <c r="I7" s="106" t="str">
        <f>VLOOKUP(A7,'List Filter'!$B$2:$P$518,14,FALSE)</f>
        <v>100 Hour</v>
      </c>
      <c r="J7" s="106" t="str">
        <f>VLOOKUP($A7,'List Filter'!$B$2:$AX$518,15,FALSE)</f>
        <v>East Hampshire</v>
      </c>
      <c r="K7" s="132" t="str">
        <f>VLOOKUP(A7,Sheet5!$C$4:$AY$515,15,FALSE)</f>
        <v>01730 264943</v>
      </c>
      <c r="L7" s="106" t="str">
        <f>VLOOKUP($A7,'List Filter'!$B$2:$AX$518,25,FALSE)</f>
        <v/>
      </c>
      <c r="M7" s="117" t="s">
        <v>6233</v>
      </c>
      <c r="N7" s="128" t="s">
        <v>5683</v>
      </c>
    </row>
    <row r="8" spans="1:14" s="107" customFormat="1" ht="35.1" customHeight="1" x14ac:dyDescent="0.25">
      <c r="A8" s="145" t="s">
        <v>140</v>
      </c>
      <c r="B8" s="106" t="s">
        <v>141</v>
      </c>
      <c r="C8" s="106" t="s">
        <v>2271</v>
      </c>
      <c r="D8" s="106" t="s">
        <v>142</v>
      </c>
      <c r="E8" s="106" t="s">
        <v>143</v>
      </c>
      <c r="F8" s="129" t="s">
        <v>57</v>
      </c>
      <c r="G8" s="130" t="s">
        <v>144</v>
      </c>
      <c r="H8" s="106" t="s">
        <v>57</v>
      </c>
      <c r="I8" s="106" t="str">
        <f>VLOOKUP(A8,'List Filter'!$B$2:$P$518,14,FALSE)</f>
        <v>Standard 40 Hour</v>
      </c>
      <c r="J8" s="106" t="str">
        <f>VLOOKUP($A8,'List Filter'!$B$2:$AX$518,15,FALSE)</f>
        <v>Basingstoke &amp; Deane</v>
      </c>
      <c r="K8" s="132" t="str">
        <f>VLOOKUP(A8,Sheet5!$C$4:$AY$515,15,FALSE)</f>
        <v>01256 471414</v>
      </c>
      <c r="L8" s="106" t="str">
        <f>VLOOKUP($A8,'List Filter'!$B$2:$AX$518,25,FALSE)</f>
        <v/>
      </c>
      <c r="M8" s="117" t="s">
        <v>2745</v>
      </c>
      <c r="N8" s="128" t="s">
        <v>2100</v>
      </c>
    </row>
    <row r="9" spans="1:14" s="107" customFormat="1" ht="35.1" customHeight="1" x14ac:dyDescent="0.25">
      <c r="A9" s="145" t="s">
        <v>5684</v>
      </c>
      <c r="B9" s="106" t="s">
        <v>24</v>
      </c>
      <c r="C9" s="106" t="s">
        <v>5685</v>
      </c>
      <c r="D9" s="106" t="s">
        <v>5686</v>
      </c>
      <c r="E9" s="106" t="s">
        <v>5687</v>
      </c>
      <c r="F9" s="129" t="s">
        <v>2757</v>
      </c>
      <c r="G9" s="130" t="s">
        <v>5688</v>
      </c>
      <c r="H9" s="106" t="s">
        <v>2757</v>
      </c>
      <c r="I9" s="106" t="s">
        <v>6215</v>
      </c>
      <c r="J9" s="153" t="s">
        <v>2742</v>
      </c>
      <c r="K9" s="155" t="s">
        <v>6215</v>
      </c>
      <c r="L9" s="125"/>
      <c r="M9" s="117" t="s">
        <v>2742</v>
      </c>
      <c r="N9" s="128" t="s">
        <v>5683</v>
      </c>
    </row>
    <row r="10" spans="1:14" s="107" customFormat="1" ht="35.1" customHeight="1" x14ac:dyDescent="0.25">
      <c r="A10" s="145" t="s">
        <v>2790</v>
      </c>
      <c r="B10" s="106" t="s">
        <v>2791</v>
      </c>
      <c r="C10" s="106" t="s">
        <v>2792</v>
      </c>
      <c r="D10" s="106" t="s">
        <v>2793</v>
      </c>
      <c r="E10" s="106" t="s">
        <v>300</v>
      </c>
      <c r="F10" s="129" t="s">
        <v>57</v>
      </c>
      <c r="G10" s="130" t="s">
        <v>2794</v>
      </c>
      <c r="H10" s="106" t="s">
        <v>57</v>
      </c>
      <c r="I10" s="106" t="str">
        <f>VLOOKUP(A10,'List Filter'!$B$2:$P$518,14,FALSE)</f>
        <v>Distance Selling</v>
      </c>
      <c r="J10" s="106" t="str">
        <f>VLOOKUP($A10,'List Filter'!$B$2:$AX$518,15,FALSE)</f>
        <v>Gosport</v>
      </c>
      <c r="K10" s="132" t="str">
        <f>VLOOKUP(A10,Sheet5!$C$4:$AY$515,15,FALSE)</f>
        <v>01329 722060</v>
      </c>
      <c r="L10" s="106" t="str">
        <f>VLOOKUP($A10,'List Filter'!$B$2:$AX$518,25,FALSE)</f>
        <v/>
      </c>
      <c r="M10" s="117" t="s">
        <v>2742</v>
      </c>
      <c r="N10" s="128" t="s">
        <v>5683</v>
      </c>
    </row>
    <row r="11" spans="1:14" s="107" customFormat="1" ht="35.1" customHeight="1" x14ac:dyDescent="0.25">
      <c r="A11" s="145" t="s">
        <v>161</v>
      </c>
      <c r="B11" s="106" t="s">
        <v>79</v>
      </c>
      <c r="C11" s="106" t="s">
        <v>2275</v>
      </c>
      <c r="D11" s="106" t="s">
        <v>162</v>
      </c>
      <c r="E11" s="106" t="s">
        <v>163</v>
      </c>
      <c r="F11" s="129" t="s">
        <v>57</v>
      </c>
      <c r="G11" s="130" t="s">
        <v>164</v>
      </c>
      <c r="H11" s="106" t="s">
        <v>57</v>
      </c>
      <c r="I11" s="106" t="str">
        <f>VLOOKUP(A11,'List Filter'!$B$2:$P$518,14,FALSE)</f>
        <v>100 Hour</v>
      </c>
      <c r="J11" s="106" t="str">
        <f>VLOOKUP($A11,'List Filter'!$B$2:$AX$518,15,FALSE)</f>
        <v>Fareham</v>
      </c>
      <c r="K11" s="132" t="str">
        <f>VLOOKUP(A11,Sheet5!$C$4:$AY$515,15,FALSE)</f>
        <v>0345 6719437</v>
      </c>
      <c r="L11" s="106" t="str">
        <f>VLOOKUP($A11,'List Filter'!$B$2:$AX$518,25,FALSE)</f>
        <v/>
      </c>
      <c r="M11" s="117" t="s">
        <v>2745</v>
      </c>
      <c r="N11" s="128" t="s">
        <v>2100</v>
      </c>
    </row>
    <row r="12" spans="1:14" s="107" customFormat="1" ht="35.1" customHeight="1" x14ac:dyDescent="0.25">
      <c r="A12" s="145" t="s">
        <v>6226</v>
      </c>
      <c r="B12" s="106" t="s">
        <v>6227</v>
      </c>
      <c r="C12" s="106" t="s">
        <v>6228</v>
      </c>
      <c r="D12" s="106" t="s">
        <v>339</v>
      </c>
      <c r="E12" s="106" t="s">
        <v>199</v>
      </c>
      <c r="F12" s="129" t="s">
        <v>57</v>
      </c>
      <c r="G12" s="130" t="s">
        <v>340</v>
      </c>
      <c r="H12" s="106" t="s">
        <v>57</v>
      </c>
      <c r="I12" s="106" t="e">
        <f>VLOOKUP(A12,'List Filter'!$B$2:$P$518,14,FALSE)</f>
        <v>#N/A</v>
      </c>
      <c r="J12" s="106" t="e">
        <f>VLOOKUP($A12,'List Filter'!$B$2:$AX$518,15,FALSE)</f>
        <v>#N/A</v>
      </c>
      <c r="K12" s="132" t="e">
        <f>VLOOKUP(A12,Sheet5!$C$4:$AY$515,15,FALSE)</f>
        <v>#N/A</v>
      </c>
      <c r="L12" s="106" t="e">
        <f>VLOOKUP($A12,'List Filter'!$B$2:$AX$518,25,FALSE)</f>
        <v>#N/A</v>
      </c>
      <c r="M12" s="117" t="s">
        <v>2745</v>
      </c>
      <c r="N12" s="128" t="s">
        <v>2073</v>
      </c>
    </row>
    <row r="13" spans="1:14" s="107" customFormat="1" ht="35.1" customHeight="1" x14ac:dyDescent="0.25">
      <c r="A13" s="145" t="s">
        <v>166</v>
      </c>
      <c r="B13" s="106" t="s">
        <v>36</v>
      </c>
      <c r="C13" s="106" t="s">
        <v>2276</v>
      </c>
      <c r="D13" s="106" t="s">
        <v>18</v>
      </c>
      <c r="E13" s="106" t="s">
        <v>167</v>
      </c>
      <c r="F13" s="129" t="s">
        <v>57</v>
      </c>
      <c r="G13" s="130" t="s">
        <v>168</v>
      </c>
      <c r="H13" s="106" t="s">
        <v>57</v>
      </c>
      <c r="I13" s="106" t="str">
        <f>VLOOKUP(A13,'List Filter'!$B$2:$P$518,14,FALSE)</f>
        <v>Standard 40 Hour</v>
      </c>
      <c r="J13" s="106" t="str">
        <f>VLOOKUP($A13,'List Filter'!$B$2:$AX$518,15,FALSE)</f>
        <v>New Forest</v>
      </c>
      <c r="K13" s="132" t="str">
        <f>VLOOKUP(A13,Sheet5!$C$4:$AY$515,15,FALSE)</f>
        <v>01425 610359</v>
      </c>
      <c r="L13" s="106" t="str">
        <f>VLOOKUP($A13,'List Filter'!$B$2:$AX$518,25,FALSE)</f>
        <v/>
      </c>
      <c r="M13" s="117" t="s">
        <v>2745</v>
      </c>
      <c r="N13" s="128" t="s">
        <v>2079</v>
      </c>
    </row>
    <row r="14" spans="1:14" s="107" customFormat="1" ht="35.1" customHeight="1" x14ac:dyDescent="0.25">
      <c r="A14" s="145" t="s">
        <v>171</v>
      </c>
      <c r="B14" s="106" t="s">
        <v>79</v>
      </c>
      <c r="C14" s="106" t="s">
        <v>2277</v>
      </c>
      <c r="D14" s="106" t="s">
        <v>173</v>
      </c>
      <c r="E14" s="106" t="s">
        <v>199</v>
      </c>
      <c r="F14" s="129" t="s">
        <v>57</v>
      </c>
      <c r="G14" s="130" t="s">
        <v>174</v>
      </c>
      <c r="H14" s="106" t="s">
        <v>57</v>
      </c>
      <c r="I14" s="106" t="str">
        <f>VLOOKUP(A14,'List Filter'!$B$2:$P$518,14,FALSE)</f>
        <v>Standard 40 Hour</v>
      </c>
      <c r="J14" s="106" t="str">
        <f>VLOOKUP($A14,'List Filter'!$B$2:$AX$518,15,FALSE)</f>
        <v>Rushmoor</v>
      </c>
      <c r="K14" s="132" t="str">
        <f>VLOOKUP(A14,Sheet5!$C$4:$AY$515,15,FALSE)</f>
        <v>0345 6779004</v>
      </c>
      <c r="L14" s="106" t="str">
        <f>VLOOKUP($A14,'List Filter'!$B$2:$AX$518,25,FALSE)</f>
        <v/>
      </c>
      <c r="M14" s="117" t="s">
        <v>2745</v>
      </c>
      <c r="N14" s="128" t="s">
        <v>2100</v>
      </c>
    </row>
    <row r="15" spans="1:14" s="107" customFormat="1" ht="35.1" customHeight="1" x14ac:dyDescent="0.25">
      <c r="A15" s="145" t="s">
        <v>176</v>
      </c>
      <c r="B15" s="106" t="s">
        <v>131</v>
      </c>
      <c r="C15" s="106" t="s">
        <v>2278</v>
      </c>
      <c r="D15" s="106" t="s">
        <v>177</v>
      </c>
      <c r="E15" s="106" t="s">
        <v>143</v>
      </c>
      <c r="F15" s="129" t="s">
        <v>57</v>
      </c>
      <c r="G15" s="130" t="s">
        <v>178</v>
      </c>
      <c r="H15" s="106" t="s">
        <v>57</v>
      </c>
      <c r="I15" s="106" t="str">
        <f>VLOOKUP(A15,'List Filter'!$B$2:$P$518,14,FALSE)</f>
        <v>Standard 40 Hour</v>
      </c>
      <c r="J15" s="106" t="str">
        <f>VLOOKUP($A15,'List Filter'!$B$2:$AX$518,15,FALSE)</f>
        <v>Basingstoke &amp; Deane</v>
      </c>
      <c r="K15" s="132" t="str">
        <f>VLOOKUP(A15,Sheet5!$C$4:$AY$515,15,FALSE)</f>
        <v>01256 479338</v>
      </c>
      <c r="L15" s="106" t="str">
        <f>VLOOKUP($A15,'List Filter'!$B$2:$AX$518,25,FALSE)</f>
        <v/>
      </c>
      <c r="M15" s="117" t="s">
        <v>6233</v>
      </c>
      <c r="N15" s="128" t="s">
        <v>5683</v>
      </c>
    </row>
    <row r="16" spans="1:14" s="107" customFormat="1" ht="35.1" customHeight="1" x14ac:dyDescent="0.25">
      <c r="A16" s="145" t="s">
        <v>180</v>
      </c>
      <c r="B16" s="106" t="s">
        <v>181</v>
      </c>
      <c r="C16" s="106" t="s">
        <v>2279</v>
      </c>
      <c r="D16" s="106" t="s">
        <v>182</v>
      </c>
      <c r="E16" s="106" t="s">
        <v>163</v>
      </c>
      <c r="F16" s="129" t="s">
        <v>57</v>
      </c>
      <c r="G16" s="130" t="s">
        <v>183</v>
      </c>
      <c r="H16" s="106" t="s">
        <v>57</v>
      </c>
      <c r="I16" s="106" t="str">
        <f>VLOOKUP(A16,'List Filter'!$B$2:$P$518,14,FALSE)</f>
        <v>100 Hour</v>
      </c>
      <c r="J16" s="106" t="str">
        <f>VLOOKUP($A16,'List Filter'!$B$2:$AX$518,15,FALSE)</f>
        <v>Fareham</v>
      </c>
      <c r="K16" s="132" t="str">
        <f>VLOOKUP(A16,Sheet5!$C$4:$AY$515,15,FALSE)</f>
        <v>01329 282879</v>
      </c>
      <c r="L16" s="106" t="str">
        <f>VLOOKUP($A16,'List Filter'!$B$2:$AX$518,25,FALSE)</f>
        <v/>
      </c>
      <c r="M16" s="117" t="s">
        <v>6233</v>
      </c>
      <c r="N16" s="128" t="s">
        <v>5683</v>
      </c>
    </row>
    <row r="17" spans="1:14" s="107" customFormat="1" ht="35.1" customHeight="1" x14ac:dyDescent="0.25">
      <c r="A17" s="145" t="s">
        <v>185</v>
      </c>
      <c r="B17" s="106" t="s">
        <v>99</v>
      </c>
      <c r="C17" s="106" t="s">
        <v>2280</v>
      </c>
      <c r="D17" s="106" t="s">
        <v>18</v>
      </c>
      <c r="E17" s="106" t="s">
        <v>186</v>
      </c>
      <c r="F17" s="129" t="s">
        <v>57</v>
      </c>
      <c r="G17" s="130" t="s">
        <v>187</v>
      </c>
      <c r="H17" s="106" t="s">
        <v>57</v>
      </c>
      <c r="I17" s="106" t="str">
        <f>VLOOKUP(A17,'List Filter'!$B$2:$P$518,14,FALSE)</f>
        <v>Standard 40 Hour</v>
      </c>
      <c r="J17" s="106" t="str">
        <f>VLOOKUP($A17,'List Filter'!$B$2:$AX$518,15,FALSE)</f>
        <v>Test Valley</v>
      </c>
      <c r="K17" s="132" t="str">
        <f>VLOOKUP(A17,Sheet5!$C$4:$AY$515,15,FALSE)</f>
        <v>01264 323844</v>
      </c>
      <c r="L17" s="106" t="str">
        <f>VLOOKUP($A17,'List Filter'!$B$2:$AX$518,25,FALSE)</f>
        <v/>
      </c>
      <c r="M17" s="117" t="s">
        <v>6233</v>
      </c>
      <c r="N17" s="128" t="s">
        <v>5683</v>
      </c>
    </row>
    <row r="18" spans="1:14" s="107" customFormat="1" ht="35.1" customHeight="1" x14ac:dyDescent="0.25">
      <c r="A18" s="145" t="s">
        <v>190</v>
      </c>
      <c r="B18" s="106" t="s">
        <v>191</v>
      </c>
      <c r="C18" s="106" t="s">
        <v>2281</v>
      </c>
      <c r="D18" s="106" t="s">
        <v>18</v>
      </c>
      <c r="E18" s="106" t="s">
        <v>68</v>
      </c>
      <c r="F18" s="129" t="s">
        <v>57</v>
      </c>
      <c r="G18" s="130" t="s">
        <v>192</v>
      </c>
      <c r="H18" s="106" t="s">
        <v>57</v>
      </c>
      <c r="I18" s="106" t="str">
        <f>VLOOKUP(A18,'List Filter'!$B$2:$P$518,14,FALSE)</f>
        <v>Standard 40 Hour</v>
      </c>
      <c r="J18" s="106" t="str">
        <f>VLOOKUP($A18,'List Filter'!$B$2:$AX$518,15,FALSE)</f>
        <v>HAVANT</v>
      </c>
      <c r="K18" s="132" t="str">
        <f>VLOOKUP(A18,Sheet5!$C$4:$AY$515,15,FALSE)</f>
        <v>02392 483146</v>
      </c>
      <c r="L18" s="106" t="str">
        <f>VLOOKUP($A18,'List Filter'!$B$2:$AX$518,25,FALSE)</f>
        <v/>
      </c>
      <c r="M18" s="117" t="s">
        <v>6233</v>
      </c>
      <c r="N18" s="128" t="s">
        <v>5683</v>
      </c>
    </row>
    <row r="19" spans="1:14" s="107" customFormat="1" ht="35.1" customHeight="1" x14ac:dyDescent="0.25">
      <c r="A19" s="145" t="s">
        <v>2181</v>
      </c>
      <c r="B19" s="106" t="s">
        <v>2182</v>
      </c>
      <c r="C19" s="106" t="s">
        <v>2183</v>
      </c>
      <c r="D19" s="106" t="s">
        <v>2184</v>
      </c>
      <c r="E19" s="106" t="s">
        <v>199</v>
      </c>
      <c r="F19" s="129" t="s">
        <v>57</v>
      </c>
      <c r="G19" s="130" t="s">
        <v>2185</v>
      </c>
      <c r="H19" s="106" t="s">
        <v>57</v>
      </c>
      <c r="I19" s="106" t="str">
        <f>VLOOKUP(A19,'List Filter'!$B$2:$P$518,14,FALSE)</f>
        <v>Distance Selling</v>
      </c>
      <c r="J19" s="106" t="str">
        <f>VLOOKUP($A19,'List Filter'!$B$2:$AX$518,15,FALSE)</f>
        <v>Rushmoor</v>
      </c>
      <c r="K19" s="132" t="str">
        <f>VLOOKUP(A19,Sheet5!$C$4:$AY$515,15,FALSE)</f>
        <v>01252 447226</v>
      </c>
      <c r="L19" s="106" t="str">
        <f>VLOOKUP($A19,'List Filter'!$B$2:$AX$518,25,FALSE)</f>
        <v/>
      </c>
      <c r="M19" s="117" t="s">
        <v>2742</v>
      </c>
      <c r="N19" s="128" t="s">
        <v>5683</v>
      </c>
    </row>
    <row r="20" spans="1:14" s="107" customFormat="1" ht="35.1" customHeight="1" x14ac:dyDescent="0.25">
      <c r="A20" s="145" t="s">
        <v>208</v>
      </c>
      <c r="B20" s="106" t="s">
        <v>209</v>
      </c>
      <c r="C20" s="106" t="s">
        <v>2285</v>
      </c>
      <c r="D20" s="106" t="s">
        <v>18</v>
      </c>
      <c r="E20" s="106" t="s">
        <v>199</v>
      </c>
      <c r="F20" s="129" t="s">
        <v>57</v>
      </c>
      <c r="G20" s="130" t="s">
        <v>210</v>
      </c>
      <c r="H20" s="106" t="s">
        <v>57</v>
      </c>
      <c r="I20" s="106" t="str">
        <f>VLOOKUP(A20,'List Filter'!$B$2:$P$518,14,FALSE)</f>
        <v>Standard 40 Hour</v>
      </c>
      <c r="J20" s="106" t="str">
        <f>VLOOKUP($A20,'List Filter'!$B$2:$AX$518,15,FALSE)</f>
        <v>Rushmoor</v>
      </c>
      <c r="K20" s="132" t="str">
        <f>VLOOKUP(A20,Sheet5!$C$4:$AY$515,15,FALSE)</f>
        <v>01252 314018</v>
      </c>
      <c r="L20" s="106" t="str">
        <f>VLOOKUP($A20,'List Filter'!$B$2:$AX$518,25,FALSE)</f>
        <v/>
      </c>
      <c r="M20" s="117" t="s">
        <v>6233</v>
      </c>
      <c r="N20" s="128" t="s">
        <v>5683</v>
      </c>
    </row>
    <row r="21" spans="1:14" s="107" customFormat="1" ht="35.1" customHeight="1" x14ac:dyDescent="0.25">
      <c r="A21" s="145" t="s">
        <v>216</v>
      </c>
      <c r="B21" s="106" t="s">
        <v>217</v>
      </c>
      <c r="C21" s="106" t="s">
        <v>2287</v>
      </c>
      <c r="D21" s="106" t="s">
        <v>218</v>
      </c>
      <c r="E21" s="106" t="s">
        <v>128</v>
      </c>
      <c r="F21" s="129" t="s">
        <v>57</v>
      </c>
      <c r="G21" s="130" t="s">
        <v>219</v>
      </c>
      <c r="H21" s="106" t="s">
        <v>57</v>
      </c>
      <c r="I21" s="106" t="str">
        <f>VLOOKUP(A21,'List Filter'!$B$2:$P$518,14,FALSE)</f>
        <v>Standard 40 Hour</v>
      </c>
      <c r="J21" s="106" t="str">
        <f>VLOOKUP($A21,'List Filter'!$B$2:$AX$518,15,FALSE)</f>
        <v>Eastleigh</v>
      </c>
      <c r="K21" s="132" t="str">
        <f>VLOOKUP(A21,Sheet5!$C$4:$AY$515,15,FALSE)</f>
        <v>023 80653003</v>
      </c>
      <c r="L21" s="106" t="str">
        <f>VLOOKUP($A21,'List Filter'!$B$2:$AX$518,25,FALSE)</f>
        <v/>
      </c>
      <c r="M21" s="117" t="s">
        <v>6233</v>
      </c>
      <c r="N21" s="128" t="s">
        <v>5683</v>
      </c>
    </row>
    <row r="22" spans="1:14" s="107" customFormat="1" ht="35.1" customHeight="1" x14ac:dyDescent="0.25">
      <c r="A22" s="145" t="s">
        <v>2756</v>
      </c>
      <c r="B22" s="106" t="s">
        <v>1910</v>
      </c>
      <c r="C22" s="106" t="s">
        <v>2639</v>
      </c>
      <c r="D22" s="106" t="s">
        <v>1648</v>
      </c>
      <c r="E22" s="106" t="s">
        <v>143</v>
      </c>
      <c r="F22" s="129" t="s">
        <v>57</v>
      </c>
      <c r="G22" s="130" t="s">
        <v>1649</v>
      </c>
      <c r="H22" s="106" t="s">
        <v>57</v>
      </c>
      <c r="I22" s="106" t="str">
        <f>VLOOKUP(A22,'List Filter'!$B$2:$P$518,14,FALSE)</f>
        <v>Standard 40 Hour</v>
      </c>
      <c r="J22" s="106" t="str">
        <f>VLOOKUP($A22,'List Filter'!$B$2:$AX$518,15,FALSE)</f>
        <v>Basingstoke &amp; Dean</v>
      </c>
      <c r="K22" s="132" t="str">
        <f>VLOOKUP(A22,Sheet5!$C$4:$AY$515,15,FALSE)</f>
        <v>01256 323176</v>
      </c>
      <c r="L22" s="106" t="str">
        <f>VLOOKUP($A22,'List Filter'!$B$2:$AX$518,25,FALSE)</f>
        <v/>
      </c>
      <c r="M22" s="117" t="s">
        <v>6233</v>
      </c>
      <c r="N22" s="128" t="s">
        <v>5683</v>
      </c>
    </row>
    <row r="23" spans="1:14" s="107" customFormat="1" ht="35.1" customHeight="1" x14ac:dyDescent="0.25">
      <c r="A23" s="145" t="s">
        <v>237</v>
      </c>
      <c r="B23" s="106" t="s">
        <v>11</v>
      </c>
      <c r="C23" s="106" t="s">
        <v>2292</v>
      </c>
      <c r="D23" s="106" t="s">
        <v>67</v>
      </c>
      <c r="E23" s="106" t="s">
        <v>68</v>
      </c>
      <c r="F23" s="129" t="s">
        <v>57</v>
      </c>
      <c r="G23" s="130" t="s">
        <v>238</v>
      </c>
      <c r="H23" s="106" t="s">
        <v>57</v>
      </c>
      <c r="I23" s="106" t="str">
        <f>VLOOKUP(A23,'List Filter'!$B$2:$P$518,14,FALSE)</f>
        <v>Standard 40 Hour</v>
      </c>
      <c r="J23" s="106" t="str">
        <f>VLOOKUP($A23,'List Filter'!$B$2:$AX$518,15,FALSE)</f>
        <v>Havant</v>
      </c>
      <c r="K23" s="132" t="str">
        <f>VLOOKUP(A23,Sheet5!$C$4:$AY$515,15,FALSE)</f>
        <v>023 92483831</v>
      </c>
      <c r="L23" s="106" t="str">
        <f>VLOOKUP($A23,'List Filter'!$B$2:$AX$518,25,FALSE)</f>
        <v/>
      </c>
      <c r="M23" s="117" t="s">
        <v>6233</v>
      </c>
      <c r="N23" s="128" t="s">
        <v>5683</v>
      </c>
    </row>
    <row r="24" spans="1:14" s="107" customFormat="1" ht="35.1" customHeight="1" x14ac:dyDescent="0.25">
      <c r="A24" s="145" t="s">
        <v>240</v>
      </c>
      <c r="B24" s="106" t="s">
        <v>131</v>
      </c>
      <c r="C24" s="106" t="s">
        <v>2293</v>
      </c>
      <c r="D24" s="106" t="s">
        <v>241</v>
      </c>
      <c r="E24" s="106" t="s">
        <v>55</v>
      </c>
      <c r="F24" s="129" t="s">
        <v>57</v>
      </c>
      <c r="G24" s="130" t="s">
        <v>242</v>
      </c>
      <c r="H24" s="106" t="s">
        <v>57</v>
      </c>
      <c r="I24" s="106" t="str">
        <f>VLOOKUP(A24,'List Filter'!$B$2:$P$518,14,FALSE)</f>
        <v>Standard 40 Hour</v>
      </c>
      <c r="J24" s="106" t="str">
        <f>VLOOKUP($A24,'List Filter'!$B$2:$AX$518,15,FALSE)</f>
        <v>Hart</v>
      </c>
      <c r="K24" s="132" t="str">
        <f>VLOOKUP(A24,Sheet5!$C$4:$AY$515,15,FALSE)</f>
        <v>01252 626580</v>
      </c>
      <c r="L24" s="106" t="str">
        <f>VLOOKUP($A24,'List Filter'!$B$2:$AX$518,25,FALSE)</f>
        <v/>
      </c>
      <c r="M24" s="117" t="s">
        <v>6233</v>
      </c>
      <c r="N24" s="128" t="s">
        <v>5683</v>
      </c>
    </row>
    <row r="25" spans="1:14" s="107" customFormat="1" ht="35.1" customHeight="1" x14ac:dyDescent="0.25">
      <c r="A25" s="145" t="s">
        <v>250</v>
      </c>
      <c r="B25" s="106" t="s">
        <v>251</v>
      </c>
      <c r="C25" s="106" t="s">
        <v>2295</v>
      </c>
      <c r="D25" s="106" t="s">
        <v>252</v>
      </c>
      <c r="E25" s="106" t="s">
        <v>253</v>
      </c>
      <c r="F25" s="129" t="s">
        <v>57</v>
      </c>
      <c r="G25" s="130" t="s">
        <v>254</v>
      </c>
      <c r="H25" s="106" t="s">
        <v>57</v>
      </c>
      <c r="I25" s="106" t="str">
        <f>VLOOKUP(A25,'List Filter'!$B$2:$P$518,14,FALSE)</f>
        <v>100 Hour</v>
      </c>
      <c r="J25" s="106" t="str">
        <f>VLOOKUP($A25,'List Filter'!$B$2:$AX$518,15,FALSE)</f>
        <v>Havant</v>
      </c>
      <c r="K25" s="132" t="str">
        <f>VLOOKUP(A25,Sheet5!$C$4:$AY$515,15,FALSE)</f>
        <v>02392 2255777</v>
      </c>
      <c r="L25" s="106" t="str">
        <f>VLOOKUP($A25,'List Filter'!$B$2:$AX$518,25,FALSE)</f>
        <v/>
      </c>
      <c r="M25" s="117" t="s">
        <v>6233</v>
      </c>
      <c r="N25" s="128" t="s">
        <v>5683</v>
      </c>
    </row>
    <row r="26" spans="1:14" s="113" customFormat="1" ht="35.1" customHeight="1" x14ac:dyDescent="0.25">
      <c r="A26" s="145" t="s">
        <v>256</v>
      </c>
      <c r="B26" s="106" t="s">
        <v>36</v>
      </c>
      <c r="C26" s="106" t="s">
        <v>2296</v>
      </c>
      <c r="D26" s="106" t="s">
        <v>18</v>
      </c>
      <c r="E26" s="106" t="s">
        <v>186</v>
      </c>
      <c r="F26" s="129" t="s">
        <v>57</v>
      </c>
      <c r="G26" s="130" t="s">
        <v>257</v>
      </c>
      <c r="H26" s="106" t="s">
        <v>57</v>
      </c>
      <c r="I26" s="106" t="str">
        <f>VLOOKUP(A26,'List Filter'!$B$2:$P$518,14,FALSE)</f>
        <v>Standard 40 Hour</v>
      </c>
      <c r="J26" s="106" t="str">
        <f>VLOOKUP($A26,'List Filter'!$B$2:$AX$518,15,FALSE)</f>
        <v>Test Valley</v>
      </c>
      <c r="K26" s="132" t="str">
        <f>VLOOKUP(A26,Sheet5!$C$4:$AY$515,15,FALSE)</f>
        <v>01264 352180</v>
      </c>
      <c r="L26" s="106" t="str">
        <f>VLOOKUP($A26,'List Filter'!$B$2:$AX$518,25,FALSE)</f>
        <v/>
      </c>
      <c r="M26" s="117" t="s">
        <v>2745</v>
      </c>
      <c r="N26" s="128" t="s">
        <v>2079</v>
      </c>
    </row>
    <row r="27" spans="1:14" s="107" customFormat="1" ht="35.1" customHeight="1" x14ac:dyDescent="0.25">
      <c r="A27" s="145" t="s">
        <v>259</v>
      </c>
      <c r="B27" s="106" t="s">
        <v>79</v>
      </c>
      <c r="C27" s="106" t="s">
        <v>2275</v>
      </c>
      <c r="D27" s="106" t="s">
        <v>260</v>
      </c>
      <c r="E27" s="106" t="s">
        <v>186</v>
      </c>
      <c r="F27" s="129" t="s">
        <v>57</v>
      </c>
      <c r="G27" s="130" t="s">
        <v>261</v>
      </c>
      <c r="H27" s="106" t="s">
        <v>57</v>
      </c>
      <c r="I27" s="106" t="str">
        <f>VLOOKUP(A27,'List Filter'!$B$2:$P$518,14,FALSE)</f>
        <v>100 Hour</v>
      </c>
      <c r="J27" s="106" t="str">
        <f>VLOOKUP($A27,'List Filter'!$B$2:$AX$518,15,FALSE)</f>
        <v>Test Valley</v>
      </c>
      <c r="K27" s="132" t="str">
        <f>VLOOKUP(A27,Sheet5!$C$4:$AY$515,15,FALSE)</f>
        <v>0345 6779007</v>
      </c>
      <c r="L27" s="106" t="str">
        <f>VLOOKUP($A27,'List Filter'!$B$2:$AX$518,25,FALSE)</f>
        <v/>
      </c>
      <c r="M27" s="117" t="s">
        <v>2745</v>
      </c>
      <c r="N27" s="128" t="s">
        <v>2100</v>
      </c>
    </row>
    <row r="28" spans="1:14" s="107" customFormat="1" ht="35.1" customHeight="1" x14ac:dyDescent="0.25">
      <c r="A28" s="145" t="s">
        <v>263</v>
      </c>
      <c r="B28" s="106" t="s">
        <v>264</v>
      </c>
      <c r="C28" s="106" t="s">
        <v>265</v>
      </c>
      <c r="D28" s="106" t="s">
        <v>266</v>
      </c>
      <c r="E28" s="106" t="s">
        <v>357</v>
      </c>
      <c r="F28" s="129" t="s">
        <v>57</v>
      </c>
      <c r="G28" s="130" t="s">
        <v>267</v>
      </c>
      <c r="H28" s="106" t="s">
        <v>57</v>
      </c>
      <c r="I28" s="106" t="str">
        <f>VLOOKUP(A28,'List Filter'!$B$2:$P$518,14,FALSE)</f>
        <v>Standard 40 Hour</v>
      </c>
      <c r="J28" s="106" t="str">
        <f>VLOOKUP($A28,'List Filter'!$B$2:$AX$518,15,FALSE)</f>
        <v>Eastleigh</v>
      </c>
      <c r="K28" s="132" t="str">
        <f>VLOOKUP(A28,Sheet5!$C$4:$AY$515,15,FALSE)</f>
        <v>023 80453311</v>
      </c>
      <c r="L28" s="106" t="str">
        <f>VLOOKUP($A28,'List Filter'!$B$2:$AX$518,25,FALSE)</f>
        <v/>
      </c>
      <c r="M28" s="117" t="s">
        <v>6233</v>
      </c>
      <c r="N28" s="128" t="s">
        <v>5683</v>
      </c>
    </row>
    <row r="29" spans="1:14" s="107" customFormat="1" ht="34.5" customHeight="1" x14ac:dyDescent="0.25">
      <c r="A29" s="145" t="s">
        <v>269</v>
      </c>
      <c r="B29" s="106" t="s">
        <v>36</v>
      </c>
      <c r="C29" s="106" t="s">
        <v>2297</v>
      </c>
      <c r="D29" s="106" t="s">
        <v>18</v>
      </c>
      <c r="E29" s="106" t="s">
        <v>270</v>
      </c>
      <c r="F29" s="129" t="s">
        <v>57</v>
      </c>
      <c r="G29" s="130" t="s">
        <v>271</v>
      </c>
      <c r="H29" s="106" t="s">
        <v>57</v>
      </c>
      <c r="I29" s="106" t="str">
        <f>VLOOKUP(A29,'List Filter'!$B$2:$P$518,14,FALSE)</f>
        <v>Standard 40 Hour</v>
      </c>
      <c r="J29" s="106" t="str">
        <f>VLOOKUP($A29,'List Filter'!$B$2:$AX$518,15,FALSE)</f>
        <v>East Hampshire</v>
      </c>
      <c r="K29" s="132" t="str">
        <f>VLOOKUP(A29,Sheet5!$C$4:$AY$515,15,FALSE)</f>
        <v>01420 83126</v>
      </c>
      <c r="L29" s="106" t="str">
        <f>VLOOKUP($A29,'List Filter'!$B$2:$AX$518,25,FALSE)</f>
        <v/>
      </c>
      <c r="M29" s="117" t="s">
        <v>2745</v>
      </c>
      <c r="N29" s="128" t="s">
        <v>2079</v>
      </c>
    </row>
    <row r="30" spans="1:14" s="107" customFormat="1" ht="35.1" customHeight="1" x14ac:dyDescent="0.25">
      <c r="A30" s="145" t="s">
        <v>273</v>
      </c>
      <c r="B30" s="106" t="s">
        <v>11</v>
      </c>
      <c r="C30" s="106" t="s">
        <v>2298</v>
      </c>
      <c r="D30" s="106" t="s">
        <v>18</v>
      </c>
      <c r="E30" s="106" t="s">
        <v>274</v>
      </c>
      <c r="F30" s="129" t="s">
        <v>57</v>
      </c>
      <c r="G30" s="130" t="s">
        <v>275</v>
      </c>
      <c r="H30" s="106" t="s">
        <v>57</v>
      </c>
      <c r="I30" s="106" t="str">
        <f>VLOOKUP(A30,'List Filter'!$B$2:$P$518,14,FALSE)</f>
        <v>Standard 40 Hour</v>
      </c>
      <c r="J30" s="106" t="str">
        <f>VLOOKUP($A30,'List Filter'!$B$2:$AX$518,15,FALSE)</f>
        <v>New Forest</v>
      </c>
      <c r="K30" s="132" t="str">
        <f>VLOOKUP(A30,Sheet5!$C$4:$AY$515,15,FALSE)</f>
        <v>023 80282630</v>
      </c>
      <c r="L30" s="106" t="str">
        <f>VLOOKUP($A30,'List Filter'!$B$2:$AX$518,25,FALSE)</f>
        <v/>
      </c>
      <c r="M30" s="117" t="s">
        <v>6233</v>
      </c>
      <c r="N30" s="128" t="s">
        <v>5683</v>
      </c>
    </row>
    <row r="31" spans="1:14" s="107" customFormat="1" ht="35.1" customHeight="1" x14ac:dyDescent="0.25">
      <c r="A31" s="145" t="s">
        <v>287</v>
      </c>
      <c r="B31" s="106" t="s">
        <v>99</v>
      </c>
      <c r="C31" s="106" t="s">
        <v>2301</v>
      </c>
      <c r="D31" s="106" t="s">
        <v>18</v>
      </c>
      <c r="E31" s="106" t="s">
        <v>128</v>
      </c>
      <c r="F31" s="129" t="s">
        <v>57</v>
      </c>
      <c r="G31" s="130" t="s">
        <v>288</v>
      </c>
      <c r="H31" s="106" t="s">
        <v>57</v>
      </c>
      <c r="I31" s="106" t="str">
        <f>VLOOKUP(A31,'List Filter'!$B$2:$P$518,14,FALSE)</f>
        <v>Standard 40 Hour</v>
      </c>
      <c r="J31" s="106" t="str">
        <f>VLOOKUP($A31,'List Filter'!$B$2:$AX$518,15,FALSE)</f>
        <v>Eastleigh</v>
      </c>
      <c r="K31" s="132" t="str">
        <f>VLOOKUP(A31,Sheet5!$C$4:$AY$515,15,FALSE)</f>
        <v>023 80612485</v>
      </c>
      <c r="L31" s="106" t="str">
        <f>VLOOKUP($A31,'List Filter'!$B$2:$AX$518,25,FALSE)</f>
        <v/>
      </c>
      <c r="M31" s="117" t="s">
        <v>2745</v>
      </c>
      <c r="N31" s="128" t="s">
        <v>2103</v>
      </c>
    </row>
    <row r="32" spans="1:14" s="107" customFormat="1" ht="35.1" customHeight="1" x14ac:dyDescent="0.25">
      <c r="A32" s="145" t="s">
        <v>290</v>
      </c>
      <c r="B32" s="106" t="s">
        <v>291</v>
      </c>
      <c r="C32" s="106" t="s">
        <v>2302</v>
      </c>
      <c r="D32" s="106" t="s">
        <v>18</v>
      </c>
      <c r="E32" s="106" t="s">
        <v>199</v>
      </c>
      <c r="F32" s="129" t="s">
        <v>57</v>
      </c>
      <c r="G32" s="130" t="s">
        <v>292</v>
      </c>
      <c r="H32" s="106" t="s">
        <v>57</v>
      </c>
      <c r="I32" s="106" t="str">
        <f>VLOOKUP(A32,'List Filter'!$B$2:$P$518,14,FALSE)</f>
        <v>Standard 40 Hour</v>
      </c>
      <c r="J32" s="106" t="str">
        <f>VLOOKUP($A32,'List Filter'!$B$2:$AX$518,15,FALSE)</f>
        <v>Rushmoor</v>
      </c>
      <c r="K32" s="132" t="str">
        <f>VLOOKUP(A32,Sheet5!$C$4:$AY$515,15,FALSE)</f>
        <v>01252 332551</v>
      </c>
      <c r="L32" s="106" t="str">
        <f>VLOOKUP($A32,'List Filter'!$B$2:$AX$518,25,FALSE)</f>
        <v/>
      </c>
      <c r="M32" s="117" t="s">
        <v>6233</v>
      </c>
      <c r="N32" s="128" t="s">
        <v>5683</v>
      </c>
    </row>
    <row r="33" spans="1:14" s="107" customFormat="1" ht="35.1" customHeight="1" x14ac:dyDescent="0.25">
      <c r="A33" s="145" t="s">
        <v>294</v>
      </c>
      <c r="B33" s="106" t="s">
        <v>11</v>
      </c>
      <c r="C33" s="106" t="s">
        <v>2303</v>
      </c>
      <c r="D33" s="106" t="s">
        <v>295</v>
      </c>
      <c r="E33" s="106" t="s">
        <v>253</v>
      </c>
      <c r="F33" s="129" t="s">
        <v>57</v>
      </c>
      <c r="G33" s="130" t="s">
        <v>296</v>
      </c>
      <c r="H33" s="106" t="s">
        <v>57</v>
      </c>
      <c r="I33" s="106" t="str">
        <f>VLOOKUP(A33,'List Filter'!$B$2:$P$518,14,FALSE)</f>
        <v>Standard 40 Hour</v>
      </c>
      <c r="J33" s="106" t="str">
        <f>VLOOKUP($A33,'List Filter'!$B$2:$AX$518,15,FALSE)</f>
        <v>Havant</v>
      </c>
      <c r="K33" s="132" t="str">
        <f>VLOOKUP(A33,Sheet5!$C$4:$AY$515,15,FALSE)</f>
        <v>023 92230033</v>
      </c>
      <c r="L33" s="106" t="str">
        <f>VLOOKUP($A33,'List Filter'!$B$2:$AX$518,25,FALSE)</f>
        <v/>
      </c>
      <c r="M33" s="117" t="s">
        <v>6233</v>
      </c>
      <c r="N33" s="128" t="s">
        <v>5683</v>
      </c>
    </row>
    <row r="34" spans="1:14" s="107" customFormat="1" ht="35.1" customHeight="1" x14ac:dyDescent="0.25">
      <c r="A34" s="145" t="s">
        <v>298</v>
      </c>
      <c r="B34" s="106" t="s">
        <v>299</v>
      </c>
      <c r="C34" s="106" t="s">
        <v>2304</v>
      </c>
      <c r="D34" s="106" t="s">
        <v>18</v>
      </c>
      <c r="E34" s="106" t="s">
        <v>300</v>
      </c>
      <c r="F34" s="129" t="s">
        <v>57</v>
      </c>
      <c r="G34" s="130" t="s">
        <v>301</v>
      </c>
      <c r="H34" s="106" t="s">
        <v>57</v>
      </c>
      <c r="I34" s="106" t="str">
        <f>VLOOKUP(A34,'List Filter'!$B$2:$P$518,14,FALSE)</f>
        <v>Standard 40 Hour</v>
      </c>
      <c r="J34" s="106" t="str">
        <f>VLOOKUP($A34,'List Filter'!$B$2:$AX$518,15,FALSE)</f>
        <v>Gosport</v>
      </c>
      <c r="K34" s="132" t="str">
        <f>VLOOKUP(A34,Sheet5!$C$4:$AY$515,15,FALSE)</f>
        <v>023 92582810</v>
      </c>
      <c r="L34" s="106" t="str">
        <f>VLOOKUP($A34,'List Filter'!$B$2:$AX$518,25,FALSE)</f>
        <v/>
      </c>
      <c r="M34" s="117" t="s">
        <v>6233</v>
      </c>
      <c r="N34" s="128" t="s">
        <v>5683</v>
      </c>
    </row>
    <row r="35" spans="1:14" s="107" customFormat="1" ht="52.5" customHeight="1" x14ac:dyDescent="0.25">
      <c r="A35" s="145" t="s">
        <v>312</v>
      </c>
      <c r="B35" s="106" t="s">
        <v>24</v>
      </c>
      <c r="C35" s="106" t="s">
        <v>2307</v>
      </c>
      <c r="D35" s="106" t="s">
        <v>18</v>
      </c>
      <c r="E35" s="106" t="s">
        <v>186</v>
      </c>
      <c r="F35" s="129" t="s">
        <v>57</v>
      </c>
      <c r="G35" s="130" t="s">
        <v>313</v>
      </c>
      <c r="H35" s="106" t="s">
        <v>57</v>
      </c>
      <c r="I35" s="106" t="str">
        <f>VLOOKUP(A35,'List Filter'!$B$2:$P$518,14,FALSE)</f>
        <v>Standard 40 Hour</v>
      </c>
      <c r="J35" s="106" t="str">
        <f>VLOOKUP($A35,'List Filter'!$B$2:$AX$518,15,FALSE)</f>
        <v>Test Valley</v>
      </c>
      <c r="K35" s="132" t="str">
        <f>VLOOKUP(A35,Sheet5!$C$4:$AY$515,15,FALSE)</f>
        <v>01264 332264</v>
      </c>
      <c r="L35" s="106" t="str">
        <f>VLOOKUP($A35,'List Filter'!$B$2:$AX$518,25,FALSE)</f>
        <v/>
      </c>
      <c r="M35" s="117" t="s">
        <v>6233</v>
      </c>
      <c r="N35" s="128" t="s">
        <v>5683</v>
      </c>
    </row>
    <row r="36" spans="1:14" s="107" customFormat="1" ht="35.1" customHeight="1" x14ac:dyDescent="0.25">
      <c r="A36" s="145" t="s">
        <v>315</v>
      </c>
      <c r="B36" s="106" t="s">
        <v>316</v>
      </c>
      <c r="C36" s="106" t="s">
        <v>2308</v>
      </c>
      <c r="D36" s="106" t="s">
        <v>317</v>
      </c>
      <c r="E36" s="106" t="s">
        <v>270</v>
      </c>
      <c r="F36" s="129" t="s">
        <v>57</v>
      </c>
      <c r="G36" s="130" t="s">
        <v>318</v>
      </c>
      <c r="H36" s="106" t="s">
        <v>57</v>
      </c>
      <c r="I36" s="106" t="str">
        <f>VLOOKUP(A36,'List Filter'!$B$2:$P$518,14,FALSE)</f>
        <v>100 Hour</v>
      </c>
      <c r="J36" s="106" t="str">
        <f>VLOOKUP($A36,'List Filter'!$B$2:$AX$518,15,FALSE)</f>
        <v>East Hampshire</v>
      </c>
      <c r="K36" s="132" t="str">
        <f>VLOOKUP(A36,Sheet5!$C$4:$AY$515,15,FALSE)</f>
        <v>01420 88327</v>
      </c>
      <c r="L36" s="106" t="str">
        <f>VLOOKUP($A36,'List Filter'!$B$2:$AX$518,25,FALSE)</f>
        <v/>
      </c>
      <c r="M36" s="117" t="s">
        <v>6233</v>
      </c>
      <c r="N36" s="128" t="s">
        <v>5683</v>
      </c>
    </row>
    <row r="37" spans="1:14" s="107" customFormat="1" ht="35.1" customHeight="1" x14ac:dyDescent="0.25">
      <c r="A37" s="145" t="s">
        <v>320</v>
      </c>
      <c r="B37" s="106" t="s">
        <v>11</v>
      </c>
      <c r="C37" s="106" t="s">
        <v>2309</v>
      </c>
      <c r="D37" s="106" t="s">
        <v>321</v>
      </c>
      <c r="E37" s="106" t="s">
        <v>300</v>
      </c>
      <c r="F37" s="129" t="s">
        <v>57</v>
      </c>
      <c r="G37" s="130" t="s">
        <v>322</v>
      </c>
      <c r="H37" s="106" t="s">
        <v>57</v>
      </c>
      <c r="I37" s="106" t="str">
        <f>VLOOKUP(A37,'List Filter'!$B$2:$P$518,14,FALSE)</f>
        <v>Standard 40 Hour</v>
      </c>
      <c r="J37" s="106" t="str">
        <f>VLOOKUP($A37,'List Filter'!$B$2:$AX$518,15,FALSE)</f>
        <v>Gosport</v>
      </c>
      <c r="K37" s="132" t="str">
        <f>VLOOKUP(A37,Sheet5!$C$4:$AY$515,15,FALSE)</f>
        <v>01329 280528</v>
      </c>
      <c r="L37" s="106" t="str">
        <f>VLOOKUP($A37,'List Filter'!$B$2:$AX$518,25,FALSE)</f>
        <v/>
      </c>
      <c r="M37" s="117" t="s">
        <v>6233</v>
      </c>
      <c r="N37" s="128" t="s">
        <v>5683</v>
      </c>
    </row>
    <row r="38" spans="1:14" s="113" customFormat="1" ht="28.5" customHeight="1" x14ac:dyDescent="0.25">
      <c r="A38" s="145" t="s">
        <v>324</v>
      </c>
      <c r="B38" s="106" t="s">
        <v>131</v>
      </c>
      <c r="C38" s="106" t="s">
        <v>2310</v>
      </c>
      <c r="D38" s="106" t="s">
        <v>18</v>
      </c>
      <c r="E38" s="106" t="s">
        <v>325</v>
      </c>
      <c r="F38" s="129" t="s">
        <v>57</v>
      </c>
      <c r="G38" s="130" t="s">
        <v>326</v>
      </c>
      <c r="H38" s="106" t="s">
        <v>57</v>
      </c>
      <c r="I38" s="106" t="str">
        <f>VLOOKUP(A38,'List Filter'!$B$2:$P$518,14,FALSE)</f>
        <v>Standard 40 Hour</v>
      </c>
      <c r="J38" s="106" t="str">
        <f>VLOOKUP($A38,'List Filter'!$B$2:$AX$518,15,FALSE)</f>
        <v>Rushmoor</v>
      </c>
      <c r="K38" s="132" t="str">
        <f>VLOOKUP(A38,Sheet5!$C$4:$AY$515,15,FALSE)</f>
        <v>01252 540777</v>
      </c>
      <c r="L38" s="106" t="str">
        <f>VLOOKUP($A38,'List Filter'!$B$2:$AX$518,25,FALSE)</f>
        <v/>
      </c>
      <c r="M38" s="117" t="s">
        <v>6233</v>
      </c>
      <c r="N38" s="128" t="s">
        <v>5683</v>
      </c>
    </row>
    <row r="39" spans="1:14" s="107" customFormat="1" ht="35.1" customHeight="1" x14ac:dyDescent="0.25">
      <c r="A39" s="145" t="s">
        <v>333</v>
      </c>
      <c r="B39" s="106" t="s">
        <v>131</v>
      </c>
      <c r="C39" s="106" t="s">
        <v>2312</v>
      </c>
      <c r="D39" s="106" t="s">
        <v>2759</v>
      </c>
      <c r="E39" s="106" t="s">
        <v>128</v>
      </c>
      <c r="F39" s="129" t="s">
        <v>57</v>
      </c>
      <c r="G39" s="130" t="s">
        <v>336</v>
      </c>
      <c r="H39" s="106" t="s">
        <v>57</v>
      </c>
      <c r="I39" s="106" t="str">
        <f>VLOOKUP(A39,'List Filter'!$B$2:$P$518,14,FALSE)</f>
        <v>Standard 40 Hour</v>
      </c>
      <c r="J39" s="106" t="str">
        <f>VLOOKUP($A39,'List Filter'!$B$2:$AX$518,15,FALSE)</f>
        <v>Eastleigh</v>
      </c>
      <c r="K39" s="132" t="str">
        <f>VLOOKUP(A39,Sheet5!$C$4:$AY$515,15,FALSE)</f>
        <v>023 80694845</v>
      </c>
      <c r="L39" s="106" t="str">
        <f>VLOOKUP($A39,'List Filter'!$B$2:$AX$518,25,FALSE)</f>
        <v/>
      </c>
      <c r="M39" s="117" t="s">
        <v>6233</v>
      </c>
      <c r="N39" s="128" t="s">
        <v>5683</v>
      </c>
    </row>
    <row r="40" spans="1:14" s="107" customFormat="1" ht="35.1" customHeight="1" x14ac:dyDescent="0.25">
      <c r="A40" s="145" t="s">
        <v>342</v>
      </c>
      <c r="B40" s="106" t="s">
        <v>343</v>
      </c>
      <c r="C40" s="106" t="s">
        <v>2314</v>
      </c>
      <c r="D40" s="106" t="s">
        <v>18</v>
      </c>
      <c r="E40" s="106" t="s">
        <v>300</v>
      </c>
      <c r="F40" s="129" t="s">
        <v>57</v>
      </c>
      <c r="G40" s="130" t="s">
        <v>344</v>
      </c>
      <c r="H40" s="106" t="s">
        <v>57</v>
      </c>
      <c r="I40" s="106" t="str">
        <f>VLOOKUP(A40,'List Filter'!$B$2:$P$518,14,FALSE)</f>
        <v>Standard 40 Hour</v>
      </c>
      <c r="J40" s="106" t="str">
        <f>VLOOKUP($A40,'List Filter'!$B$2:$AX$518,15,FALSE)</f>
        <v>Gosport</v>
      </c>
      <c r="K40" s="132" t="str">
        <f>VLOOKUP(A40,Sheet5!$C$4:$AY$515,15,FALSE)</f>
        <v>023 92583072</v>
      </c>
      <c r="L40" s="106" t="str">
        <f>VLOOKUP($A40,'List Filter'!$B$2:$AX$518,25,FALSE)</f>
        <v/>
      </c>
      <c r="M40" s="117" t="s">
        <v>2745</v>
      </c>
      <c r="N40" s="128" t="s">
        <v>2079</v>
      </c>
    </row>
    <row r="41" spans="1:14" s="107" customFormat="1" ht="35.1" customHeight="1" x14ac:dyDescent="0.25">
      <c r="A41" s="145" t="s">
        <v>351</v>
      </c>
      <c r="B41" s="106" t="s">
        <v>11</v>
      </c>
      <c r="C41" s="106" t="s">
        <v>2316</v>
      </c>
      <c r="D41" s="106" t="s">
        <v>352</v>
      </c>
      <c r="E41" s="106" t="s">
        <v>55</v>
      </c>
      <c r="F41" s="129" t="s">
        <v>57</v>
      </c>
      <c r="G41" s="130" t="s">
        <v>353</v>
      </c>
      <c r="H41" s="106" t="s">
        <v>57</v>
      </c>
      <c r="I41" s="106" t="str">
        <f>VLOOKUP(A41,'List Filter'!$B$2:$P$518,14,FALSE)</f>
        <v>Standard 40 Hour</v>
      </c>
      <c r="J41" s="106" t="str">
        <f>VLOOKUP($A41,'List Filter'!$B$2:$AX$518,15,FALSE)</f>
        <v>Hart</v>
      </c>
      <c r="K41" s="132" t="str">
        <f>VLOOKUP(A41,Sheet5!$C$4:$AY$515,15,FALSE)</f>
        <v>01252 615582</v>
      </c>
      <c r="L41" s="106" t="str">
        <f>VLOOKUP($A41,'List Filter'!$B$2:$AX$518,25,FALSE)</f>
        <v/>
      </c>
      <c r="M41" s="117" t="s">
        <v>6233</v>
      </c>
      <c r="N41" s="128" t="s">
        <v>5683</v>
      </c>
    </row>
    <row r="42" spans="1:14" s="107" customFormat="1" ht="35.1" customHeight="1" x14ac:dyDescent="0.25">
      <c r="A42" s="145" t="s">
        <v>355</v>
      </c>
      <c r="B42" s="106" t="s">
        <v>356</v>
      </c>
      <c r="C42" s="106" t="s">
        <v>2317</v>
      </c>
      <c r="D42" s="106" t="s">
        <v>18</v>
      </c>
      <c r="E42" s="106" t="s">
        <v>357</v>
      </c>
      <c r="F42" s="129" t="s">
        <v>57</v>
      </c>
      <c r="G42" s="130" t="s">
        <v>358</v>
      </c>
      <c r="H42" s="106" t="s">
        <v>57</v>
      </c>
      <c r="I42" s="106" t="str">
        <f>VLOOKUP(A42,'List Filter'!$B$2:$P$518,14,FALSE)</f>
        <v>Standard 40 Hour</v>
      </c>
      <c r="J42" s="106" t="str">
        <f>VLOOKUP($A42,'List Filter'!$B$2:$AX$518,15,FALSE)</f>
        <v>Hamble</v>
      </c>
      <c r="K42" s="132" t="str">
        <f>VLOOKUP(A42,Sheet5!$C$4:$AY$515,15,FALSE)</f>
        <v>023 80 454996</v>
      </c>
      <c r="L42" s="106" t="str">
        <f>VLOOKUP($A42,'List Filter'!$B$2:$AX$518,25,FALSE)</f>
        <v/>
      </c>
      <c r="M42" s="117" t="s">
        <v>6233</v>
      </c>
      <c r="N42" s="128" t="s">
        <v>5683</v>
      </c>
    </row>
    <row r="43" spans="1:14" s="107" customFormat="1" ht="35.1" customHeight="1" x14ac:dyDescent="0.25">
      <c r="A43" s="145" t="s">
        <v>360</v>
      </c>
      <c r="B43" s="106" t="s">
        <v>361</v>
      </c>
      <c r="C43" s="106" t="s">
        <v>2318</v>
      </c>
      <c r="D43" s="106" t="s">
        <v>18</v>
      </c>
      <c r="E43" s="106" t="s">
        <v>362</v>
      </c>
      <c r="F43" s="129" t="s">
        <v>57</v>
      </c>
      <c r="G43" s="130" t="s">
        <v>363</v>
      </c>
      <c r="H43" s="106" t="s">
        <v>57</v>
      </c>
      <c r="I43" s="106" t="str">
        <f>VLOOKUP(A43,'List Filter'!$B$2:$P$518,14,FALSE)</f>
        <v>Standard 40 Hour</v>
      </c>
      <c r="J43" s="106" t="str">
        <f>VLOOKUP($A43,'List Filter'!$B$2:$AX$518,15,FALSE)</f>
        <v>Winchester</v>
      </c>
      <c r="K43" s="132" t="str">
        <f>VLOOKUP(A43,Sheet5!$C$4:$AY$515,15,FALSE)</f>
        <v>01329 832115</v>
      </c>
      <c r="L43" s="106" t="str">
        <f>VLOOKUP($A43,'List Filter'!$B$2:$AX$518,25,FALSE)</f>
        <v/>
      </c>
      <c r="M43" s="117" t="s">
        <v>6233</v>
      </c>
      <c r="N43" s="128" t="s">
        <v>5683</v>
      </c>
    </row>
    <row r="44" spans="1:14" s="107" customFormat="1" ht="35.1" customHeight="1" x14ac:dyDescent="0.25">
      <c r="A44" s="145" t="s">
        <v>366</v>
      </c>
      <c r="B44" s="106" t="s">
        <v>24</v>
      </c>
      <c r="C44" s="106" t="s">
        <v>2319</v>
      </c>
      <c r="D44" s="106" t="s">
        <v>367</v>
      </c>
      <c r="E44" s="106" t="s">
        <v>167</v>
      </c>
      <c r="F44" s="129" t="s">
        <v>57</v>
      </c>
      <c r="G44" s="130" t="s">
        <v>368</v>
      </c>
      <c r="H44" s="106" t="s">
        <v>57</v>
      </c>
      <c r="I44" s="106" t="str">
        <f>VLOOKUP(A44,'List Filter'!$B$2:$P$518,14,FALSE)</f>
        <v>Standard 40 Hour</v>
      </c>
      <c r="J44" s="106" t="str">
        <f>VLOOKUP($A44,'List Filter'!$B$2:$AX$518,15,FALSE)</f>
        <v>New Forest</v>
      </c>
      <c r="K44" s="132" t="str">
        <f>VLOOKUP(A44,Sheet5!$C$4:$AY$515,15,FALSE)</f>
        <v>01425 613222</v>
      </c>
      <c r="L44" s="106" t="str">
        <f>VLOOKUP($A44,'List Filter'!$B$2:$AX$518,25,FALSE)</f>
        <v/>
      </c>
      <c r="M44" s="117" t="s">
        <v>6233</v>
      </c>
      <c r="N44" s="128" t="s">
        <v>5683</v>
      </c>
    </row>
    <row r="45" spans="1:14" s="107" customFormat="1" ht="35.1" customHeight="1" x14ac:dyDescent="0.25">
      <c r="A45" s="145" t="s">
        <v>381</v>
      </c>
      <c r="B45" s="106" t="s">
        <v>99</v>
      </c>
      <c r="C45" s="106" t="s">
        <v>2324</v>
      </c>
      <c r="D45" s="106" t="s">
        <v>18</v>
      </c>
      <c r="E45" s="106" t="s">
        <v>253</v>
      </c>
      <c r="F45" s="129" t="s">
        <v>57</v>
      </c>
      <c r="G45" s="130" t="s">
        <v>382</v>
      </c>
      <c r="H45" s="106" t="s">
        <v>57</v>
      </c>
      <c r="I45" s="106" t="str">
        <f>VLOOKUP(A45,'List Filter'!$B$2:$P$518,14,FALSE)</f>
        <v>Standard 40 Hour</v>
      </c>
      <c r="J45" s="106" t="str">
        <f>VLOOKUP($A45,'List Filter'!$B$2:$AX$518,15,FALSE)</f>
        <v>Havant</v>
      </c>
      <c r="K45" s="132" t="str">
        <f>VLOOKUP(A45,Sheet5!$C$4:$AY$515,15,FALSE)</f>
        <v>023 92262270</v>
      </c>
      <c r="L45" s="106" t="str">
        <f>VLOOKUP($A45,'List Filter'!$B$2:$AX$518,25,FALSE)</f>
        <v/>
      </c>
      <c r="M45" s="117" t="s">
        <v>2745</v>
      </c>
      <c r="N45" s="128" t="s">
        <v>2079</v>
      </c>
    </row>
    <row r="46" spans="1:14" s="107" customFormat="1" ht="35.1" customHeight="1" x14ac:dyDescent="0.25">
      <c r="A46" s="145" t="s">
        <v>384</v>
      </c>
      <c r="B46" s="106" t="s">
        <v>385</v>
      </c>
      <c r="C46" s="106" t="s">
        <v>2325</v>
      </c>
      <c r="D46" s="106" t="s">
        <v>386</v>
      </c>
      <c r="E46" s="106" t="s">
        <v>387</v>
      </c>
      <c r="F46" s="129" t="s">
        <v>57</v>
      </c>
      <c r="G46" s="130" t="s">
        <v>388</v>
      </c>
      <c r="H46" s="106" t="s">
        <v>57</v>
      </c>
      <c r="I46" s="106" t="str">
        <f>VLOOKUP(A46,'List Filter'!$B$2:$P$518,14,FALSE)</f>
        <v>Standard 40 Hour</v>
      </c>
      <c r="J46" s="106" t="str">
        <f>VLOOKUP($A46,'List Filter'!$B$2:$AX$518,15,FALSE)</f>
        <v>East Hampshire</v>
      </c>
      <c r="K46" s="132" t="str">
        <f>VLOOKUP(A46,Sheet5!$C$4:$AY$515,15,FALSE)</f>
        <v>01428 717593</v>
      </c>
      <c r="L46" s="106" t="str">
        <f>VLOOKUP($A46,'List Filter'!$B$2:$AX$518,25,FALSE)</f>
        <v/>
      </c>
      <c r="M46" s="117" t="s">
        <v>6233</v>
      </c>
      <c r="N46" s="128" t="s">
        <v>5683</v>
      </c>
    </row>
    <row r="47" spans="1:14" s="107" customFormat="1" ht="35.1" customHeight="1" x14ac:dyDescent="0.25">
      <c r="A47" s="145" t="s">
        <v>390</v>
      </c>
      <c r="B47" s="106" t="s">
        <v>131</v>
      </c>
      <c r="C47" s="106" t="s">
        <v>2326</v>
      </c>
      <c r="D47" s="106" t="s">
        <v>18</v>
      </c>
      <c r="E47" s="106" t="s">
        <v>391</v>
      </c>
      <c r="F47" s="129" t="s">
        <v>57</v>
      </c>
      <c r="G47" s="130" t="s">
        <v>392</v>
      </c>
      <c r="H47" s="106" t="s">
        <v>57</v>
      </c>
      <c r="I47" s="106" t="str">
        <f>VLOOKUP(A47,'List Filter'!$B$2:$P$518,14,FALSE)</f>
        <v>Standard 40 Hour</v>
      </c>
      <c r="J47" s="106" t="str">
        <f>VLOOKUP($A47,'List Filter'!$B$2:$AX$518,15,FALSE)</f>
        <v>New Forest</v>
      </c>
      <c r="K47" s="132" t="str">
        <f>VLOOKUP(A47,Sheet5!$C$4:$AY$515,15,FALSE)</f>
        <v>01425 652300</v>
      </c>
      <c r="L47" s="106" t="str">
        <f>VLOOKUP($A47,'List Filter'!$B$2:$AX$518,25,FALSE)</f>
        <v/>
      </c>
      <c r="M47" s="117" t="s">
        <v>6233</v>
      </c>
      <c r="N47" s="128" t="s">
        <v>5683</v>
      </c>
    </row>
    <row r="48" spans="1:14" s="107" customFormat="1" ht="35.1" customHeight="1" x14ac:dyDescent="0.25">
      <c r="A48" s="145" t="s">
        <v>402</v>
      </c>
      <c r="B48" s="106" t="s">
        <v>131</v>
      </c>
      <c r="C48" s="106" t="s">
        <v>2329</v>
      </c>
      <c r="D48" s="106" t="s">
        <v>403</v>
      </c>
      <c r="E48" s="106" t="s">
        <v>13</v>
      </c>
      <c r="F48" s="129" t="s">
        <v>57</v>
      </c>
      <c r="G48" s="130" t="s">
        <v>404</v>
      </c>
      <c r="H48" s="106" t="s">
        <v>57</v>
      </c>
      <c r="I48" s="106" t="str">
        <f>VLOOKUP(A48,'List Filter'!$B$2:$P$518,14,FALSE)</f>
        <v>Standard 40 Hour</v>
      </c>
      <c r="J48" s="106" t="str">
        <f>VLOOKUP($A48,'List Filter'!$B$2:$AX$518,15,FALSE)</f>
        <v>Fareham</v>
      </c>
      <c r="K48" s="132" t="str">
        <f>VLOOKUP(A48,Sheet5!$C$4:$AY$515,15,FALSE)</f>
        <v>023 92210553</v>
      </c>
      <c r="L48" s="106" t="str">
        <f>VLOOKUP($A48,'List Filter'!$B$2:$AX$518,25,FALSE)</f>
        <v/>
      </c>
      <c r="M48" s="117" t="s">
        <v>6233</v>
      </c>
      <c r="N48" s="128" t="s">
        <v>5683</v>
      </c>
    </row>
    <row r="49" spans="1:14" s="107" customFormat="1" ht="35.1" customHeight="1" x14ac:dyDescent="0.25">
      <c r="A49" s="145" t="s">
        <v>406</v>
      </c>
      <c r="B49" s="106" t="s">
        <v>24</v>
      </c>
      <c r="C49" s="106" t="s">
        <v>502</v>
      </c>
      <c r="D49" s="106" t="s">
        <v>18</v>
      </c>
      <c r="E49" s="106" t="s">
        <v>407</v>
      </c>
      <c r="F49" s="129" t="s">
        <v>57</v>
      </c>
      <c r="G49" s="130" t="s">
        <v>408</v>
      </c>
      <c r="H49" s="106" t="s">
        <v>57</v>
      </c>
      <c r="I49" s="106" t="str">
        <f>VLOOKUP(A49,'List Filter'!$B$2:$P$518,14,FALSE)</f>
        <v>Standard 40 Hour</v>
      </c>
      <c r="J49" s="106" t="str">
        <f>VLOOKUP($A49,'List Filter'!$B$2:$AX$518,15,FALSE)</f>
        <v>New Forest</v>
      </c>
      <c r="K49" s="132" t="str">
        <f>VLOOKUP(A49,Sheet5!$C$4:$AY$515,15,FALSE)</f>
        <v>01590 682225</v>
      </c>
      <c r="L49" s="106" t="str">
        <f>VLOOKUP($A49,'List Filter'!$B$2:$AX$518,25,FALSE)</f>
        <v/>
      </c>
      <c r="M49" s="117" t="s">
        <v>6233</v>
      </c>
      <c r="N49" s="128" t="s">
        <v>5683</v>
      </c>
    </row>
    <row r="50" spans="1:14" s="107" customFormat="1" ht="35.1" customHeight="1" x14ac:dyDescent="0.25">
      <c r="A50" s="145" t="s">
        <v>420</v>
      </c>
      <c r="B50" s="106" t="s">
        <v>421</v>
      </c>
      <c r="C50" s="106" t="s">
        <v>2332</v>
      </c>
      <c r="D50" s="106" t="s">
        <v>127</v>
      </c>
      <c r="E50" s="106" t="s">
        <v>128</v>
      </c>
      <c r="F50" s="129" t="s">
        <v>57</v>
      </c>
      <c r="G50" s="130" t="s">
        <v>423</v>
      </c>
      <c r="H50" s="106" t="s">
        <v>57</v>
      </c>
      <c r="I50" s="106" t="str">
        <f>VLOOKUP(A50,'List Filter'!$B$2:$P$518,14,FALSE)</f>
        <v>Standard 40 Hour</v>
      </c>
      <c r="J50" s="106" t="str">
        <f>VLOOKUP($A50,'List Filter'!$B$2:$AX$518,15,FALSE)</f>
        <v>Eastleigh</v>
      </c>
      <c r="K50" s="132" t="str">
        <f>VLOOKUP(A50,Sheet5!$C$4:$AY$515,15,FALSE)</f>
        <v>023 80254344</v>
      </c>
      <c r="L50" s="106" t="str">
        <f>VLOOKUP($A50,'List Filter'!$B$2:$AX$518,25,FALSE)</f>
        <v/>
      </c>
      <c r="M50" s="117" t="s">
        <v>6233</v>
      </c>
      <c r="N50" s="128" t="s">
        <v>5683</v>
      </c>
    </row>
    <row r="51" spans="1:14" s="107" customFormat="1" ht="35.1" customHeight="1" x14ac:dyDescent="0.25">
      <c r="A51" s="145" t="s">
        <v>425</v>
      </c>
      <c r="B51" s="106" t="s">
        <v>2767</v>
      </c>
      <c r="C51" s="106" t="s">
        <v>2333</v>
      </c>
      <c r="D51" s="106" t="s">
        <v>427</v>
      </c>
      <c r="E51" s="106" t="s">
        <v>364</v>
      </c>
      <c r="F51" s="129" t="s">
        <v>57</v>
      </c>
      <c r="G51" s="130" t="s">
        <v>428</v>
      </c>
      <c r="H51" s="106" t="s">
        <v>57</v>
      </c>
      <c r="I51" s="106" t="str">
        <f>VLOOKUP(A51,'List Filter'!$B$2:$P$518,14,FALSE)</f>
        <v>Standard 40 Hour</v>
      </c>
      <c r="J51" s="106" t="str">
        <f>VLOOKUP($A51,'List Filter'!$B$2:$AX$518,15,FALSE)</f>
        <v>Winchester</v>
      </c>
      <c r="K51" s="132" t="str">
        <f>VLOOKUP(A51,Sheet5!$C$4:$AY$515,15,FALSE)</f>
        <v>01962 868641</v>
      </c>
      <c r="L51" s="106" t="str">
        <f>VLOOKUP($A51,'List Filter'!$B$2:$AX$518,25,FALSE)</f>
        <v/>
      </c>
      <c r="M51" s="117" t="s">
        <v>2745</v>
      </c>
      <c r="N51" s="128" t="s">
        <v>2079</v>
      </c>
    </row>
    <row r="52" spans="1:14" s="107" customFormat="1" ht="35.1" customHeight="1" x14ac:dyDescent="0.25">
      <c r="A52" s="145" t="s">
        <v>434</v>
      </c>
      <c r="B52" s="106" t="s">
        <v>131</v>
      </c>
      <c r="C52" s="106" t="s">
        <v>2335</v>
      </c>
      <c r="D52" s="106" t="s">
        <v>18</v>
      </c>
      <c r="E52" s="106" t="s">
        <v>435</v>
      </c>
      <c r="F52" s="129" t="s">
        <v>57</v>
      </c>
      <c r="G52" s="130" t="s">
        <v>436</v>
      </c>
      <c r="H52" s="106" t="s">
        <v>57</v>
      </c>
      <c r="I52" s="106" t="str">
        <f>VLOOKUP(A52,'List Filter'!$B$2:$P$518,14,FALSE)</f>
        <v>Standard 40 Hour</v>
      </c>
      <c r="J52" s="106" t="str">
        <f>VLOOKUP($A52,'List Filter'!$B$2:$AX$518,15,FALSE)</f>
        <v>Havant</v>
      </c>
      <c r="K52" s="132" t="str">
        <f>VLOOKUP(A52,Sheet5!$C$4:$AY$515,15,FALSE)</f>
        <v>023 92463646</v>
      </c>
      <c r="L52" s="106" t="str">
        <f>VLOOKUP($A52,'List Filter'!$B$2:$AX$518,25,FALSE)</f>
        <v/>
      </c>
      <c r="M52" s="117" t="s">
        <v>6233</v>
      </c>
      <c r="N52" s="128" t="s">
        <v>5683</v>
      </c>
    </row>
    <row r="53" spans="1:14" s="107" customFormat="1" ht="35.1" customHeight="1" x14ac:dyDescent="0.25">
      <c r="A53" s="145" t="s">
        <v>438</v>
      </c>
      <c r="B53" s="106" t="s">
        <v>439</v>
      </c>
      <c r="C53" s="106" t="s">
        <v>2336</v>
      </c>
      <c r="D53" s="106" t="s">
        <v>440</v>
      </c>
      <c r="E53" s="106" t="s">
        <v>32</v>
      </c>
      <c r="F53" s="129" t="s">
        <v>57</v>
      </c>
      <c r="G53" s="130" t="s">
        <v>441</v>
      </c>
      <c r="H53" s="106" t="s">
        <v>57</v>
      </c>
      <c r="I53" s="106" t="str">
        <f>VLOOKUP(A53,'List Filter'!$B$2:$P$518,14,FALSE)</f>
        <v>Standard 40 Hour</v>
      </c>
      <c r="J53" s="106" t="str">
        <f>VLOOKUP($A53,'List Filter'!$B$2:$AX$518,15,FALSE)</f>
        <v>Eastleigh</v>
      </c>
      <c r="K53" s="132" t="str">
        <f>VLOOKUP(A53,Sheet5!$C$4:$AY$515,15,FALSE)</f>
        <v>023 80453200</v>
      </c>
      <c r="L53" s="106" t="str">
        <f>VLOOKUP($A53,'List Filter'!$B$2:$AX$518,25,FALSE)</f>
        <v/>
      </c>
      <c r="M53" s="117" t="s">
        <v>6233</v>
      </c>
      <c r="N53" s="128" t="s">
        <v>5683</v>
      </c>
    </row>
    <row r="54" spans="1:14" s="107" customFormat="1" ht="35.1" customHeight="1" x14ac:dyDescent="0.25">
      <c r="A54" s="145" t="s">
        <v>443</v>
      </c>
      <c r="B54" s="106" t="s">
        <v>99</v>
      </c>
      <c r="C54" s="106" t="s">
        <v>2337</v>
      </c>
      <c r="D54" s="106" t="s">
        <v>18</v>
      </c>
      <c r="E54" s="106" t="s">
        <v>444</v>
      </c>
      <c r="F54" s="129" t="s">
        <v>57</v>
      </c>
      <c r="G54" s="130" t="s">
        <v>445</v>
      </c>
      <c r="H54" s="106" t="s">
        <v>57</v>
      </c>
      <c r="I54" s="106" t="str">
        <f>VLOOKUP(A54,'List Filter'!$B$2:$P$518,14,FALSE)</f>
        <v>Standard 40 Hour</v>
      </c>
      <c r="J54" s="106" t="str">
        <f>VLOOKUP($A54,'List Filter'!$B$2:$AX$518,15,FALSE)</f>
        <v>Gosport</v>
      </c>
      <c r="K54" s="132" t="str">
        <f>VLOOKUP(A54,Sheet5!$C$4:$AY$515,15,FALSE)</f>
        <v>023 92550252</v>
      </c>
      <c r="L54" s="106" t="str">
        <f>VLOOKUP($A54,'List Filter'!$B$2:$AX$518,25,FALSE)</f>
        <v/>
      </c>
      <c r="M54" s="117" t="s">
        <v>6233</v>
      </c>
      <c r="N54" s="128" t="s">
        <v>5683</v>
      </c>
    </row>
    <row r="55" spans="1:14" s="107" customFormat="1" ht="35.1" customHeight="1" x14ac:dyDescent="0.25">
      <c r="A55" s="145" t="s">
        <v>447</v>
      </c>
      <c r="B55" s="106" t="s">
        <v>131</v>
      </c>
      <c r="C55" s="106" t="s">
        <v>2338</v>
      </c>
      <c r="D55" s="106" t="s">
        <v>448</v>
      </c>
      <c r="E55" s="106" t="s">
        <v>163</v>
      </c>
      <c r="F55" s="129" t="s">
        <v>57</v>
      </c>
      <c r="G55" s="130" t="s">
        <v>449</v>
      </c>
      <c r="H55" s="106" t="s">
        <v>57</v>
      </c>
      <c r="I55" s="106" t="str">
        <f>VLOOKUP(A55,'List Filter'!$B$2:$P$518,14,FALSE)</f>
        <v>Standard 40 Hour</v>
      </c>
      <c r="J55" s="106" t="str">
        <f>VLOOKUP($A55,'List Filter'!$B$2:$AX$518,15,FALSE)</f>
        <v>Fareham</v>
      </c>
      <c r="K55" s="132" t="str">
        <f>VLOOKUP(A55,Sheet5!$C$4:$AY$515,15,FALSE)</f>
        <v>01329 235507</v>
      </c>
      <c r="L55" s="106" t="str">
        <f>VLOOKUP($A55,'List Filter'!$B$2:$AX$518,25,FALSE)</f>
        <v/>
      </c>
      <c r="M55" s="117" t="s">
        <v>6233</v>
      </c>
      <c r="N55" s="128" t="s">
        <v>5683</v>
      </c>
    </row>
    <row r="56" spans="1:14" s="107" customFormat="1" ht="35.1" customHeight="1" x14ac:dyDescent="0.25">
      <c r="A56" s="145" t="s">
        <v>454</v>
      </c>
      <c r="B56" s="106" t="s">
        <v>455</v>
      </c>
      <c r="C56" s="106" t="s">
        <v>2340</v>
      </c>
      <c r="D56" s="106" t="s">
        <v>456</v>
      </c>
      <c r="E56" s="106" t="s">
        <v>457</v>
      </c>
      <c r="F56" s="129" t="s">
        <v>57</v>
      </c>
      <c r="G56" s="130" t="s">
        <v>458</v>
      </c>
      <c r="H56" s="106" t="s">
        <v>57</v>
      </c>
      <c r="I56" s="106" t="str">
        <f>VLOOKUP(A56,'List Filter'!$B$2:$P$518,14,FALSE)</f>
        <v>Standard 40 Hour</v>
      </c>
      <c r="J56" s="106" t="str">
        <f>VLOOKUP($A56,'List Filter'!$B$2:$AX$518,15,FALSE)</f>
        <v>East Hampshire</v>
      </c>
      <c r="K56" s="132" t="str">
        <f>VLOOKUP(A56,Sheet5!$C$4:$AY$515,15,FALSE)</f>
        <v>01420 477714</v>
      </c>
      <c r="L56" s="106" t="str">
        <f>VLOOKUP($A56,'List Filter'!$B$2:$AX$518,25,FALSE)</f>
        <v/>
      </c>
      <c r="M56" s="117" t="s">
        <v>6233</v>
      </c>
      <c r="N56" s="128" t="s">
        <v>5683</v>
      </c>
    </row>
    <row r="57" spans="1:14" s="107" customFormat="1" ht="35.1" customHeight="1" x14ac:dyDescent="0.25">
      <c r="A57" s="145" t="s">
        <v>469</v>
      </c>
      <c r="B57" s="106" t="s">
        <v>470</v>
      </c>
      <c r="C57" s="106" t="s">
        <v>2343</v>
      </c>
      <c r="D57" s="106" t="s">
        <v>471</v>
      </c>
      <c r="E57" s="106" t="s">
        <v>252</v>
      </c>
      <c r="F57" s="129" t="s">
        <v>57</v>
      </c>
      <c r="G57" s="130" t="s">
        <v>472</v>
      </c>
      <c r="H57" s="106" t="s">
        <v>57</v>
      </c>
      <c r="I57" s="106" t="str">
        <f>VLOOKUP(A57,'List Filter'!$B$2:$P$518,14,FALSE)</f>
        <v>Standard 40 Hour</v>
      </c>
      <c r="J57" s="106" t="str">
        <f>VLOOKUP($A57,'List Filter'!$B$2:$AX$518,15,FALSE)</f>
        <v>Havant</v>
      </c>
      <c r="K57" s="132" t="str">
        <f>VLOOKUP(A57,Sheet5!$C$4:$AY$515,15,FALSE)</f>
        <v>023 92063015</v>
      </c>
      <c r="L57" s="106" t="str">
        <f>VLOOKUP($A57,'List Filter'!$B$2:$AX$518,25,FALSE)</f>
        <v/>
      </c>
      <c r="M57" s="117" t="s">
        <v>6233</v>
      </c>
      <c r="N57" s="128" t="s">
        <v>5683</v>
      </c>
    </row>
    <row r="58" spans="1:14" s="107" customFormat="1" ht="35.1" customHeight="1" x14ac:dyDescent="0.25">
      <c r="A58" s="145" t="s">
        <v>481</v>
      </c>
      <c r="B58" s="106" t="s">
        <v>36</v>
      </c>
      <c r="C58" s="106" t="s">
        <v>2346</v>
      </c>
      <c r="D58" s="106" t="s">
        <v>18</v>
      </c>
      <c r="E58" s="106" t="s">
        <v>482</v>
      </c>
      <c r="F58" s="129" t="s">
        <v>57</v>
      </c>
      <c r="G58" s="130" t="s">
        <v>483</v>
      </c>
      <c r="H58" s="106" t="s">
        <v>57</v>
      </c>
      <c r="I58" s="106" t="str">
        <f>VLOOKUP(A58,'List Filter'!$B$2:$P$518,14,FALSE)</f>
        <v>Standard 40 Hour</v>
      </c>
      <c r="J58" s="106" t="str">
        <f>VLOOKUP($A58,'List Filter'!$B$2:$AX$518,15,FALSE)</f>
        <v>New Forest</v>
      </c>
      <c r="K58" s="132" t="str">
        <f>VLOOKUP(A58,Sheet5!$C$4:$AY$515,15,FALSE)</f>
        <v>01590 673097</v>
      </c>
      <c r="L58" s="106" t="str">
        <f>VLOOKUP($A58,'List Filter'!$B$2:$AX$518,25,FALSE)</f>
        <v/>
      </c>
      <c r="M58" s="117" t="s">
        <v>2745</v>
      </c>
      <c r="N58" s="128" t="s">
        <v>2079</v>
      </c>
    </row>
    <row r="59" spans="1:14" s="107" customFormat="1" ht="35.1" customHeight="1" x14ac:dyDescent="0.25">
      <c r="A59" s="145" t="s">
        <v>485</v>
      </c>
      <c r="B59" s="106" t="s">
        <v>99</v>
      </c>
      <c r="C59" s="106" t="s">
        <v>2347</v>
      </c>
      <c r="D59" s="106" t="s">
        <v>18</v>
      </c>
      <c r="E59" s="106" t="s">
        <v>486</v>
      </c>
      <c r="F59" s="129" t="s">
        <v>57</v>
      </c>
      <c r="G59" s="130" t="s">
        <v>487</v>
      </c>
      <c r="H59" s="106" t="s">
        <v>57</v>
      </c>
      <c r="I59" s="106" t="str">
        <f>VLOOKUP(A59,'List Filter'!$B$2:$P$518,14,FALSE)</f>
        <v>Standard 40 Hour</v>
      </c>
      <c r="J59" s="106" t="str">
        <f>VLOOKUP($A59,'List Filter'!$B$2:$AX$518,15,FALSE)</f>
        <v>New Forest</v>
      </c>
      <c r="K59" s="132" t="str">
        <f>VLOOKUP(A59,Sheet5!$C$4:$AY$515,15,FALSE)</f>
        <v>023 80891155</v>
      </c>
      <c r="L59" s="106" t="str">
        <f>VLOOKUP($A59,'List Filter'!$B$2:$AX$518,25,FALSE)</f>
        <v/>
      </c>
      <c r="M59" s="117" t="s">
        <v>6233</v>
      </c>
      <c r="N59" s="128" t="s">
        <v>5683</v>
      </c>
    </row>
    <row r="60" spans="1:14" s="107" customFormat="1" ht="35.1" customHeight="1" x14ac:dyDescent="0.25">
      <c r="A60" s="145" t="s">
        <v>489</v>
      </c>
      <c r="B60" s="106" t="s">
        <v>79</v>
      </c>
      <c r="C60" s="106" t="s">
        <v>2348</v>
      </c>
      <c r="D60" s="106" t="s">
        <v>490</v>
      </c>
      <c r="E60" s="106" t="s">
        <v>364</v>
      </c>
      <c r="F60" s="129" t="s">
        <v>57</v>
      </c>
      <c r="G60" s="130" t="s">
        <v>491</v>
      </c>
      <c r="H60" s="106" t="s">
        <v>57</v>
      </c>
      <c r="I60" s="106" t="str">
        <f>VLOOKUP(A60,'List Filter'!$B$2:$P$518,14,FALSE)</f>
        <v>100 Hour</v>
      </c>
      <c r="J60" s="106" t="str">
        <f>VLOOKUP($A60,'List Filter'!$B$2:$AX$518,15,FALSE)</f>
        <v>Winchester</v>
      </c>
      <c r="K60" s="132" t="str">
        <f>VLOOKUP(A60,Sheet5!$C$4:$AY$515,15,FALSE)</f>
        <v>01962 429073</v>
      </c>
      <c r="L60" s="106" t="str">
        <f>VLOOKUP($A60,'List Filter'!$B$2:$AX$518,25,FALSE)</f>
        <v/>
      </c>
      <c r="M60" s="117" t="s">
        <v>2745</v>
      </c>
      <c r="N60" s="128" t="s">
        <v>2100</v>
      </c>
    </row>
    <row r="61" spans="1:14" s="107" customFormat="1" ht="35.1" customHeight="1" x14ac:dyDescent="0.25">
      <c r="A61" s="145" t="s">
        <v>496</v>
      </c>
      <c r="B61" s="106" t="s">
        <v>497</v>
      </c>
      <c r="C61" s="106" t="s">
        <v>2350</v>
      </c>
      <c r="D61" s="106" t="s">
        <v>18</v>
      </c>
      <c r="E61" s="106" t="s">
        <v>498</v>
      </c>
      <c r="F61" s="129" t="s">
        <v>57</v>
      </c>
      <c r="G61" s="130" t="s">
        <v>499</v>
      </c>
      <c r="H61" s="106" t="s">
        <v>57</v>
      </c>
      <c r="I61" s="106" t="str">
        <f>VLOOKUP(A61,'List Filter'!$B$2:$P$518,14,FALSE)</f>
        <v>Standard 40 Hour</v>
      </c>
      <c r="J61" s="106" t="str">
        <f>VLOOKUP($A61,'List Filter'!$B$2:$AX$518,15,FALSE)</f>
        <v>Fareham</v>
      </c>
      <c r="K61" s="132" t="str">
        <f>VLOOKUP(A61,Sheet5!$C$4:$AY$515,15,FALSE)</f>
        <v>01489 573147</v>
      </c>
      <c r="L61" s="106" t="str">
        <f>VLOOKUP($A61,'List Filter'!$B$2:$AX$518,25,FALSE)</f>
        <v/>
      </c>
      <c r="M61" s="117" t="s">
        <v>6233</v>
      </c>
      <c r="N61" s="128" t="s">
        <v>5683</v>
      </c>
    </row>
    <row r="62" spans="1:14" s="107" customFormat="1" ht="35.1" customHeight="1" x14ac:dyDescent="0.25">
      <c r="A62" s="145" t="s">
        <v>501</v>
      </c>
      <c r="B62" s="106" t="s">
        <v>131</v>
      </c>
      <c r="C62" s="106" t="s">
        <v>2351</v>
      </c>
      <c r="D62" s="106" t="s">
        <v>502</v>
      </c>
      <c r="E62" s="106" t="s">
        <v>167</v>
      </c>
      <c r="F62" s="129" t="s">
        <v>57</v>
      </c>
      <c r="G62" s="130" t="s">
        <v>503</v>
      </c>
      <c r="H62" s="106" t="s">
        <v>57</v>
      </c>
      <c r="I62" s="106" t="str">
        <f>VLOOKUP(A62,'List Filter'!$B$2:$P$518,14,FALSE)</f>
        <v>Standard 40 Hour</v>
      </c>
      <c r="J62" s="106" t="str">
        <f>VLOOKUP($A62,'List Filter'!$B$2:$AX$518,15,FALSE)</f>
        <v>New Forest</v>
      </c>
      <c r="K62" s="132" t="str">
        <f>VLOOKUP(A62,Sheet5!$C$4:$AY$515,15,FALSE)</f>
        <v>01425 619911</v>
      </c>
      <c r="L62" s="106" t="str">
        <f>VLOOKUP($A62,'List Filter'!$B$2:$AX$518,25,FALSE)</f>
        <v/>
      </c>
      <c r="M62" s="117" t="s">
        <v>6233</v>
      </c>
      <c r="N62" s="128" t="s">
        <v>5683</v>
      </c>
    </row>
    <row r="63" spans="1:14" s="107" customFormat="1" ht="35.1" customHeight="1" x14ac:dyDescent="0.25">
      <c r="A63" s="145" t="s">
        <v>512</v>
      </c>
      <c r="B63" s="106" t="s">
        <v>24</v>
      </c>
      <c r="C63" s="106" t="s">
        <v>2356</v>
      </c>
      <c r="D63" s="106" t="s">
        <v>127</v>
      </c>
      <c r="E63" s="106" t="s">
        <v>128</v>
      </c>
      <c r="F63" s="129" t="s">
        <v>57</v>
      </c>
      <c r="G63" s="130" t="s">
        <v>513</v>
      </c>
      <c r="H63" s="106" t="s">
        <v>57</v>
      </c>
      <c r="I63" s="106" t="str">
        <f>VLOOKUP(A63,'List Filter'!$B$2:$P$518,14,FALSE)</f>
        <v>Standard 40 Hour</v>
      </c>
      <c r="J63" s="106" t="str">
        <f>VLOOKUP($A63,'List Filter'!$B$2:$AX$518,15,FALSE)</f>
        <v>Eastleigh</v>
      </c>
      <c r="K63" s="132" t="str">
        <f>VLOOKUP(A63,Sheet5!$C$4:$AY$515,15,FALSE)</f>
        <v>023 80253063</v>
      </c>
      <c r="L63" s="106" t="str">
        <f>VLOOKUP($A63,'List Filter'!$B$2:$AX$518,25,FALSE)</f>
        <v/>
      </c>
      <c r="M63" s="117" t="s">
        <v>6233</v>
      </c>
      <c r="N63" s="128" t="s">
        <v>5683</v>
      </c>
    </row>
    <row r="64" spans="1:14" s="107" customFormat="1" ht="35.1" customHeight="1" x14ac:dyDescent="0.25">
      <c r="A64" s="145" t="s">
        <v>515</v>
      </c>
      <c r="B64" s="106" t="s">
        <v>99</v>
      </c>
      <c r="C64" s="106" t="s">
        <v>2357</v>
      </c>
      <c r="D64" s="106" t="s">
        <v>502</v>
      </c>
      <c r="E64" s="106" t="s">
        <v>516</v>
      </c>
      <c r="F64" s="129" t="s">
        <v>57</v>
      </c>
      <c r="G64" s="130" t="s">
        <v>517</v>
      </c>
      <c r="H64" s="106" t="s">
        <v>57</v>
      </c>
      <c r="I64" s="106" t="str">
        <f>VLOOKUP(A64,'List Filter'!$B$2:$P$518,14,FALSE)</f>
        <v>Standard 40 Hour</v>
      </c>
      <c r="J64" s="106" t="str">
        <f>VLOOKUP($A64,'List Filter'!$B$2:$AX$518,15,FALSE)</f>
        <v>Hart</v>
      </c>
      <c r="K64" s="132" t="str">
        <f>VLOOKUP(A64,Sheet5!$C$4:$AY$515,15,FALSE)</f>
        <v>01256 762497</v>
      </c>
      <c r="L64" s="106" t="str">
        <f>VLOOKUP($A64,'List Filter'!$B$2:$AX$518,25,FALSE)</f>
        <v/>
      </c>
      <c r="M64" s="117" t="s">
        <v>6233</v>
      </c>
      <c r="N64" s="128" t="s">
        <v>5683</v>
      </c>
    </row>
    <row r="65" spans="1:14" s="107" customFormat="1" ht="35.1" customHeight="1" x14ac:dyDescent="0.25">
      <c r="A65" s="145" t="s">
        <v>519</v>
      </c>
      <c r="B65" s="106" t="s">
        <v>520</v>
      </c>
      <c r="C65" s="106" t="s">
        <v>2358</v>
      </c>
      <c r="D65" s="106" t="s">
        <v>521</v>
      </c>
      <c r="E65" s="106" t="s">
        <v>143</v>
      </c>
      <c r="F65" s="129" t="s">
        <v>57</v>
      </c>
      <c r="G65" s="130" t="s">
        <v>522</v>
      </c>
      <c r="H65" s="106" t="s">
        <v>57</v>
      </c>
      <c r="I65" s="106" t="str">
        <f>VLOOKUP(A65,'List Filter'!$B$2:$P$518,14,FALSE)</f>
        <v>Standard 40 Hour</v>
      </c>
      <c r="J65" s="106" t="str">
        <f>VLOOKUP($A65,'List Filter'!$B$2:$AX$518,15,FALSE)</f>
        <v>Basingstoke &amp; Deane</v>
      </c>
      <c r="K65" s="132" t="str">
        <f>VLOOKUP(A65,Sheet5!$C$4:$AY$515,15,FALSE)</f>
        <v>01256 770201</v>
      </c>
      <c r="L65" s="106" t="str">
        <f>VLOOKUP($A65,'List Filter'!$B$2:$AX$518,25,FALSE)</f>
        <v/>
      </c>
      <c r="M65" s="117" t="s">
        <v>6233</v>
      </c>
      <c r="N65" s="128" t="s">
        <v>5683</v>
      </c>
    </row>
    <row r="66" spans="1:14" s="107" customFormat="1" ht="35.1" customHeight="1" x14ac:dyDescent="0.25">
      <c r="A66" s="145" t="s">
        <v>524</v>
      </c>
      <c r="B66" s="106" t="s">
        <v>525</v>
      </c>
      <c r="C66" s="106" t="s">
        <v>2359</v>
      </c>
      <c r="D66" s="106" t="s">
        <v>526</v>
      </c>
      <c r="E66" s="106" t="s">
        <v>163</v>
      </c>
      <c r="F66" s="129" t="s">
        <v>57</v>
      </c>
      <c r="G66" s="130" t="s">
        <v>527</v>
      </c>
      <c r="H66" s="106" t="s">
        <v>57</v>
      </c>
      <c r="I66" s="106" t="str">
        <f>VLOOKUP(A66,'List Filter'!$B$2:$P$518,14,FALSE)</f>
        <v>Standard 40 Hour</v>
      </c>
      <c r="J66" s="106" t="str">
        <f>VLOOKUP($A66,'List Filter'!$B$2:$AX$518,15,FALSE)</f>
        <v>Fareham</v>
      </c>
      <c r="K66" s="132" t="str">
        <f>VLOOKUP(A66,Sheet5!$C$4:$AY$515,15,FALSE)</f>
        <v>01329 662850</v>
      </c>
      <c r="L66" s="106" t="str">
        <f>VLOOKUP($A66,'List Filter'!$B$2:$AX$518,25,FALSE)</f>
        <v/>
      </c>
      <c r="M66" s="117" t="s">
        <v>6233</v>
      </c>
      <c r="N66" s="128" t="s">
        <v>5683</v>
      </c>
    </row>
    <row r="67" spans="1:14" s="107" customFormat="1" ht="35.1" customHeight="1" x14ac:dyDescent="0.25">
      <c r="A67" s="145" t="s">
        <v>2795</v>
      </c>
      <c r="B67" s="106" t="s">
        <v>2796</v>
      </c>
      <c r="C67" s="106" t="s">
        <v>2797</v>
      </c>
      <c r="D67" s="106" t="s">
        <v>2798</v>
      </c>
      <c r="E67" s="106" t="s">
        <v>444</v>
      </c>
      <c r="F67" s="129" t="s">
        <v>57</v>
      </c>
      <c r="G67" s="130" t="s">
        <v>2799</v>
      </c>
      <c r="H67" s="106" t="s">
        <v>57</v>
      </c>
      <c r="I67" s="106" t="str">
        <f>VLOOKUP(A67,'List Filter'!$B$2:$P$518,14,FALSE)</f>
        <v>Distance Selling</v>
      </c>
      <c r="J67" s="106" t="str">
        <f>VLOOKUP($A67,'List Filter'!$B$2:$AX$518,15,FALSE)</f>
        <v>Gosport</v>
      </c>
      <c r="K67" s="132" t="str">
        <f>VLOOKUP(A67,Sheet5!$C$4:$AY$515,15,FALSE)</f>
        <v>02392 553638</v>
      </c>
      <c r="L67" s="106" t="str">
        <f>VLOOKUP($A67,'List Filter'!$B$2:$AX$518,25,FALSE)</f>
        <v/>
      </c>
      <c r="M67" s="117" t="s">
        <v>2743</v>
      </c>
      <c r="N67" s="128" t="s">
        <v>5683</v>
      </c>
    </row>
    <row r="68" spans="1:14" s="107" customFormat="1" ht="35.1" customHeight="1" x14ac:dyDescent="0.25">
      <c r="A68" s="145" t="s">
        <v>563</v>
      </c>
      <c r="B68" s="106" t="s">
        <v>99</v>
      </c>
      <c r="C68" s="106" t="s">
        <v>2369</v>
      </c>
      <c r="D68" s="106" t="s">
        <v>564</v>
      </c>
      <c r="E68" s="106" t="s">
        <v>364</v>
      </c>
      <c r="F68" s="129" t="s">
        <v>57</v>
      </c>
      <c r="G68" s="130" t="s">
        <v>565</v>
      </c>
      <c r="H68" s="106" t="s">
        <v>57</v>
      </c>
      <c r="I68" s="106" t="str">
        <f>VLOOKUP(A68,'List Filter'!$B$2:$P$518,14,FALSE)</f>
        <v>Standard 40 Hour</v>
      </c>
      <c r="J68" s="106" t="str">
        <f>VLOOKUP($A68,'List Filter'!$B$2:$AX$518,15,FALSE)</f>
        <v>Winchester</v>
      </c>
      <c r="K68" s="132" t="str">
        <f>VLOOKUP(A68,Sheet5!$C$4:$AY$515,15,FALSE)</f>
        <v>01962 842180</v>
      </c>
      <c r="L68" s="106" t="str">
        <f>VLOOKUP($A68,'List Filter'!$B$2:$AX$518,25,FALSE)</f>
        <v/>
      </c>
      <c r="M68" s="117" t="s">
        <v>6233</v>
      </c>
      <c r="N68" s="128" t="s">
        <v>5683</v>
      </c>
    </row>
    <row r="69" spans="1:14" s="107" customFormat="1" ht="35.1" customHeight="1" x14ac:dyDescent="0.25">
      <c r="A69" s="145" t="s">
        <v>574</v>
      </c>
      <c r="B69" s="106" t="s">
        <v>2767</v>
      </c>
      <c r="C69" s="106" t="s">
        <v>2371</v>
      </c>
      <c r="D69" s="106" t="s">
        <v>575</v>
      </c>
      <c r="E69" s="106" t="s">
        <v>32</v>
      </c>
      <c r="F69" s="129" t="s">
        <v>57</v>
      </c>
      <c r="G69" s="130" t="s">
        <v>576</v>
      </c>
      <c r="H69" s="106" t="s">
        <v>57</v>
      </c>
      <c r="I69" s="106" t="str">
        <f>VLOOKUP(A69,'List Filter'!$B$2:$P$518,14,FALSE)</f>
        <v>Standard 40 Hour</v>
      </c>
      <c r="J69" s="106" t="str">
        <f>VLOOKUP($A69,'List Filter'!$B$2:$AX$518,15,FALSE)</f>
        <v>Eastleigh</v>
      </c>
      <c r="K69" s="132" t="str">
        <f>VLOOKUP(A69,Sheet5!$C$4:$AY$515,15,FALSE)</f>
        <v>01489 722019</v>
      </c>
      <c r="L69" s="106" t="str">
        <f>VLOOKUP($A69,'List Filter'!$B$2:$AX$518,25,FALSE)</f>
        <v/>
      </c>
      <c r="M69" s="117" t="s">
        <v>2745</v>
      </c>
      <c r="N69" s="128" t="s">
        <v>2079</v>
      </c>
    </row>
    <row r="70" spans="1:14" s="107" customFormat="1" ht="35.1" customHeight="1" x14ac:dyDescent="0.25">
      <c r="A70" s="145" t="s">
        <v>587</v>
      </c>
      <c r="B70" s="106" t="s">
        <v>588</v>
      </c>
      <c r="C70" s="106" t="s">
        <v>2374</v>
      </c>
      <c r="D70" s="106" t="s">
        <v>589</v>
      </c>
      <c r="E70" s="106" t="s">
        <v>143</v>
      </c>
      <c r="F70" s="129" t="s">
        <v>57</v>
      </c>
      <c r="G70" s="130" t="s">
        <v>590</v>
      </c>
      <c r="H70" s="106" t="s">
        <v>57</v>
      </c>
      <c r="I70" s="106" t="str">
        <f>VLOOKUP(A70,'List Filter'!$B$2:$P$518,14,FALSE)</f>
        <v>Standard 40 Hour</v>
      </c>
      <c r="J70" s="106" t="str">
        <f>VLOOKUP($A70,'List Filter'!$B$2:$AX$518,15,FALSE)</f>
        <v>Basingstoke &amp; Deane</v>
      </c>
      <c r="K70" s="132" t="str">
        <f>VLOOKUP(A70,Sheet5!$C$4:$AY$515,15,FALSE)</f>
        <v>01256 328328</v>
      </c>
      <c r="L70" s="106" t="str">
        <f>VLOOKUP($A70,'List Filter'!$B$2:$AX$518,25,FALSE)</f>
        <v/>
      </c>
      <c r="M70" s="117" t="s">
        <v>6233</v>
      </c>
      <c r="N70" s="128" t="s">
        <v>5683</v>
      </c>
    </row>
    <row r="71" spans="1:14" s="107" customFormat="1" ht="35.1" customHeight="1" x14ac:dyDescent="0.25">
      <c r="A71" s="145" t="s">
        <v>592</v>
      </c>
      <c r="B71" s="106" t="s">
        <v>36</v>
      </c>
      <c r="C71" s="106" t="s">
        <v>2375</v>
      </c>
      <c r="D71" s="106" t="s">
        <v>18</v>
      </c>
      <c r="E71" s="106" t="s">
        <v>593</v>
      </c>
      <c r="F71" s="129" t="s">
        <v>57</v>
      </c>
      <c r="G71" s="130" t="s">
        <v>594</v>
      </c>
      <c r="H71" s="106" t="s">
        <v>57</v>
      </c>
      <c r="I71" s="106" t="str">
        <f>VLOOKUP(A71,'List Filter'!$B$2:$P$518,14,FALSE)</f>
        <v>Standard 40 Hour</v>
      </c>
      <c r="J71" s="106" t="str">
        <f>VLOOKUP($A71,'List Filter'!$B$2:$AX$518,15,FALSE)</f>
        <v>Test Valley</v>
      </c>
      <c r="K71" s="132" t="str">
        <f>VLOOKUP(A71,Sheet5!$C$4:$AY$515,15,FALSE)</f>
        <v>01794 513143</v>
      </c>
      <c r="L71" s="106" t="str">
        <f>VLOOKUP($A71,'List Filter'!$B$2:$AX$518,25,FALSE)</f>
        <v/>
      </c>
      <c r="M71" s="117" t="s">
        <v>2745</v>
      </c>
      <c r="N71" s="128" t="s">
        <v>2079</v>
      </c>
    </row>
    <row r="72" spans="1:14" s="107" customFormat="1" ht="35.1" customHeight="1" x14ac:dyDescent="0.25">
      <c r="A72" s="145" t="s">
        <v>596</v>
      </c>
      <c r="B72" s="106" t="s">
        <v>76</v>
      </c>
      <c r="C72" s="106" t="s">
        <v>2376</v>
      </c>
      <c r="D72" s="106" t="s">
        <v>18</v>
      </c>
      <c r="E72" s="106" t="s">
        <v>593</v>
      </c>
      <c r="F72" s="129" t="s">
        <v>57</v>
      </c>
      <c r="G72" s="130" t="s">
        <v>597</v>
      </c>
      <c r="H72" s="106" t="s">
        <v>57</v>
      </c>
      <c r="I72" s="106" t="str">
        <f>VLOOKUP(A72,'List Filter'!$B$2:$P$518,14,FALSE)</f>
        <v>Standard 40 Hour</v>
      </c>
      <c r="J72" s="106" t="str">
        <f>VLOOKUP($A72,'List Filter'!$B$2:$AX$518,15,FALSE)</f>
        <v>Test Valley</v>
      </c>
      <c r="K72" s="132" t="str">
        <f>VLOOKUP(A72,Sheet5!$C$4:$AY$515,15,FALSE)</f>
        <v>01794 513314</v>
      </c>
      <c r="L72" s="106" t="str">
        <f>VLOOKUP($A72,'List Filter'!$B$2:$AX$518,25,FALSE)</f>
        <v/>
      </c>
      <c r="M72" s="117" t="s">
        <v>6233</v>
      </c>
      <c r="N72" s="128" t="s">
        <v>5683</v>
      </c>
    </row>
    <row r="73" spans="1:14" s="107" customFormat="1" ht="35.1" customHeight="1" x14ac:dyDescent="0.25">
      <c r="A73" s="145" t="s">
        <v>599</v>
      </c>
      <c r="B73" s="106" t="s">
        <v>131</v>
      </c>
      <c r="C73" s="106" t="s">
        <v>2377</v>
      </c>
      <c r="D73" s="106" t="s">
        <v>600</v>
      </c>
      <c r="E73" s="106" t="s">
        <v>300</v>
      </c>
      <c r="F73" s="129" t="s">
        <v>57</v>
      </c>
      <c r="G73" s="130" t="s">
        <v>601</v>
      </c>
      <c r="H73" s="106" t="s">
        <v>57</v>
      </c>
      <c r="I73" s="106" t="str">
        <f>VLOOKUP(A73,'List Filter'!$B$2:$P$518,14,FALSE)</f>
        <v>Standard 40 Hour</v>
      </c>
      <c r="J73" s="106" t="str">
        <f>VLOOKUP($A73,'List Filter'!$B$2:$AX$518,15,FALSE)</f>
        <v>Gosport</v>
      </c>
      <c r="K73" s="132" t="str">
        <f>VLOOKUP(A73,Sheet5!$C$4:$AY$515,15,FALSE)</f>
        <v>023 92581763</v>
      </c>
      <c r="L73" s="106" t="str">
        <f>VLOOKUP($A73,'List Filter'!$B$2:$AX$518,25,FALSE)</f>
        <v/>
      </c>
      <c r="M73" s="117" t="s">
        <v>6233</v>
      </c>
      <c r="N73" s="128" t="s">
        <v>5683</v>
      </c>
    </row>
    <row r="74" spans="1:14" s="107" customFormat="1" ht="35.1" customHeight="1" x14ac:dyDescent="0.25">
      <c r="A74" s="145" t="s">
        <v>603</v>
      </c>
      <c r="B74" s="106" t="s">
        <v>604</v>
      </c>
      <c r="C74" s="106" t="s">
        <v>2378</v>
      </c>
      <c r="D74" s="106" t="s">
        <v>605</v>
      </c>
      <c r="E74" s="106" t="s">
        <v>325</v>
      </c>
      <c r="F74" s="129" t="s">
        <v>57</v>
      </c>
      <c r="G74" s="130" t="s">
        <v>606</v>
      </c>
      <c r="H74" s="106" t="s">
        <v>57</v>
      </c>
      <c r="I74" s="106" t="str">
        <f>VLOOKUP(A74,'List Filter'!$B$2:$P$518,14,FALSE)</f>
        <v>Standard 40 Hour</v>
      </c>
      <c r="J74" s="106" t="str">
        <f>VLOOKUP($A74,'List Filter'!$B$2:$AX$518,15,FALSE)</f>
        <v>Rushmoor</v>
      </c>
      <c r="K74" s="132" t="str">
        <f>VLOOKUP(A74,Sheet5!$C$4:$AY$515,15,FALSE)</f>
        <v>01252 557190</v>
      </c>
      <c r="L74" s="106" t="str">
        <f>VLOOKUP($A74,'List Filter'!$B$2:$AX$518,25,FALSE)</f>
        <v/>
      </c>
      <c r="M74" s="117" t="s">
        <v>2745</v>
      </c>
      <c r="N74" s="128" t="s">
        <v>2058</v>
      </c>
    </row>
    <row r="75" spans="1:14" s="107" customFormat="1" ht="45.75" customHeight="1" x14ac:dyDescent="0.25">
      <c r="A75" s="145" t="s">
        <v>615</v>
      </c>
      <c r="B75" s="106" t="s">
        <v>24</v>
      </c>
      <c r="C75" s="106" t="s">
        <v>2381</v>
      </c>
      <c r="D75" s="106" t="s">
        <v>616</v>
      </c>
      <c r="E75" s="106" t="s">
        <v>32</v>
      </c>
      <c r="F75" s="129" t="s">
        <v>57</v>
      </c>
      <c r="G75" s="130" t="s">
        <v>617</v>
      </c>
      <c r="H75" s="106" t="s">
        <v>57</v>
      </c>
      <c r="I75" s="106" t="str">
        <f>VLOOKUP(A75,'List Filter'!$B$2:$P$518,14,FALSE)</f>
        <v>Standard 40 Hour</v>
      </c>
      <c r="J75" s="106" t="str">
        <f>VLOOKUP($A75,'List Filter'!$B$2:$AX$518,15,FALSE)</f>
        <v>New Forest</v>
      </c>
      <c r="K75" s="132" t="str">
        <f>VLOOKUP(A75,Sheet5!$C$4:$AY$515,15,FALSE)</f>
        <v>023 80845254</v>
      </c>
      <c r="L75" s="106" t="str">
        <f>VLOOKUP($A75,'List Filter'!$B$2:$AX$518,25,FALSE)</f>
        <v/>
      </c>
      <c r="M75" s="117" t="s">
        <v>6233</v>
      </c>
      <c r="N75" s="128" t="s">
        <v>5683</v>
      </c>
    </row>
    <row r="76" spans="1:14" s="107" customFormat="1" ht="35.1" customHeight="1" x14ac:dyDescent="0.25">
      <c r="A76" s="145" t="s">
        <v>619</v>
      </c>
      <c r="B76" s="106" t="s">
        <v>36</v>
      </c>
      <c r="C76" s="106" t="s">
        <v>2382</v>
      </c>
      <c r="D76" s="106" t="s">
        <v>620</v>
      </c>
      <c r="E76" s="106" t="s">
        <v>68</v>
      </c>
      <c r="F76" s="129" t="s">
        <v>57</v>
      </c>
      <c r="G76" s="130" t="s">
        <v>621</v>
      </c>
      <c r="H76" s="106" t="s">
        <v>57</v>
      </c>
      <c r="I76" s="106" t="str">
        <f>VLOOKUP(A76,'List Filter'!$B$2:$P$518,14,FALSE)</f>
        <v>100 Hour</v>
      </c>
      <c r="J76" s="106" t="str">
        <f>VLOOKUP($A76,'List Filter'!$B$2:$AX$518,15,FALSE)</f>
        <v>Havant</v>
      </c>
      <c r="K76" s="132" t="str">
        <f>VLOOKUP(A76,Sheet5!$C$4:$AY$515,15,FALSE)</f>
        <v>023 92481721</v>
      </c>
      <c r="L76" s="106" t="str">
        <f>VLOOKUP($A76,'List Filter'!$B$2:$AX$518,25,FALSE)</f>
        <v/>
      </c>
      <c r="M76" s="117" t="s">
        <v>6233</v>
      </c>
      <c r="N76" s="128" t="s">
        <v>5683</v>
      </c>
    </row>
    <row r="77" spans="1:14" s="107" customFormat="1" ht="35.1" customHeight="1" x14ac:dyDescent="0.25">
      <c r="A77" s="145" t="s">
        <v>623</v>
      </c>
      <c r="B77" s="106" t="s">
        <v>99</v>
      </c>
      <c r="C77" s="106" t="s">
        <v>2383</v>
      </c>
      <c r="D77" s="106" t="s">
        <v>18</v>
      </c>
      <c r="E77" s="106" t="s">
        <v>444</v>
      </c>
      <c r="F77" s="129" t="s">
        <v>57</v>
      </c>
      <c r="G77" s="130" t="s">
        <v>624</v>
      </c>
      <c r="H77" s="106" t="s">
        <v>57</v>
      </c>
      <c r="I77" s="106" t="str">
        <f>VLOOKUP(A77,'List Filter'!$B$2:$P$518,14,FALSE)</f>
        <v>Standard 40 Hour</v>
      </c>
      <c r="J77" s="106" t="str">
        <f>VLOOKUP($A77,'List Filter'!$B$2:$AX$518,15,FALSE)</f>
        <v>Gosport</v>
      </c>
      <c r="K77" s="132" t="str">
        <f>VLOOKUP(A77,Sheet5!$C$4:$AY$515,15,FALSE)</f>
        <v>023 92550121</v>
      </c>
      <c r="L77" s="106" t="str">
        <f>VLOOKUP($A77,'List Filter'!$B$2:$AX$518,25,FALSE)</f>
        <v/>
      </c>
      <c r="M77" s="117" t="s">
        <v>2745</v>
      </c>
      <c r="N77" s="128" t="s">
        <v>2065</v>
      </c>
    </row>
    <row r="78" spans="1:14" s="107" customFormat="1" ht="35.1" customHeight="1" x14ac:dyDescent="0.25">
      <c r="A78" s="145" t="s">
        <v>626</v>
      </c>
      <c r="B78" s="106" t="s">
        <v>131</v>
      </c>
      <c r="C78" s="106" t="s">
        <v>2384</v>
      </c>
      <c r="D78" s="106" t="s">
        <v>18</v>
      </c>
      <c r="E78" s="106" t="s">
        <v>186</v>
      </c>
      <c r="F78" s="129" t="s">
        <v>57</v>
      </c>
      <c r="G78" s="130" t="s">
        <v>627</v>
      </c>
      <c r="H78" s="106" t="s">
        <v>57</v>
      </c>
      <c r="I78" s="106" t="str">
        <f>VLOOKUP(A78,'List Filter'!$B$2:$P$518,14,FALSE)</f>
        <v>Standard 40 Hour</v>
      </c>
      <c r="J78" s="106" t="str">
        <f>VLOOKUP($A78,'List Filter'!$B$2:$AX$518,15,FALSE)</f>
        <v>Test Valley</v>
      </c>
      <c r="K78" s="132" t="str">
        <f>VLOOKUP(A78,Sheet5!$C$4:$AY$515,15,FALSE)</f>
        <v>01264 339951</v>
      </c>
      <c r="L78" s="106" t="str">
        <f>VLOOKUP($A78,'List Filter'!$B$2:$AX$518,25,FALSE)</f>
        <v/>
      </c>
      <c r="M78" s="117" t="s">
        <v>6233</v>
      </c>
      <c r="N78" s="128" t="s">
        <v>5683</v>
      </c>
    </row>
    <row r="79" spans="1:14" s="107" customFormat="1" ht="35.1" customHeight="1" x14ac:dyDescent="0.25">
      <c r="A79" s="145" t="s">
        <v>645</v>
      </c>
      <c r="B79" s="106" t="s">
        <v>646</v>
      </c>
      <c r="C79" s="106" t="s">
        <v>2389</v>
      </c>
      <c r="D79" s="106" t="s">
        <v>18</v>
      </c>
      <c r="E79" s="106" t="s">
        <v>647</v>
      </c>
      <c r="F79" s="129" t="s">
        <v>57</v>
      </c>
      <c r="G79" s="130" t="s">
        <v>648</v>
      </c>
      <c r="H79" s="106" t="s">
        <v>57</v>
      </c>
      <c r="I79" s="106" t="str">
        <f>VLOOKUP(A79,'List Filter'!$B$2:$P$518,14,FALSE)</f>
        <v>Standard 40 Hour</v>
      </c>
      <c r="J79" s="106" t="str">
        <f>VLOOKUP($A79,'List Filter'!$B$2:$AX$518,15,FALSE)</f>
        <v>New Forest</v>
      </c>
      <c r="K79" s="132" t="str">
        <f>VLOOKUP(A79,Sheet5!$C$4:$AY$515,15,FALSE)</f>
        <v>01590 623206</v>
      </c>
      <c r="L79" s="106" t="str">
        <f>VLOOKUP($A79,'List Filter'!$B$2:$AX$518,25,FALSE)</f>
        <v/>
      </c>
      <c r="M79" s="117" t="s">
        <v>6233</v>
      </c>
      <c r="N79" s="128" t="s">
        <v>5683</v>
      </c>
    </row>
    <row r="80" spans="1:14" s="107" customFormat="1" ht="35.1" customHeight="1" x14ac:dyDescent="0.25">
      <c r="A80" s="145" t="s">
        <v>650</v>
      </c>
      <c r="B80" s="106" t="s">
        <v>36</v>
      </c>
      <c r="C80" s="106" t="s">
        <v>2390</v>
      </c>
      <c r="D80" s="106" t="s">
        <v>651</v>
      </c>
      <c r="E80" s="106" t="s">
        <v>163</v>
      </c>
      <c r="F80" s="129" t="s">
        <v>2764</v>
      </c>
      <c r="G80" s="130" t="s">
        <v>652</v>
      </c>
      <c r="H80" s="106" t="s">
        <v>57</v>
      </c>
      <c r="I80" s="106" t="str">
        <f>VLOOKUP(A80,'List Filter'!$B$2:$P$518,14,FALSE)</f>
        <v>Standard 40 Hour</v>
      </c>
      <c r="J80" s="106" t="str">
        <f>VLOOKUP($A80,'List Filter'!$B$2:$AX$518,15,FALSE)</f>
        <v>Fareham</v>
      </c>
      <c r="K80" s="132" t="str">
        <f>VLOOKUP(A80,Sheet5!$C$4:$AY$515,15,FALSE)</f>
        <v>01329 232011</v>
      </c>
      <c r="L80" s="106" t="str">
        <f>VLOOKUP($A80,'List Filter'!$B$2:$AX$518,25,FALSE)</f>
        <v/>
      </c>
      <c r="M80" s="117" t="s">
        <v>2745</v>
      </c>
      <c r="N80" s="128" t="s">
        <v>2064</v>
      </c>
    </row>
    <row r="81" spans="1:14" s="107" customFormat="1" ht="35.1" customHeight="1" x14ac:dyDescent="0.25">
      <c r="A81" s="145" t="s">
        <v>661</v>
      </c>
      <c r="B81" s="106" t="s">
        <v>11</v>
      </c>
      <c r="C81" s="106" t="s">
        <v>2393</v>
      </c>
      <c r="D81" s="106" t="s">
        <v>662</v>
      </c>
      <c r="E81" s="106" t="s">
        <v>663</v>
      </c>
      <c r="F81" s="129" t="s">
        <v>57</v>
      </c>
      <c r="G81" s="130" t="s">
        <v>664</v>
      </c>
      <c r="H81" s="106" t="s">
        <v>57</v>
      </c>
      <c r="I81" s="106" t="str">
        <f>VLOOKUP(A81,'List Filter'!$B$2:$P$518,14,FALSE)</f>
        <v>Standard 40 Hour</v>
      </c>
      <c r="J81" s="106" t="str">
        <f>VLOOKUP($A81,'List Filter'!$B$2:$AX$518,15,FALSE)</f>
        <v>Havant</v>
      </c>
      <c r="K81" s="132" t="str">
        <f>VLOOKUP(A81,Sheet5!$C$4:$AY$515,15,FALSE)</f>
        <v>023 92262185</v>
      </c>
      <c r="L81" s="106" t="str">
        <f>VLOOKUP($A81,'List Filter'!$B$2:$AX$518,25,FALSE)</f>
        <v/>
      </c>
      <c r="M81" s="117" t="s">
        <v>6233</v>
      </c>
      <c r="N81" s="128" t="s">
        <v>5683</v>
      </c>
    </row>
    <row r="82" spans="1:14" s="107" customFormat="1" ht="35.1" customHeight="1" x14ac:dyDescent="0.25">
      <c r="A82" s="145" t="s">
        <v>666</v>
      </c>
      <c r="B82" s="106" t="s">
        <v>11</v>
      </c>
      <c r="C82" s="106" t="s">
        <v>2394</v>
      </c>
      <c r="D82" s="106" t="s">
        <v>667</v>
      </c>
      <c r="E82" s="106" t="s">
        <v>68</v>
      </c>
      <c r="F82" s="129" t="s">
        <v>57</v>
      </c>
      <c r="G82" s="130" t="s">
        <v>668</v>
      </c>
      <c r="H82" s="106" t="s">
        <v>57</v>
      </c>
      <c r="I82" s="106" t="str">
        <f>VLOOKUP(A82,'List Filter'!$B$2:$P$518,14,FALSE)</f>
        <v>Standard 40 Hour</v>
      </c>
      <c r="J82" s="106" t="str">
        <f>VLOOKUP($A82,'List Filter'!$B$2:$AX$518,15,FALSE)</f>
        <v>Havant</v>
      </c>
      <c r="K82" s="132" t="str">
        <f>VLOOKUP(A82,Sheet5!$C$4:$AY$515,15,FALSE)</f>
        <v>023 92475350</v>
      </c>
      <c r="L82" s="106" t="str">
        <f>VLOOKUP($A82,'List Filter'!$B$2:$AX$518,25,FALSE)</f>
        <v/>
      </c>
      <c r="M82" s="117" t="s">
        <v>6233</v>
      </c>
      <c r="N82" s="128" t="s">
        <v>5683</v>
      </c>
    </row>
    <row r="83" spans="1:14" s="107" customFormat="1" ht="35.1" customHeight="1" x14ac:dyDescent="0.25">
      <c r="A83" s="145" t="s">
        <v>685</v>
      </c>
      <c r="B83" s="106" t="s">
        <v>686</v>
      </c>
      <c r="C83" s="106" t="s">
        <v>2399</v>
      </c>
      <c r="D83" s="106" t="s">
        <v>18</v>
      </c>
      <c r="E83" s="106" t="s">
        <v>516</v>
      </c>
      <c r="F83" s="129" t="s">
        <v>57</v>
      </c>
      <c r="G83" s="130" t="s">
        <v>687</v>
      </c>
      <c r="H83" s="106" t="s">
        <v>57</v>
      </c>
      <c r="I83" s="106" t="str">
        <f>VLOOKUP(A83,'List Filter'!$B$2:$P$518,14,FALSE)</f>
        <v>100 Hour</v>
      </c>
      <c r="J83" s="106" t="str">
        <f>VLOOKUP($A83,'List Filter'!$B$2:$AX$518,15,FALSE)</f>
        <v>Hook</v>
      </c>
      <c r="K83" s="132" t="str">
        <f>VLOOKUP(A83,Sheet5!$C$4:$AY$515,15,FALSE)</f>
        <v>01256 760699</v>
      </c>
      <c r="L83" s="106" t="str">
        <f>VLOOKUP($A83,'List Filter'!$B$2:$AX$518,25,FALSE)</f>
        <v/>
      </c>
      <c r="M83" s="117" t="s">
        <v>6233</v>
      </c>
      <c r="N83" s="128" t="s">
        <v>5683</v>
      </c>
    </row>
    <row r="84" spans="1:14" s="107" customFormat="1" ht="35.1" customHeight="1" x14ac:dyDescent="0.25">
      <c r="A84" s="145" t="s">
        <v>702</v>
      </c>
      <c r="B84" s="106" t="s">
        <v>11</v>
      </c>
      <c r="C84" s="106" t="s">
        <v>2403</v>
      </c>
      <c r="D84" s="106" t="s">
        <v>18</v>
      </c>
      <c r="E84" s="106" t="s">
        <v>300</v>
      </c>
      <c r="F84" s="129" t="s">
        <v>57</v>
      </c>
      <c r="G84" s="130" t="s">
        <v>703</v>
      </c>
      <c r="H84" s="106" t="s">
        <v>57</v>
      </c>
      <c r="I84" s="106" t="str">
        <f>VLOOKUP(A84,'List Filter'!$B$2:$P$518,14,FALSE)</f>
        <v>Standard 40 Hour</v>
      </c>
      <c r="J84" s="106" t="str">
        <f>VLOOKUP($A84,'List Filter'!$B$2:$AX$518,15,FALSE)</f>
        <v>Gosport</v>
      </c>
      <c r="K84" s="132" t="str">
        <f>VLOOKUP(A84,Sheet5!$C$4:$AY$515,15,FALSE)</f>
        <v>023 92520331</v>
      </c>
      <c r="L84" s="106" t="str">
        <f>VLOOKUP($A84,'List Filter'!$B$2:$AX$518,25,FALSE)</f>
        <v/>
      </c>
      <c r="M84" s="117" t="s">
        <v>6233</v>
      </c>
      <c r="N84" s="128" t="s">
        <v>5683</v>
      </c>
    </row>
    <row r="85" spans="1:14" s="107" customFormat="1" ht="35.1" customHeight="1" x14ac:dyDescent="0.25">
      <c r="A85" s="145" t="s">
        <v>725</v>
      </c>
      <c r="B85" s="106" t="s">
        <v>726</v>
      </c>
      <c r="C85" s="106" t="s">
        <v>2408</v>
      </c>
      <c r="D85" s="106" t="s">
        <v>252</v>
      </c>
      <c r="E85" s="106" t="s">
        <v>253</v>
      </c>
      <c r="F85" s="129" t="s">
        <v>57</v>
      </c>
      <c r="G85" s="130" t="s">
        <v>727</v>
      </c>
      <c r="H85" s="106" t="s">
        <v>57</v>
      </c>
      <c r="I85" s="106" t="str">
        <f>VLOOKUP(A85,'List Filter'!$B$2:$P$518,14,FALSE)</f>
        <v>Standard 40 Hour</v>
      </c>
      <c r="J85" s="106" t="str">
        <f>VLOOKUP($A85,'List Filter'!$B$2:$AX$518,15,FALSE)</f>
        <v>Havant</v>
      </c>
      <c r="K85" s="132" t="str">
        <f>VLOOKUP(A85,Sheet5!$C$4:$AY$515,15,FALSE)</f>
        <v>023 92262267</v>
      </c>
      <c r="L85" s="106" t="str">
        <f>VLOOKUP($A85,'List Filter'!$B$2:$AX$518,25,FALSE)</f>
        <v/>
      </c>
      <c r="M85" s="117" t="s">
        <v>6233</v>
      </c>
      <c r="N85" s="128" t="s">
        <v>5683</v>
      </c>
    </row>
    <row r="86" spans="1:14" s="107" customFormat="1" ht="35.1" customHeight="1" x14ac:dyDescent="0.25">
      <c r="A86" s="145" t="s">
        <v>729</v>
      </c>
      <c r="B86" s="106" t="s">
        <v>131</v>
      </c>
      <c r="C86" s="106" t="s">
        <v>2409</v>
      </c>
      <c r="D86" s="106" t="s">
        <v>18</v>
      </c>
      <c r="E86" s="106" t="s">
        <v>593</v>
      </c>
      <c r="F86" s="129" t="s">
        <v>57</v>
      </c>
      <c r="G86" s="130" t="s">
        <v>730</v>
      </c>
      <c r="H86" s="106" t="s">
        <v>57</v>
      </c>
      <c r="I86" s="106" t="str">
        <f>VLOOKUP(A86,'List Filter'!$B$2:$P$518,14,FALSE)</f>
        <v>Standard 40 Hour</v>
      </c>
      <c r="J86" s="106" t="str">
        <f>VLOOKUP($A86,'List Filter'!$B$2:$AX$518,15,FALSE)</f>
        <v>Test Valley</v>
      </c>
      <c r="K86" s="132" t="str">
        <f>VLOOKUP(A86,Sheet5!$C$4:$AY$515,15,FALSE)</f>
        <v>01794 522716</v>
      </c>
      <c r="L86" s="106" t="str">
        <f>VLOOKUP($A86,'List Filter'!$B$2:$AX$518,25,FALSE)</f>
        <v/>
      </c>
      <c r="M86" s="117" t="s">
        <v>6233</v>
      </c>
      <c r="N86" s="128" t="s">
        <v>5683</v>
      </c>
    </row>
    <row r="87" spans="1:14" s="107" customFormat="1" ht="35.1" customHeight="1" x14ac:dyDescent="0.25">
      <c r="A87" s="145" t="s">
        <v>732</v>
      </c>
      <c r="B87" s="106" t="s">
        <v>79</v>
      </c>
      <c r="C87" s="106" t="s">
        <v>2410</v>
      </c>
      <c r="D87" s="106" t="s">
        <v>734</v>
      </c>
      <c r="E87" s="106" t="s">
        <v>32</v>
      </c>
      <c r="F87" s="129" t="s">
        <v>57</v>
      </c>
      <c r="G87" s="130" t="s">
        <v>735</v>
      </c>
      <c r="H87" s="106" t="s">
        <v>57</v>
      </c>
      <c r="I87" s="106" t="str">
        <f>VLOOKUP(A87,'List Filter'!$B$2:$P$518,14,FALSE)</f>
        <v>Standard 40 Hour</v>
      </c>
      <c r="J87" s="106" t="str">
        <f>VLOOKUP($A87,'List Filter'!$B$2:$AX$518,15,FALSE)</f>
        <v>Eastleigh</v>
      </c>
      <c r="K87" s="132" t="str">
        <f>VLOOKUP(A87,Sheet5!$C$4:$AY$515,15,FALSE)</f>
        <v>03456779087</v>
      </c>
      <c r="L87" s="106" t="str">
        <f>VLOOKUP($A87,'List Filter'!$B$2:$AX$518,25,FALSE)</f>
        <v/>
      </c>
      <c r="M87" s="117" t="s">
        <v>2745</v>
      </c>
      <c r="N87" s="128" t="s">
        <v>2100</v>
      </c>
    </row>
    <row r="88" spans="1:14" s="107" customFormat="1" ht="35.1" customHeight="1" x14ac:dyDescent="0.25">
      <c r="A88" s="145" t="s">
        <v>737</v>
      </c>
      <c r="B88" s="106" t="s">
        <v>24</v>
      </c>
      <c r="C88" s="106" t="s">
        <v>2411</v>
      </c>
      <c r="D88" s="106" t="s">
        <v>18</v>
      </c>
      <c r="E88" s="106" t="s">
        <v>325</v>
      </c>
      <c r="F88" s="129" t="s">
        <v>57</v>
      </c>
      <c r="G88" s="130" t="s">
        <v>738</v>
      </c>
      <c r="H88" s="106" t="s">
        <v>57</v>
      </c>
      <c r="I88" s="106" t="str">
        <f>VLOOKUP(A88,'List Filter'!$B$2:$P$518,14,FALSE)</f>
        <v>Standard 40 Hour</v>
      </c>
      <c r="J88" s="106" t="str">
        <f>VLOOKUP($A88,'List Filter'!$B$2:$AX$518,15,FALSE)</f>
        <v>RUSHMOOR</v>
      </c>
      <c r="K88" s="132" t="str">
        <f>VLOOKUP(A88,Sheet5!$C$4:$AY$515,15,FALSE)</f>
        <v>01252 543781</v>
      </c>
      <c r="L88" s="106" t="str">
        <f>VLOOKUP($A88,'List Filter'!$B$2:$AX$518,25,FALSE)</f>
        <v/>
      </c>
      <c r="M88" s="117" t="s">
        <v>6233</v>
      </c>
      <c r="N88" s="128" t="s">
        <v>5683</v>
      </c>
    </row>
    <row r="89" spans="1:14" s="107" customFormat="1" ht="35.1" customHeight="1" x14ac:dyDescent="0.25">
      <c r="A89" s="145" t="s">
        <v>741</v>
      </c>
      <c r="B89" s="106" t="s">
        <v>131</v>
      </c>
      <c r="C89" s="106" t="s">
        <v>2412</v>
      </c>
      <c r="D89" s="106" t="s">
        <v>18</v>
      </c>
      <c r="E89" s="106" t="s">
        <v>167</v>
      </c>
      <c r="F89" s="129" t="s">
        <v>57</v>
      </c>
      <c r="G89" s="130" t="s">
        <v>742</v>
      </c>
      <c r="H89" s="106" t="s">
        <v>57</v>
      </c>
      <c r="I89" s="106" t="str">
        <f>VLOOKUP(A89,'List Filter'!$B$2:$P$518,14,FALSE)</f>
        <v>Standard 40 Hour</v>
      </c>
      <c r="J89" s="106" t="str">
        <f>VLOOKUP($A89,'List Filter'!$B$2:$AX$518,15,FALSE)</f>
        <v>New Forest</v>
      </c>
      <c r="K89" s="132" t="str">
        <f>VLOOKUP(A89,Sheet5!$C$4:$AY$515,15,FALSE)</f>
        <v>01425 610522</v>
      </c>
      <c r="L89" s="106" t="str">
        <f>VLOOKUP($A89,'List Filter'!$B$2:$AX$518,25,FALSE)</f>
        <v/>
      </c>
      <c r="M89" s="117" t="s">
        <v>6233</v>
      </c>
      <c r="N89" s="128" t="s">
        <v>5683</v>
      </c>
    </row>
    <row r="90" spans="1:14" s="107" customFormat="1" ht="35.1" customHeight="1" x14ac:dyDescent="0.25">
      <c r="A90" s="145" t="s">
        <v>744</v>
      </c>
      <c r="B90" s="106" t="s">
        <v>36</v>
      </c>
      <c r="C90" s="106" t="s">
        <v>2413</v>
      </c>
      <c r="D90" s="106" t="s">
        <v>18</v>
      </c>
      <c r="E90" s="106" t="s">
        <v>143</v>
      </c>
      <c r="F90" s="129" t="s">
        <v>57</v>
      </c>
      <c r="G90" s="130" t="s">
        <v>745</v>
      </c>
      <c r="H90" s="106" t="s">
        <v>57</v>
      </c>
      <c r="I90" s="106" t="str">
        <f>VLOOKUP(A90,'List Filter'!$B$2:$P$518,14,FALSE)</f>
        <v>Standard 40 Hour</v>
      </c>
      <c r="J90" s="106" t="str">
        <f>VLOOKUP($A90,'List Filter'!$B$2:$AX$518,15,FALSE)</f>
        <v>Basingstoke &amp; Deane</v>
      </c>
      <c r="K90" s="132" t="str">
        <f>VLOOKUP(A90,Sheet5!$C$4:$AY$515,15,FALSE)</f>
        <v xml:space="preserve">01256 351611 </v>
      </c>
      <c r="L90" s="106" t="str">
        <f>VLOOKUP($A90,'List Filter'!$B$2:$AX$518,25,FALSE)</f>
        <v/>
      </c>
      <c r="M90" s="117" t="s">
        <v>2745</v>
      </c>
      <c r="N90" s="128" t="s">
        <v>2100</v>
      </c>
    </row>
    <row r="91" spans="1:14" s="107" customFormat="1" ht="35.1" customHeight="1" x14ac:dyDescent="0.25">
      <c r="A91" s="145" t="s">
        <v>767</v>
      </c>
      <c r="B91" s="106" t="s">
        <v>768</v>
      </c>
      <c r="C91" s="106" t="s">
        <v>2419</v>
      </c>
      <c r="D91" s="106" t="s">
        <v>18</v>
      </c>
      <c r="E91" s="106" t="s">
        <v>143</v>
      </c>
      <c r="F91" s="129" t="s">
        <v>57</v>
      </c>
      <c r="G91" s="130" t="s">
        <v>769</v>
      </c>
      <c r="H91" s="106" t="s">
        <v>57</v>
      </c>
      <c r="I91" s="106" t="str">
        <f>VLOOKUP(A91,'List Filter'!$B$2:$P$518,14,FALSE)</f>
        <v>Standard 40 Hour</v>
      </c>
      <c r="J91" s="106" t="str">
        <f>VLOOKUP($A91,'List Filter'!$B$2:$AX$518,15,FALSE)</f>
        <v>Basingstoke &amp; Deane</v>
      </c>
      <c r="K91" s="132" t="str">
        <f>VLOOKUP(A91,Sheet5!$C$4:$AY$515,15,FALSE)</f>
        <v>01256 320303</v>
      </c>
      <c r="L91" s="106" t="str">
        <f>VLOOKUP($A91,'List Filter'!$B$2:$AX$518,25,FALSE)</f>
        <v/>
      </c>
      <c r="M91" s="117" t="s">
        <v>6233</v>
      </c>
      <c r="N91" s="128" t="s">
        <v>5683</v>
      </c>
    </row>
    <row r="92" spans="1:14" s="107" customFormat="1" ht="35.1" customHeight="1" x14ac:dyDescent="0.25">
      <c r="A92" s="145" t="s">
        <v>778</v>
      </c>
      <c r="B92" s="106" t="s">
        <v>79</v>
      </c>
      <c r="C92" s="106" t="s">
        <v>2348</v>
      </c>
      <c r="D92" s="106" t="s">
        <v>620</v>
      </c>
      <c r="E92" s="106" t="s">
        <v>68</v>
      </c>
      <c r="F92" s="129" t="s">
        <v>57</v>
      </c>
      <c r="G92" s="130" t="s">
        <v>779</v>
      </c>
      <c r="H92" s="106" t="s">
        <v>57</v>
      </c>
      <c r="I92" s="106" t="str">
        <f>VLOOKUP(A92,'List Filter'!$B$2:$P$518,14,FALSE)</f>
        <v>100 Hour</v>
      </c>
      <c r="J92" s="106" t="str">
        <f>VLOOKUP($A92,'List Filter'!$B$2:$AX$518,15,FALSE)</f>
        <v>Havant</v>
      </c>
      <c r="K92" s="132" t="str">
        <f>VLOOKUP(A92,Sheet5!$C$4:$AY$515,15,FALSE)</f>
        <v>0345 0269570</v>
      </c>
      <c r="L92" s="106" t="str">
        <f>VLOOKUP($A92,'List Filter'!$B$2:$AX$518,25,FALSE)</f>
        <v/>
      </c>
      <c r="M92" s="117" t="s">
        <v>2745</v>
      </c>
      <c r="N92" s="128" t="s">
        <v>2100</v>
      </c>
    </row>
    <row r="93" spans="1:14" s="107" customFormat="1" ht="35.1" customHeight="1" x14ac:dyDescent="0.25">
      <c r="A93" s="145" t="s">
        <v>780</v>
      </c>
      <c r="B93" s="106" t="s">
        <v>655</v>
      </c>
      <c r="C93" s="106" t="s">
        <v>2422</v>
      </c>
      <c r="D93" s="106" t="s">
        <v>781</v>
      </c>
      <c r="E93" s="106" t="s">
        <v>782</v>
      </c>
      <c r="F93" s="129" t="s">
        <v>57</v>
      </c>
      <c r="G93" s="130" t="s">
        <v>783</v>
      </c>
      <c r="H93" s="106" t="s">
        <v>57</v>
      </c>
      <c r="I93" s="106" t="str">
        <f>VLOOKUP(A93,'List Filter'!$B$2:$P$518,14,FALSE)</f>
        <v>Standard 40 Hour</v>
      </c>
      <c r="J93" s="106" t="str">
        <f>VLOOKUP($A93,'List Filter'!$B$2:$AX$518,15,FALSE)</f>
        <v>New Forest</v>
      </c>
      <c r="K93" s="132" t="str">
        <f>VLOOKUP(A93,Sheet5!$C$4:$AY$515,15,FALSE)</f>
        <v>023 80870886</v>
      </c>
      <c r="L93" s="106" t="str">
        <f>VLOOKUP($A93,'List Filter'!$B$2:$AX$518,25,FALSE)</f>
        <v/>
      </c>
      <c r="M93" s="117" t="s">
        <v>6233</v>
      </c>
      <c r="N93" s="128" t="s">
        <v>5683</v>
      </c>
    </row>
    <row r="94" spans="1:14" s="107" customFormat="1" ht="35.1" customHeight="1" x14ac:dyDescent="0.25">
      <c r="A94" s="145" t="s">
        <v>785</v>
      </c>
      <c r="B94" s="106" t="s">
        <v>11</v>
      </c>
      <c r="C94" s="106" t="s">
        <v>2423</v>
      </c>
      <c r="D94" s="106" t="s">
        <v>403</v>
      </c>
      <c r="E94" s="106" t="s">
        <v>163</v>
      </c>
      <c r="F94" s="129" t="s">
        <v>57</v>
      </c>
      <c r="G94" s="130" t="s">
        <v>786</v>
      </c>
      <c r="H94" s="106" t="s">
        <v>57</v>
      </c>
      <c r="I94" s="106" t="str">
        <f>VLOOKUP(A94,'List Filter'!$B$2:$P$518,14,FALSE)</f>
        <v>Standard 40 Hour</v>
      </c>
      <c r="J94" s="106" t="str">
        <f>VLOOKUP($A94,'List Filter'!$B$2:$AX$518,15,FALSE)</f>
        <v>Fareham</v>
      </c>
      <c r="K94" s="132" t="str">
        <f>VLOOKUP(A94,Sheet5!$C$4:$AY$515,15,FALSE)</f>
        <v>023 92386914</v>
      </c>
      <c r="L94" s="106" t="str">
        <f>VLOOKUP($A94,'List Filter'!$B$2:$AX$518,25,FALSE)</f>
        <v/>
      </c>
      <c r="M94" s="117" t="s">
        <v>6233</v>
      </c>
      <c r="N94" s="128" t="s">
        <v>5683</v>
      </c>
    </row>
    <row r="95" spans="1:14" s="107" customFormat="1" ht="35.1" customHeight="1" x14ac:dyDescent="0.25">
      <c r="A95" s="145" t="s">
        <v>2196</v>
      </c>
      <c r="B95" s="106" t="s">
        <v>2197</v>
      </c>
      <c r="C95" s="106" t="s">
        <v>2198</v>
      </c>
      <c r="D95" s="106" t="s">
        <v>127</v>
      </c>
      <c r="E95" s="106" t="s">
        <v>128</v>
      </c>
      <c r="F95" s="129" t="s">
        <v>57</v>
      </c>
      <c r="G95" s="130" t="s">
        <v>2199</v>
      </c>
      <c r="H95" s="106" t="s">
        <v>57</v>
      </c>
      <c r="I95" s="106" t="str">
        <f>VLOOKUP(A95,'List Filter'!$B$2:$P$518,14,FALSE)</f>
        <v>Distance Selling</v>
      </c>
      <c r="J95" s="106" t="str">
        <f>VLOOKUP($A95,'List Filter'!$B$2:$AX$518,15,FALSE)</f>
        <v>Eastleigh</v>
      </c>
      <c r="K95" s="132" t="str">
        <f>VLOOKUP(A95,Sheet5!$C$4:$AY$515,15,FALSE)</f>
        <v>023 80906030</v>
      </c>
      <c r="L95" s="106" t="str">
        <f>VLOOKUP($A95,'List Filter'!$B$2:$AX$518,25,FALSE)</f>
        <v/>
      </c>
      <c r="M95" s="117" t="s">
        <v>2745</v>
      </c>
      <c r="N95" s="128" t="s">
        <v>6235</v>
      </c>
    </row>
    <row r="96" spans="1:14" s="107" customFormat="1" ht="37.5" customHeight="1" x14ac:dyDescent="0.25">
      <c r="A96" s="145" t="s">
        <v>2425</v>
      </c>
      <c r="B96" s="106" t="s">
        <v>2765</v>
      </c>
      <c r="C96" s="106" t="s">
        <v>2426</v>
      </c>
      <c r="D96" s="106" t="s">
        <v>18</v>
      </c>
      <c r="E96" s="106" t="s">
        <v>378</v>
      </c>
      <c r="F96" s="129" t="s">
        <v>57</v>
      </c>
      <c r="G96" s="130" t="s">
        <v>2766</v>
      </c>
      <c r="H96" s="106" t="s">
        <v>57</v>
      </c>
      <c r="I96" s="106" t="str">
        <f>VLOOKUP(A96,'List Filter'!$B$2:$P$518,14,FALSE)</f>
        <v>Distance Selling</v>
      </c>
      <c r="J96" s="106" t="str">
        <f>VLOOKUP($A96,'List Filter'!$B$2:$AX$518,15,FALSE)</f>
        <v>New Forest</v>
      </c>
      <c r="K96" s="132" t="str">
        <f>VLOOKUP(A96,Sheet5!$C$4:$AY$515,15,FALSE)</f>
        <v>01425 837400</v>
      </c>
      <c r="L96" s="106" t="str">
        <f>VLOOKUP($A96,'List Filter'!$B$2:$AX$518,25,FALSE)</f>
        <v/>
      </c>
      <c r="M96" s="117" t="s">
        <v>2743</v>
      </c>
      <c r="N96" s="128" t="s">
        <v>5683</v>
      </c>
    </row>
    <row r="97" spans="1:14" s="107" customFormat="1" ht="35.1" customHeight="1" x14ac:dyDescent="0.25">
      <c r="A97" s="145" t="s">
        <v>798</v>
      </c>
      <c r="B97" s="106" t="s">
        <v>36</v>
      </c>
      <c r="C97" s="106" t="s">
        <v>2429</v>
      </c>
      <c r="D97" s="106" t="s">
        <v>799</v>
      </c>
      <c r="E97" s="106" t="s">
        <v>32</v>
      </c>
      <c r="F97" s="129" t="s">
        <v>57</v>
      </c>
      <c r="G97" s="130" t="s">
        <v>800</v>
      </c>
      <c r="H97" s="106" t="s">
        <v>57</v>
      </c>
      <c r="I97" s="106" t="str">
        <f>VLOOKUP(A97,'List Filter'!$B$2:$P$518,14,FALSE)</f>
        <v>Standard 40 Hour</v>
      </c>
      <c r="J97" s="106" t="str">
        <f>VLOOKUP($A97,'List Filter'!$B$2:$AX$518,15,FALSE)</f>
        <v>New Forest</v>
      </c>
      <c r="K97" s="132" t="str">
        <f>VLOOKUP(A97,Sheet5!$C$4:$AY$515,15,FALSE)</f>
        <v>023 80842131</v>
      </c>
      <c r="L97" s="106" t="str">
        <f>VLOOKUP($A97,'List Filter'!$B$2:$AX$518,25,FALSE)</f>
        <v/>
      </c>
      <c r="M97" s="117" t="s">
        <v>6233</v>
      </c>
      <c r="N97" s="128" t="s">
        <v>5683</v>
      </c>
    </row>
    <row r="98" spans="1:14" s="107" customFormat="1" ht="35.1" customHeight="1" x14ac:dyDescent="0.25">
      <c r="A98" s="145" t="s">
        <v>808</v>
      </c>
      <c r="B98" s="106" t="s">
        <v>809</v>
      </c>
      <c r="C98" s="106" t="s">
        <v>2432</v>
      </c>
      <c r="D98" s="106" t="s">
        <v>810</v>
      </c>
      <c r="E98" s="106" t="s">
        <v>364</v>
      </c>
      <c r="F98" s="129" t="s">
        <v>57</v>
      </c>
      <c r="G98" s="130" t="s">
        <v>811</v>
      </c>
      <c r="H98" s="106" t="s">
        <v>57</v>
      </c>
      <c r="I98" s="106" t="str">
        <f>VLOOKUP(A98,'List Filter'!$B$2:$P$518,14,FALSE)</f>
        <v>Standard 40 Hour</v>
      </c>
      <c r="J98" s="106" t="str">
        <f>VLOOKUP($A98,'List Filter'!$B$2:$AX$518,15,FALSE)</f>
        <v>Winchester</v>
      </c>
      <c r="K98" s="132" t="str">
        <f>VLOOKUP(A98,Sheet5!$C$4:$AY$515,15,FALSE)</f>
        <v>01962 884848</v>
      </c>
      <c r="L98" s="106" t="str">
        <f>VLOOKUP($A98,'List Filter'!$B$2:$AX$518,25,FALSE)</f>
        <v/>
      </c>
      <c r="M98" s="117" t="s">
        <v>2745</v>
      </c>
      <c r="N98" s="128" t="s">
        <v>2100</v>
      </c>
    </row>
    <row r="99" spans="1:14" s="107" customFormat="1" ht="35.1" customHeight="1" x14ac:dyDescent="0.25">
      <c r="A99" s="145" t="s">
        <v>816</v>
      </c>
      <c r="B99" s="106" t="s">
        <v>817</v>
      </c>
      <c r="C99" s="106" t="s">
        <v>2434</v>
      </c>
      <c r="D99" s="106" t="s">
        <v>575</v>
      </c>
      <c r="E99" s="106" t="s">
        <v>32</v>
      </c>
      <c r="F99" s="129" t="s">
        <v>57</v>
      </c>
      <c r="G99" s="130" t="s">
        <v>819</v>
      </c>
      <c r="H99" s="106" t="s">
        <v>57</v>
      </c>
      <c r="I99" s="106" t="str">
        <f>VLOOKUP(A99,'List Filter'!$B$2:$P$518,14,FALSE)</f>
        <v>Standard 40 Hour</v>
      </c>
      <c r="J99" s="106" t="str">
        <f>VLOOKUP($A99,'List Filter'!$B$2:$AX$518,15,FALSE)</f>
        <v>Eastleigh</v>
      </c>
      <c r="K99" s="132" t="str">
        <f>VLOOKUP(A99,Sheet5!$C$4:$AY$515,15,FALSE)</f>
        <v>01489 795533</v>
      </c>
      <c r="L99" s="106" t="str">
        <f>VLOOKUP($A99,'List Filter'!$B$2:$AX$518,25,FALSE)</f>
        <v/>
      </c>
      <c r="M99" s="117" t="s">
        <v>6233</v>
      </c>
      <c r="N99" s="128" t="s">
        <v>5683</v>
      </c>
    </row>
    <row r="100" spans="1:14" s="107" customFormat="1" ht="35.1" customHeight="1" x14ac:dyDescent="0.25">
      <c r="A100" s="145" t="s">
        <v>829</v>
      </c>
      <c r="B100" s="106" t="s">
        <v>830</v>
      </c>
      <c r="C100" s="106" t="s">
        <v>2437</v>
      </c>
      <c r="D100" s="106" t="s">
        <v>335</v>
      </c>
      <c r="E100" s="106" t="s">
        <v>831</v>
      </c>
      <c r="F100" s="129" t="s">
        <v>57</v>
      </c>
      <c r="G100" s="130" t="s">
        <v>832</v>
      </c>
      <c r="H100" s="106" t="s">
        <v>57</v>
      </c>
      <c r="I100" s="106" t="str">
        <f>VLOOKUP(A100,'List Filter'!$B$2:$P$518,14,FALSE)</f>
        <v>Standard 40 Hour</v>
      </c>
      <c r="J100" s="106" t="str">
        <f>VLOOKUP($A100,'List Filter'!$B$2:$AX$518,15,FALSE)</f>
        <v>Eastleigh</v>
      </c>
      <c r="K100" s="132" t="str">
        <f>VLOOKUP(A100,Sheet5!$C$4:$AY$515,15,FALSE)</f>
        <v>02380 693322</v>
      </c>
      <c r="L100" s="106" t="str">
        <f>VLOOKUP($A100,'List Filter'!$B$2:$AX$518,25,FALSE)</f>
        <v/>
      </c>
      <c r="M100" s="117" t="s">
        <v>6233</v>
      </c>
      <c r="N100" s="128" t="s">
        <v>5683</v>
      </c>
    </row>
    <row r="101" spans="1:14" s="107" customFormat="1" ht="35.1" customHeight="1" x14ac:dyDescent="0.25">
      <c r="A101" s="145" t="s">
        <v>837</v>
      </c>
      <c r="B101" s="106" t="s">
        <v>141</v>
      </c>
      <c r="C101" s="106" t="s">
        <v>2439</v>
      </c>
      <c r="D101" s="106" t="s">
        <v>18</v>
      </c>
      <c r="E101" s="106" t="s">
        <v>325</v>
      </c>
      <c r="F101" s="129" t="s">
        <v>57</v>
      </c>
      <c r="G101" s="130" t="s">
        <v>838</v>
      </c>
      <c r="H101" s="106" t="s">
        <v>57</v>
      </c>
      <c r="I101" s="106" t="str">
        <f>VLOOKUP(A101,'List Filter'!$B$2:$P$518,14,FALSE)</f>
        <v>100 Hour</v>
      </c>
      <c r="J101" s="106" t="str">
        <f>VLOOKUP($A101,'List Filter'!$B$2:$AX$518,15,FALSE)</f>
        <v>Rushmoor</v>
      </c>
      <c r="K101" s="132" t="str">
        <f>VLOOKUP(A101,Sheet5!$C$4:$AY$515,15,FALSE)</f>
        <v>01252 543629</v>
      </c>
      <c r="L101" s="106" t="str">
        <f>VLOOKUP($A101,'List Filter'!$B$2:$AX$518,25,FALSE)</f>
        <v/>
      </c>
      <c r="M101" s="117" t="s">
        <v>2745</v>
      </c>
      <c r="N101" s="128" t="s">
        <v>6231</v>
      </c>
    </row>
    <row r="102" spans="1:14" s="107" customFormat="1" ht="35.1" customHeight="1" x14ac:dyDescent="0.25">
      <c r="A102" s="145" t="s">
        <v>843</v>
      </c>
      <c r="B102" s="106" t="s">
        <v>844</v>
      </c>
      <c r="C102" s="106" t="s">
        <v>2441</v>
      </c>
      <c r="D102" s="106" t="s">
        <v>283</v>
      </c>
      <c r="E102" s="106" t="s">
        <v>845</v>
      </c>
      <c r="F102" s="129" t="s">
        <v>2757</v>
      </c>
      <c r="G102" s="130" t="s">
        <v>846</v>
      </c>
      <c r="H102" s="106" t="s">
        <v>57</v>
      </c>
      <c r="I102" s="106" t="str">
        <f>VLOOKUP(A102,'List Filter'!$B$2:$P$518,14,FALSE)</f>
        <v>Standard 40 Hour</v>
      </c>
      <c r="J102" s="106" t="str">
        <f>VLOOKUP($A102,'List Filter'!$B$2:$AX$518,15,FALSE)</f>
        <v>Hart</v>
      </c>
      <c r="K102" s="132" t="str">
        <f>VLOOKUP(A102,Sheet5!$C$4:$AY$515,15,FALSE)</f>
        <v>01276 32227</v>
      </c>
      <c r="L102" s="106" t="str">
        <f>VLOOKUP($A102,'List Filter'!$B$2:$AX$518,25,FALSE)</f>
        <v/>
      </c>
      <c r="M102" s="117" t="s">
        <v>2745</v>
      </c>
      <c r="N102" s="128" t="s">
        <v>6230</v>
      </c>
    </row>
    <row r="103" spans="1:14" s="107" customFormat="1" ht="35.1" customHeight="1" x14ac:dyDescent="0.25">
      <c r="A103" s="145" t="s">
        <v>848</v>
      </c>
      <c r="B103" s="106" t="s">
        <v>849</v>
      </c>
      <c r="C103" s="106" t="s">
        <v>2442</v>
      </c>
      <c r="D103" s="106" t="s">
        <v>850</v>
      </c>
      <c r="E103" s="106" t="s">
        <v>325</v>
      </c>
      <c r="F103" s="129" t="s">
        <v>57</v>
      </c>
      <c r="G103" s="130" t="s">
        <v>851</v>
      </c>
      <c r="H103" s="106" t="s">
        <v>57</v>
      </c>
      <c r="I103" s="106" t="str">
        <f>VLOOKUP(A103,'List Filter'!$B$2:$P$518,14,FALSE)</f>
        <v>Standard 40 Hour</v>
      </c>
      <c r="J103" s="106" t="str">
        <f>VLOOKUP($A103,'List Filter'!$B$2:$AX$518,15,FALSE)</f>
        <v>Rushmoor</v>
      </c>
      <c r="K103" s="132" t="str">
        <f>VLOOKUP(A103,Sheet5!$C$4:$AY$515,15,FALSE)</f>
        <v>01252 542807</v>
      </c>
      <c r="L103" s="106" t="str">
        <f>VLOOKUP($A103,'List Filter'!$B$2:$AX$518,25,FALSE)</f>
        <v/>
      </c>
      <c r="M103" s="117" t="s">
        <v>2745</v>
      </c>
      <c r="N103" s="128" t="s">
        <v>2100</v>
      </c>
    </row>
    <row r="104" spans="1:14" s="107" customFormat="1" ht="35.1" customHeight="1" x14ac:dyDescent="0.25">
      <c r="A104" s="145" t="s">
        <v>856</v>
      </c>
      <c r="B104" s="106" t="s">
        <v>857</v>
      </c>
      <c r="C104" s="106" t="s">
        <v>2444</v>
      </c>
      <c r="D104" s="106" t="s">
        <v>858</v>
      </c>
      <c r="E104" s="106" t="s">
        <v>143</v>
      </c>
      <c r="F104" s="129" t="s">
        <v>57</v>
      </c>
      <c r="G104" s="130" t="s">
        <v>859</v>
      </c>
      <c r="H104" s="106" t="s">
        <v>57</v>
      </c>
      <c r="I104" s="106" t="str">
        <f>VLOOKUP(A104,'List Filter'!$B$2:$P$518,14,FALSE)</f>
        <v>Standard 40 Hour</v>
      </c>
      <c r="J104" s="106" t="str">
        <f>VLOOKUP($A104,'List Filter'!$B$2:$AX$518,15,FALSE)</f>
        <v>Basingstoke &amp; Deane</v>
      </c>
      <c r="K104" s="132" t="str">
        <f>VLOOKUP(A104,Sheet5!$C$4:$AY$515,15,FALSE)</f>
        <v>01256 460390</v>
      </c>
      <c r="L104" s="106" t="str">
        <f>VLOOKUP($A104,'List Filter'!$B$2:$AX$518,25,FALSE)</f>
        <v/>
      </c>
      <c r="M104" s="117" t="s">
        <v>6233</v>
      </c>
      <c r="N104" s="128" t="s">
        <v>5683</v>
      </c>
    </row>
    <row r="105" spans="1:14" s="107" customFormat="1" ht="35.1" customHeight="1" x14ac:dyDescent="0.25">
      <c r="A105" s="145" t="s">
        <v>861</v>
      </c>
      <c r="B105" s="106" t="s">
        <v>2767</v>
      </c>
      <c r="C105" s="106" t="s">
        <v>2445</v>
      </c>
      <c r="D105" s="106" t="s">
        <v>18</v>
      </c>
      <c r="E105" s="106" t="s">
        <v>143</v>
      </c>
      <c r="F105" s="129" t="s">
        <v>57</v>
      </c>
      <c r="G105" s="130" t="s">
        <v>863</v>
      </c>
      <c r="H105" s="106" t="s">
        <v>57</v>
      </c>
      <c r="I105" s="106" t="str">
        <f>VLOOKUP(A105,'List Filter'!$B$2:$P$518,14,FALSE)</f>
        <v>Standard 40 Hour</v>
      </c>
      <c r="J105" s="106" t="str">
        <f>VLOOKUP($A105,'List Filter'!$B$2:$AX$518,15,FALSE)</f>
        <v>Basingstoke &amp; Dean</v>
      </c>
      <c r="K105" s="132" t="str">
        <f>VLOOKUP(A105,Sheet5!$C$4:$AY$515,15,FALSE)</f>
        <v>01256 721216</v>
      </c>
      <c r="L105" s="106" t="str">
        <f>VLOOKUP($A105,'List Filter'!$B$2:$AX$518,25,FALSE)</f>
        <v/>
      </c>
      <c r="M105" s="117" t="s">
        <v>2745</v>
      </c>
      <c r="N105" s="128" t="s">
        <v>2079</v>
      </c>
    </row>
    <row r="106" spans="1:14" s="107" customFormat="1" ht="35.1" customHeight="1" x14ac:dyDescent="0.25">
      <c r="A106" s="145" t="s">
        <v>869</v>
      </c>
      <c r="B106" s="106" t="s">
        <v>36</v>
      </c>
      <c r="C106" s="106" t="s">
        <v>2447</v>
      </c>
      <c r="D106" s="106" t="s">
        <v>67</v>
      </c>
      <c r="E106" s="106" t="s">
        <v>68</v>
      </c>
      <c r="F106" s="129" t="s">
        <v>57</v>
      </c>
      <c r="G106" s="130" t="s">
        <v>870</v>
      </c>
      <c r="H106" s="106" t="s">
        <v>57</v>
      </c>
      <c r="I106" s="106" t="str">
        <f>VLOOKUP(A106,'List Filter'!$B$2:$P$518,14,FALSE)</f>
        <v>Standard 40 Hour</v>
      </c>
      <c r="J106" s="106" t="str">
        <f>VLOOKUP($A106,'List Filter'!$B$2:$AX$518,15,FALSE)</f>
        <v>Havant</v>
      </c>
      <c r="K106" s="132" t="str">
        <f>VLOOKUP(A106,Sheet5!$C$4:$AY$515,15,FALSE)</f>
        <v>023 92475622</v>
      </c>
      <c r="L106" s="106" t="str">
        <f>VLOOKUP($A106,'List Filter'!$B$2:$AX$518,25,FALSE)</f>
        <v/>
      </c>
      <c r="M106" s="117" t="s">
        <v>6233</v>
      </c>
      <c r="N106" s="128" t="s">
        <v>5683</v>
      </c>
    </row>
    <row r="107" spans="1:14" s="107" customFormat="1" ht="35.1" customHeight="1" x14ac:dyDescent="0.25">
      <c r="A107" s="145" t="s">
        <v>874</v>
      </c>
      <c r="B107" s="106" t="s">
        <v>131</v>
      </c>
      <c r="C107" s="106" t="s">
        <v>2449</v>
      </c>
      <c r="D107" s="106" t="s">
        <v>875</v>
      </c>
      <c r="E107" s="106" t="s">
        <v>516</v>
      </c>
      <c r="F107" s="129" t="s">
        <v>57</v>
      </c>
      <c r="G107" s="130" t="s">
        <v>876</v>
      </c>
      <c r="H107" s="106" t="s">
        <v>57</v>
      </c>
      <c r="I107" s="106" t="str">
        <f>VLOOKUP(A107,'List Filter'!$B$2:$P$518,14,FALSE)</f>
        <v>Standard 40 Hour</v>
      </c>
      <c r="J107" s="106" t="str">
        <f>VLOOKUP($A107,'List Filter'!$B$2:$AX$518,15,FALSE)</f>
        <v>Hart</v>
      </c>
      <c r="K107" s="132" t="str">
        <f>VLOOKUP(A107,Sheet5!$C$4:$AY$515,15,FALSE)</f>
        <v>01256 702218</v>
      </c>
      <c r="L107" s="106" t="str">
        <f>VLOOKUP($A107,'List Filter'!$B$2:$AX$518,25,FALSE)</f>
        <v/>
      </c>
      <c r="M107" s="117" t="s">
        <v>6233</v>
      </c>
      <c r="N107" s="128" t="s">
        <v>5683</v>
      </c>
    </row>
    <row r="108" spans="1:14" s="107" customFormat="1" ht="35.1" customHeight="1" x14ac:dyDescent="0.25">
      <c r="A108" s="145" t="s">
        <v>881</v>
      </c>
      <c r="B108" s="106" t="s">
        <v>882</v>
      </c>
      <c r="C108" s="106" t="s">
        <v>2451</v>
      </c>
      <c r="D108" s="106" t="s">
        <v>883</v>
      </c>
      <c r="E108" s="106" t="s">
        <v>55</v>
      </c>
      <c r="F108" s="129" t="s">
        <v>57</v>
      </c>
      <c r="G108" s="130" t="s">
        <v>884</v>
      </c>
      <c r="H108" s="106" t="s">
        <v>57</v>
      </c>
      <c r="I108" s="106" t="str">
        <f>VLOOKUP(A108,'List Filter'!$B$2:$P$518,14,FALSE)</f>
        <v>100 Hour</v>
      </c>
      <c r="J108" s="106" t="str">
        <f>VLOOKUP($A108,'List Filter'!$B$2:$AX$518,15,FALSE)</f>
        <v/>
      </c>
      <c r="K108" s="132" t="str">
        <f>VLOOKUP(A108,Sheet5!$C$4:$AY$515,15,FALSE)</f>
        <v>01252 447001</v>
      </c>
      <c r="L108" s="106" t="str">
        <f>VLOOKUP($A108,'List Filter'!$B$2:$AX$518,25,FALSE)</f>
        <v/>
      </c>
      <c r="M108" s="117" t="s">
        <v>6233</v>
      </c>
      <c r="N108" s="128" t="s">
        <v>5683</v>
      </c>
    </row>
    <row r="109" spans="1:14" s="107" customFormat="1" ht="35.1" customHeight="1" x14ac:dyDescent="0.25">
      <c r="A109" s="145" t="s">
        <v>890</v>
      </c>
      <c r="B109" s="106" t="s">
        <v>24</v>
      </c>
      <c r="C109" s="106" t="s">
        <v>18</v>
      </c>
      <c r="D109" s="106" t="s">
        <v>891</v>
      </c>
      <c r="E109" s="106" t="s">
        <v>300</v>
      </c>
      <c r="F109" s="129" t="s">
        <v>57</v>
      </c>
      <c r="G109" s="130" t="s">
        <v>892</v>
      </c>
      <c r="H109" s="106" t="s">
        <v>57</v>
      </c>
      <c r="I109" s="106" t="str">
        <f>VLOOKUP(A109,'List Filter'!$B$2:$P$518,14,FALSE)</f>
        <v>100 Hour</v>
      </c>
      <c r="J109" s="106" t="str">
        <f>VLOOKUP($A109,'List Filter'!$B$2:$AX$518,15,FALSE)</f>
        <v>Gosport</v>
      </c>
      <c r="K109" s="132" t="str">
        <f>VLOOKUP(A109,Sheet5!$C$4:$AY$515,15,FALSE)</f>
        <v>02392 520285</v>
      </c>
      <c r="L109" s="106" t="str">
        <f>VLOOKUP($A109,'List Filter'!$B$2:$AX$518,25,FALSE)</f>
        <v/>
      </c>
      <c r="M109" s="117" t="s">
        <v>6233</v>
      </c>
      <c r="N109" s="128" t="s">
        <v>5683</v>
      </c>
    </row>
    <row r="110" spans="1:14" s="107" customFormat="1" ht="35.1" customHeight="1" x14ac:dyDescent="0.25">
      <c r="A110" s="145" t="s">
        <v>896</v>
      </c>
      <c r="B110" s="106" t="s">
        <v>36</v>
      </c>
      <c r="C110" s="106" t="s">
        <v>2455</v>
      </c>
      <c r="D110" s="106" t="s">
        <v>18</v>
      </c>
      <c r="E110" s="106" t="s">
        <v>199</v>
      </c>
      <c r="F110" s="129" t="s">
        <v>57</v>
      </c>
      <c r="G110" s="130" t="s">
        <v>340</v>
      </c>
      <c r="H110" s="106" t="s">
        <v>57</v>
      </c>
      <c r="I110" s="106" t="str">
        <f>VLOOKUP(A110,'List Filter'!$B$2:$P$518,14,FALSE)</f>
        <v>Standard 40 Hour</v>
      </c>
      <c r="J110" s="106" t="str">
        <f>VLOOKUP($A110,'List Filter'!$B$2:$AX$518,15,FALSE)</f>
        <v>Rushmoor</v>
      </c>
      <c r="K110" s="132" t="str">
        <f>VLOOKUP(A110,Sheet5!$C$4:$AY$515,15,FALSE)</f>
        <v>01252 317444</v>
      </c>
      <c r="L110" s="106" t="str">
        <f>VLOOKUP($A110,'List Filter'!$B$2:$AX$518,25,FALSE)</f>
        <v/>
      </c>
      <c r="M110" s="117" t="s">
        <v>2745</v>
      </c>
      <c r="N110" s="128" t="s">
        <v>2064</v>
      </c>
    </row>
    <row r="111" spans="1:14" s="107" customFormat="1" ht="35.1" customHeight="1" x14ac:dyDescent="0.25">
      <c r="A111" s="145" t="s">
        <v>908</v>
      </c>
      <c r="B111" s="106" t="s">
        <v>131</v>
      </c>
      <c r="C111" s="106" t="s">
        <v>2458</v>
      </c>
      <c r="D111" s="106" t="s">
        <v>909</v>
      </c>
      <c r="E111" s="106" t="s">
        <v>32</v>
      </c>
      <c r="F111" s="129" t="s">
        <v>57</v>
      </c>
      <c r="G111" s="130" t="s">
        <v>910</v>
      </c>
      <c r="H111" s="106" t="s">
        <v>57</v>
      </c>
      <c r="I111" s="106" t="str">
        <f>VLOOKUP(A111,'List Filter'!$B$2:$P$518,14,FALSE)</f>
        <v>Standard 40 Hour</v>
      </c>
      <c r="J111" s="106" t="str">
        <f>VLOOKUP($A111,'List Filter'!$B$2:$AX$518,15,FALSE)</f>
        <v>New Forest</v>
      </c>
      <c r="K111" s="132" t="str">
        <f>VLOOKUP(A111,Sheet5!$C$4:$AY$515,15,FALSE)</f>
        <v>023 80893002</v>
      </c>
      <c r="L111" s="106" t="str">
        <f>VLOOKUP($A111,'List Filter'!$B$2:$AX$518,25,FALSE)</f>
        <v/>
      </c>
      <c r="M111" s="117" t="s">
        <v>6233</v>
      </c>
      <c r="N111" s="128" t="s">
        <v>5683</v>
      </c>
    </row>
    <row r="112" spans="1:14" s="107" customFormat="1" ht="35.1" customHeight="1" x14ac:dyDescent="0.25">
      <c r="A112" s="145" t="s">
        <v>912</v>
      </c>
      <c r="B112" s="106" t="s">
        <v>497</v>
      </c>
      <c r="C112" s="106" t="s">
        <v>2459</v>
      </c>
      <c r="D112" s="106" t="s">
        <v>913</v>
      </c>
      <c r="E112" s="106" t="s">
        <v>914</v>
      </c>
      <c r="F112" s="129" t="s">
        <v>57</v>
      </c>
      <c r="G112" s="130" t="s">
        <v>915</v>
      </c>
      <c r="H112" s="106" t="s">
        <v>57</v>
      </c>
      <c r="I112" s="106" t="str">
        <f>VLOOKUP(A112,'List Filter'!$B$2:$P$518,14,FALSE)</f>
        <v>Standard 40 Hour</v>
      </c>
      <c r="J112" s="106" t="str">
        <f>VLOOKUP($A112,'List Filter'!$B$2:$AX$518,15,FALSE)</f>
        <v>Fareham</v>
      </c>
      <c r="K112" s="132" t="str">
        <f>VLOOKUP(A112,Sheet5!$C$4:$AY$515,15,FALSE)</f>
        <v>01489 581172</v>
      </c>
      <c r="L112" s="106" t="str">
        <f>VLOOKUP($A112,'List Filter'!$B$2:$AX$518,25,FALSE)</f>
        <v/>
      </c>
      <c r="M112" s="117" t="s">
        <v>2745</v>
      </c>
      <c r="N112" s="128" t="s">
        <v>2065</v>
      </c>
    </row>
    <row r="113" spans="1:14" s="107" customFormat="1" ht="35.1" customHeight="1" x14ac:dyDescent="0.25">
      <c r="A113" s="145" t="s">
        <v>917</v>
      </c>
      <c r="B113" s="106" t="s">
        <v>99</v>
      </c>
      <c r="C113" s="106" t="s">
        <v>2460</v>
      </c>
      <c r="D113" s="111" t="s">
        <v>18</v>
      </c>
      <c r="E113" s="106" t="s">
        <v>482</v>
      </c>
      <c r="F113" s="129" t="s">
        <v>57</v>
      </c>
      <c r="G113" s="130" t="s">
        <v>918</v>
      </c>
      <c r="H113" s="106" t="s">
        <v>57</v>
      </c>
      <c r="I113" s="106" t="str">
        <f>VLOOKUP(A113,'List Filter'!$B$2:$P$518,14,FALSE)</f>
        <v>Standard 40 Hour</v>
      </c>
      <c r="J113" s="106" t="str">
        <f>VLOOKUP($A113,'List Filter'!$B$2:$AX$518,15,FALSE)</f>
        <v>New Forest</v>
      </c>
      <c r="K113" s="132" t="str">
        <f>VLOOKUP(A113,Sheet5!$C$4:$AY$515,15,FALSE)</f>
        <v>01590 673725</v>
      </c>
      <c r="L113" s="106" t="str">
        <f>VLOOKUP($A113,'List Filter'!$B$2:$AX$518,25,FALSE)</f>
        <v/>
      </c>
      <c r="M113" s="117" t="s">
        <v>6233</v>
      </c>
      <c r="N113" s="128" t="s">
        <v>5683</v>
      </c>
    </row>
    <row r="114" spans="1:14" s="107" customFormat="1" ht="35.1" customHeight="1" x14ac:dyDescent="0.25">
      <c r="A114" s="145" t="s">
        <v>920</v>
      </c>
      <c r="B114" s="106" t="s">
        <v>2767</v>
      </c>
      <c r="C114" s="106" t="s">
        <v>921</v>
      </c>
      <c r="D114" s="106" t="s">
        <v>18</v>
      </c>
      <c r="E114" s="106" t="s">
        <v>128</v>
      </c>
      <c r="F114" s="129" t="s">
        <v>57</v>
      </c>
      <c r="G114" s="130" t="s">
        <v>922</v>
      </c>
      <c r="H114" s="106" t="s">
        <v>57</v>
      </c>
      <c r="I114" s="106" t="str">
        <f>VLOOKUP(A114,'List Filter'!$B$2:$P$518,14,FALSE)</f>
        <v>Standard 40 Hour</v>
      </c>
      <c r="J114" s="106" t="str">
        <f>VLOOKUP($A114,'List Filter'!$B$2:$AX$518,15,FALSE)</f>
        <v>Eastleigh</v>
      </c>
      <c r="K114" s="132" t="str">
        <f>VLOOKUP(A114,Sheet5!$C$4:$AY$515,15,FALSE)</f>
        <v>02380 610880</v>
      </c>
      <c r="L114" s="106" t="str">
        <f>VLOOKUP($A114,'List Filter'!$B$2:$AX$518,25,FALSE)</f>
        <v/>
      </c>
      <c r="M114" s="117" t="s">
        <v>2745</v>
      </c>
      <c r="N114" s="128" t="s">
        <v>2079</v>
      </c>
    </row>
    <row r="115" spans="1:14" s="107" customFormat="1" ht="35.1" customHeight="1" x14ac:dyDescent="0.25">
      <c r="A115" s="145" t="s">
        <v>932</v>
      </c>
      <c r="B115" s="106" t="s">
        <v>36</v>
      </c>
      <c r="C115" s="106" t="s">
        <v>2463</v>
      </c>
      <c r="D115" s="106" t="s">
        <v>18</v>
      </c>
      <c r="E115" s="106" t="s">
        <v>378</v>
      </c>
      <c r="F115" s="129" t="s">
        <v>57</v>
      </c>
      <c r="G115" s="130" t="s">
        <v>933</v>
      </c>
      <c r="H115" s="106" t="s">
        <v>57</v>
      </c>
      <c r="I115" s="106" t="str">
        <f>VLOOKUP(A115,'List Filter'!$B$2:$P$518,14,FALSE)</f>
        <v>Standard 40 Hour</v>
      </c>
      <c r="J115" s="106" t="str">
        <f>VLOOKUP($A115,'List Filter'!$B$2:$AX$518,15,FALSE)</f>
        <v>New Forest</v>
      </c>
      <c r="K115" s="132" t="str">
        <f>VLOOKUP(A115,Sheet5!$C$4:$AY$515,15,FALSE)</f>
        <v>01425 474170</v>
      </c>
      <c r="L115" s="106" t="str">
        <f>VLOOKUP($A115,'List Filter'!$B$2:$AX$518,25,FALSE)</f>
        <v/>
      </c>
      <c r="M115" s="117" t="s">
        <v>6233</v>
      </c>
      <c r="N115" s="128" t="s">
        <v>5683</v>
      </c>
    </row>
    <row r="116" spans="1:14" s="107" customFormat="1" ht="35.1" customHeight="1" x14ac:dyDescent="0.25">
      <c r="A116" s="145" t="s">
        <v>943</v>
      </c>
      <c r="B116" s="106" t="s">
        <v>141</v>
      </c>
      <c r="C116" s="106" t="s">
        <v>2466</v>
      </c>
      <c r="D116" s="106" t="s">
        <v>2768</v>
      </c>
      <c r="E116" s="106" t="s">
        <v>253</v>
      </c>
      <c r="F116" s="129" t="s">
        <v>57</v>
      </c>
      <c r="G116" s="130" t="s">
        <v>946</v>
      </c>
      <c r="H116" s="106" t="s">
        <v>57</v>
      </c>
      <c r="I116" s="106" t="str">
        <f>VLOOKUP(A116,'List Filter'!$B$2:$P$518,14,FALSE)</f>
        <v>Standard 40 Hour</v>
      </c>
      <c r="J116" s="106" t="str">
        <f>VLOOKUP($A116,'List Filter'!$B$2:$AX$518,15,FALSE)</f>
        <v>Havant</v>
      </c>
      <c r="K116" s="132" t="str">
        <f>VLOOKUP(A116,Sheet5!$C$4:$AY$515,15,FALSE)</f>
        <v>023 92263124</v>
      </c>
      <c r="L116" s="106" t="str">
        <f>VLOOKUP($A116,'List Filter'!$B$2:$AX$518,25,FALSE)</f>
        <v/>
      </c>
      <c r="M116" s="117" t="s">
        <v>6233</v>
      </c>
      <c r="N116" s="128" t="s">
        <v>5683</v>
      </c>
    </row>
    <row r="117" spans="1:14" s="107" customFormat="1" ht="35.1" customHeight="1" x14ac:dyDescent="0.25">
      <c r="A117" s="145" t="s">
        <v>948</v>
      </c>
      <c r="B117" s="106" t="s">
        <v>2767</v>
      </c>
      <c r="C117" s="106" t="s">
        <v>2467</v>
      </c>
      <c r="D117" s="106" t="s">
        <v>18</v>
      </c>
      <c r="E117" s="106" t="s">
        <v>325</v>
      </c>
      <c r="F117" s="129" t="s">
        <v>57</v>
      </c>
      <c r="G117" s="130" t="s">
        <v>949</v>
      </c>
      <c r="H117" s="106" t="s">
        <v>57</v>
      </c>
      <c r="I117" s="106" t="str">
        <f>VLOOKUP(A117,'List Filter'!$B$2:$P$518,14,FALSE)</f>
        <v>100 Hour</v>
      </c>
      <c r="J117" s="106" t="str">
        <f>VLOOKUP($A117,'List Filter'!$B$2:$AX$518,15,FALSE)</f>
        <v>Farnborough</v>
      </c>
      <c r="K117" s="132" t="str">
        <f>VLOOKUP(A117,Sheet5!$C$4:$AY$515,15,FALSE)</f>
        <v>01252 542877</v>
      </c>
      <c r="L117" s="106" t="str">
        <f>VLOOKUP($A117,'List Filter'!$B$2:$AX$518,25,FALSE)</f>
        <v/>
      </c>
      <c r="M117" s="117" t="s">
        <v>2745</v>
      </c>
      <c r="N117" s="128" t="s">
        <v>2079</v>
      </c>
    </row>
    <row r="118" spans="1:14" s="107" customFormat="1" ht="35.1" customHeight="1" x14ac:dyDescent="0.25">
      <c r="A118" s="145" t="s">
        <v>955</v>
      </c>
      <c r="B118" s="106" t="s">
        <v>99</v>
      </c>
      <c r="C118" s="106" t="s">
        <v>2469</v>
      </c>
      <c r="D118" s="106" t="s">
        <v>956</v>
      </c>
      <c r="E118" s="106" t="s">
        <v>143</v>
      </c>
      <c r="F118" s="129" t="s">
        <v>57</v>
      </c>
      <c r="G118" s="130" t="s">
        <v>957</v>
      </c>
      <c r="H118" s="106" t="s">
        <v>57</v>
      </c>
      <c r="I118" s="106" t="str">
        <f>VLOOKUP(A118,'List Filter'!$B$2:$P$518,14,FALSE)</f>
        <v>Standard 40 Hour</v>
      </c>
      <c r="J118" s="106" t="str">
        <f>VLOOKUP($A118,'List Filter'!$B$2:$AX$518,15,FALSE)</f>
        <v>Basingstoke &amp; Dean</v>
      </c>
      <c r="K118" s="132" t="str">
        <f>VLOOKUP(A118,Sheet5!$C$4:$AY$515,15,FALSE)</f>
        <v>01256 322973</v>
      </c>
      <c r="L118" s="106" t="str">
        <f>VLOOKUP($A118,'List Filter'!$B$2:$AX$518,25,FALSE)</f>
        <v/>
      </c>
      <c r="M118" s="117" t="s">
        <v>6233</v>
      </c>
      <c r="N118" s="128" t="s">
        <v>5683</v>
      </c>
    </row>
    <row r="119" spans="1:14" s="113" customFormat="1" ht="35.1" customHeight="1" x14ac:dyDescent="0.25">
      <c r="A119" s="145" t="s">
        <v>969</v>
      </c>
      <c r="B119" s="106" t="s">
        <v>970</v>
      </c>
      <c r="C119" s="106" t="s">
        <v>2473</v>
      </c>
      <c r="D119" s="106" t="s">
        <v>18</v>
      </c>
      <c r="E119" s="106" t="s">
        <v>435</v>
      </c>
      <c r="F119" s="129" t="s">
        <v>57</v>
      </c>
      <c r="G119" s="130" t="s">
        <v>452</v>
      </c>
      <c r="H119" s="106" t="s">
        <v>57</v>
      </c>
      <c r="I119" s="106" t="str">
        <f>VLOOKUP(A119,'List Filter'!$B$2:$P$518,14,FALSE)</f>
        <v>Standard 40 Hour</v>
      </c>
      <c r="J119" s="106" t="str">
        <f>VLOOKUP($A119,'List Filter'!$B$2:$AX$518,15,FALSE)</f>
        <v>Havant</v>
      </c>
      <c r="K119" s="132" t="str">
        <f>VLOOKUP(A119,Sheet5!$C$4:$AY$515,15,FALSE)</f>
        <v>02392 463493</v>
      </c>
      <c r="L119" s="106" t="str">
        <f>VLOOKUP($A119,'List Filter'!$B$2:$AX$518,25,FALSE)</f>
        <v/>
      </c>
      <c r="M119" s="117" t="s">
        <v>6233</v>
      </c>
      <c r="N119" s="128" t="s">
        <v>5683</v>
      </c>
    </row>
    <row r="120" spans="1:14" s="107" customFormat="1" ht="35.1" customHeight="1" x14ac:dyDescent="0.25">
      <c r="A120" s="145" t="s">
        <v>972</v>
      </c>
      <c r="B120" s="106" t="s">
        <v>973</v>
      </c>
      <c r="C120" s="106" t="s">
        <v>2474</v>
      </c>
      <c r="D120" s="106" t="s">
        <v>956</v>
      </c>
      <c r="E120" s="106" t="s">
        <v>143</v>
      </c>
      <c r="F120" s="129" t="s">
        <v>57</v>
      </c>
      <c r="G120" s="130" t="s">
        <v>957</v>
      </c>
      <c r="H120" s="106" t="s">
        <v>57</v>
      </c>
      <c r="I120" s="106" t="str">
        <f>VLOOKUP(A120,'List Filter'!$B$2:$P$518,14,FALSE)</f>
        <v>Standard 40 Hour</v>
      </c>
      <c r="J120" s="106" t="str">
        <f>VLOOKUP($A120,'List Filter'!$B$2:$AX$518,15,FALSE)</f>
        <v>Basingstoke &amp; Dean</v>
      </c>
      <c r="K120" s="132" t="str">
        <f>VLOOKUP(A120,Sheet5!$C$4:$AY$515,15,FALSE)</f>
        <v>01256 841119</v>
      </c>
      <c r="L120" s="106" t="str">
        <f>VLOOKUP($A120,'List Filter'!$B$2:$AX$518,25,FALSE)</f>
        <v/>
      </c>
      <c r="M120" s="117" t="s">
        <v>6233</v>
      </c>
      <c r="N120" s="128" t="s">
        <v>5683</v>
      </c>
    </row>
    <row r="121" spans="1:14" s="107" customFormat="1" ht="35.1" customHeight="1" x14ac:dyDescent="0.25">
      <c r="A121" s="145" t="s">
        <v>1006</v>
      </c>
      <c r="B121" s="106" t="s">
        <v>1007</v>
      </c>
      <c r="C121" s="106" t="s">
        <v>2483</v>
      </c>
      <c r="D121" s="106" t="s">
        <v>1008</v>
      </c>
      <c r="E121" s="106" t="s">
        <v>128</v>
      </c>
      <c r="F121" s="129" t="s">
        <v>57</v>
      </c>
      <c r="G121" s="130" t="s">
        <v>1009</v>
      </c>
      <c r="H121" s="106" t="s">
        <v>57</v>
      </c>
      <c r="I121" s="106" t="str">
        <f>VLOOKUP(A121,'List Filter'!$B$2:$P$518,14,FALSE)</f>
        <v>Standard 40 Hour</v>
      </c>
      <c r="J121" s="106" t="str">
        <f>VLOOKUP($A121,'List Filter'!$B$2:$AX$518,15,FALSE)</f>
        <v>Eastleigh</v>
      </c>
      <c r="K121" s="132" t="str">
        <f>VLOOKUP(A121,Sheet5!$C$4:$AY$515,15,FALSE)</f>
        <v>023 80612845</v>
      </c>
      <c r="L121" s="106" t="str">
        <f>VLOOKUP($A121,'List Filter'!$B$2:$AX$518,25,FALSE)</f>
        <v/>
      </c>
      <c r="M121" s="117" t="s">
        <v>2745</v>
      </c>
      <c r="N121" s="128" t="s">
        <v>2100</v>
      </c>
    </row>
    <row r="122" spans="1:14" s="107" customFormat="1" ht="35.1" customHeight="1" x14ac:dyDescent="0.25">
      <c r="A122" s="145" t="s">
        <v>1011</v>
      </c>
      <c r="B122" s="106" t="s">
        <v>141</v>
      </c>
      <c r="C122" s="106" t="s">
        <v>2484</v>
      </c>
      <c r="D122" s="106" t="s">
        <v>1012</v>
      </c>
      <c r="E122" s="106" t="s">
        <v>1013</v>
      </c>
      <c r="F122" s="129" t="s">
        <v>57</v>
      </c>
      <c r="G122" s="130" t="s">
        <v>1014</v>
      </c>
      <c r="H122" s="106" t="s">
        <v>57</v>
      </c>
      <c r="I122" s="106" t="str">
        <f>VLOOKUP(A122,'List Filter'!$B$2:$P$518,14,FALSE)</f>
        <v>100 Hour</v>
      </c>
      <c r="J122" s="106" t="str">
        <f>VLOOKUP($A122,'List Filter'!$B$2:$AX$518,15,FALSE)</f>
        <v>Fareham</v>
      </c>
      <c r="K122" s="132" t="str">
        <f>VLOOKUP(A122,Sheet5!$C$4:$AY$515,15,FALSE)</f>
        <v>01489 589076</v>
      </c>
      <c r="L122" s="106" t="str">
        <f>VLOOKUP($A122,'List Filter'!$B$2:$AX$518,25,FALSE)</f>
        <v/>
      </c>
      <c r="M122" s="117" t="s">
        <v>2745</v>
      </c>
      <c r="N122" s="128" t="s">
        <v>2144</v>
      </c>
    </row>
    <row r="123" spans="1:14" s="107" customFormat="1" ht="35.1" customHeight="1" x14ac:dyDescent="0.25">
      <c r="A123" s="145" t="s">
        <v>1034</v>
      </c>
      <c r="B123" s="106" t="s">
        <v>99</v>
      </c>
      <c r="C123" s="106" t="s">
        <v>2489</v>
      </c>
      <c r="D123" s="106" t="s">
        <v>1035</v>
      </c>
      <c r="E123" s="106" t="s">
        <v>143</v>
      </c>
      <c r="F123" s="129" t="s">
        <v>57</v>
      </c>
      <c r="G123" s="130" t="s">
        <v>1036</v>
      </c>
      <c r="H123" s="106" t="s">
        <v>57</v>
      </c>
      <c r="I123" s="106" t="str">
        <f>VLOOKUP(A123,'List Filter'!$B$2:$P$518,14,FALSE)</f>
        <v>Standard 40 Hour</v>
      </c>
      <c r="J123" s="106" t="str">
        <f>VLOOKUP($A123,'List Filter'!$B$2:$AX$518,15,FALSE)</f>
        <v>Basingstoke &amp; Dean</v>
      </c>
      <c r="K123" s="132" t="str">
        <f>VLOOKUP(A123,Sheet5!$C$4:$AY$515,15,FALSE)</f>
        <v>01256 479118</v>
      </c>
      <c r="L123" s="106" t="str">
        <f>VLOOKUP($A123,'List Filter'!$B$2:$AX$518,25,FALSE)</f>
        <v/>
      </c>
      <c r="M123" s="117" t="s">
        <v>6233</v>
      </c>
      <c r="N123" s="128" t="s">
        <v>5683</v>
      </c>
    </row>
    <row r="124" spans="1:14" s="107" customFormat="1" ht="35.1" customHeight="1" x14ac:dyDescent="0.25">
      <c r="A124" s="145" t="s">
        <v>1038</v>
      </c>
      <c r="B124" s="106" t="s">
        <v>1039</v>
      </c>
      <c r="C124" s="106" t="s">
        <v>2490</v>
      </c>
      <c r="D124" s="106" t="s">
        <v>1040</v>
      </c>
      <c r="E124" s="106" t="s">
        <v>186</v>
      </c>
      <c r="F124" s="129" t="s">
        <v>57</v>
      </c>
      <c r="G124" s="130" t="s">
        <v>1041</v>
      </c>
      <c r="H124" s="106" t="s">
        <v>57</v>
      </c>
      <c r="I124" s="106" t="str">
        <f>VLOOKUP(A124,'List Filter'!$B$2:$P$518,14,FALSE)</f>
        <v>Standard 40 Hour</v>
      </c>
      <c r="J124" s="106" t="str">
        <f>VLOOKUP($A124,'List Filter'!$B$2:$AX$518,15,FALSE)</f>
        <v>Test Valley</v>
      </c>
      <c r="K124" s="132" t="str">
        <f>VLOOKUP(A124,Sheet5!$C$4:$AY$515,15,FALSE)</f>
        <v>01264 361126</v>
      </c>
      <c r="L124" s="106" t="str">
        <f>VLOOKUP($A124,'List Filter'!$B$2:$AX$518,25,FALSE)</f>
        <v/>
      </c>
      <c r="M124" s="117" t="s">
        <v>2742</v>
      </c>
      <c r="N124" s="128" t="s">
        <v>5683</v>
      </c>
    </row>
    <row r="125" spans="1:14" s="107" customFormat="1" ht="35.1" customHeight="1" x14ac:dyDescent="0.25">
      <c r="A125" s="145" t="s">
        <v>1046</v>
      </c>
      <c r="B125" s="106" t="s">
        <v>343</v>
      </c>
      <c r="C125" s="106" t="s">
        <v>2492</v>
      </c>
      <c r="D125" s="106" t="s">
        <v>1048</v>
      </c>
      <c r="E125" s="106" t="s">
        <v>325</v>
      </c>
      <c r="F125" s="129" t="s">
        <v>57</v>
      </c>
      <c r="G125" s="130" t="s">
        <v>1049</v>
      </c>
      <c r="H125" s="106" t="s">
        <v>57</v>
      </c>
      <c r="I125" s="106" t="str">
        <f>VLOOKUP(A125,'List Filter'!$B$2:$P$518,14,FALSE)</f>
        <v>Standard 40 Hour</v>
      </c>
      <c r="J125" s="106" t="str">
        <f>VLOOKUP($A125,'List Filter'!$B$2:$AX$518,15,FALSE)</f>
        <v>Rushmoor</v>
      </c>
      <c r="K125" s="132" t="str">
        <f>VLOOKUP(A125,Sheet5!$C$4:$AY$515,15,FALSE)</f>
        <v>01252 377270</v>
      </c>
      <c r="L125" s="106" t="str">
        <f>VLOOKUP($A125,'List Filter'!$B$2:$AX$518,25,FALSE)</f>
        <v/>
      </c>
      <c r="M125" s="117" t="s">
        <v>2745</v>
      </c>
      <c r="N125" s="128" t="s">
        <v>2079</v>
      </c>
    </row>
    <row r="126" spans="1:14" s="107" customFormat="1" ht="35.1" customHeight="1" x14ac:dyDescent="0.25">
      <c r="A126" s="145" t="s">
        <v>1051</v>
      </c>
      <c r="B126" s="106" t="s">
        <v>36</v>
      </c>
      <c r="C126" s="106" t="s">
        <v>2493</v>
      </c>
      <c r="D126" s="106" t="s">
        <v>18</v>
      </c>
      <c r="E126" s="106" t="s">
        <v>325</v>
      </c>
      <c r="F126" s="129" t="s">
        <v>57</v>
      </c>
      <c r="G126" s="130" t="s">
        <v>1052</v>
      </c>
      <c r="H126" s="106" t="s">
        <v>57</v>
      </c>
      <c r="I126" s="106" t="str">
        <f>VLOOKUP(A126,'List Filter'!$B$2:$P$518,14,FALSE)</f>
        <v>Standard 40 Hour</v>
      </c>
      <c r="J126" s="106" t="str">
        <f>VLOOKUP($A126,'List Filter'!$B$2:$AX$518,15,FALSE)</f>
        <v>Rushmoor</v>
      </c>
      <c r="K126" s="132" t="str">
        <f>VLOOKUP(A126,Sheet5!$C$4:$AY$515,15,FALSE)</f>
        <v>01252 545689</v>
      </c>
      <c r="L126" s="106" t="str">
        <f>VLOOKUP($A126,'List Filter'!$B$2:$AX$518,25,FALSE)</f>
        <v/>
      </c>
      <c r="M126" s="117" t="s">
        <v>2745</v>
      </c>
      <c r="N126" s="128" t="s">
        <v>2079</v>
      </c>
    </row>
    <row r="127" spans="1:14" s="107" customFormat="1" ht="35.1" customHeight="1" x14ac:dyDescent="0.25">
      <c r="A127" s="145" t="s">
        <v>1054</v>
      </c>
      <c r="B127" s="106" t="s">
        <v>604</v>
      </c>
      <c r="C127" s="106" t="s">
        <v>2494</v>
      </c>
      <c r="D127" s="106" t="s">
        <v>1055</v>
      </c>
      <c r="E127" s="106" t="s">
        <v>186</v>
      </c>
      <c r="F127" s="129" t="s">
        <v>57</v>
      </c>
      <c r="G127" s="130" t="s">
        <v>1056</v>
      </c>
      <c r="H127" s="106" t="s">
        <v>57</v>
      </c>
      <c r="I127" s="106" t="str">
        <f>VLOOKUP(A127,'List Filter'!$B$2:$P$518,14,FALSE)</f>
        <v>100 Hour</v>
      </c>
      <c r="J127" s="106" t="str">
        <f>VLOOKUP($A127,'List Filter'!$B$2:$AX$518,15,FALSE)</f>
        <v>Test Valley</v>
      </c>
      <c r="K127" s="132" t="str">
        <f>VLOOKUP(A127,Sheet5!$C$4:$AY$515,15,FALSE)</f>
        <v>01264 367630</v>
      </c>
      <c r="L127" s="106" t="str">
        <f>VLOOKUP($A127,'List Filter'!$B$2:$AX$518,25,FALSE)</f>
        <v/>
      </c>
      <c r="M127" s="117" t="s">
        <v>2745</v>
      </c>
      <c r="N127" s="128" t="s">
        <v>2100</v>
      </c>
    </row>
    <row r="128" spans="1:14" s="107" customFormat="1" ht="35.1" customHeight="1" x14ac:dyDescent="0.25">
      <c r="A128" s="145" t="s">
        <v>1067</v>
      </c>
      <c r="B128" s="106" t="s">
        <v>604</v>
      </c>
      <c r="C128" s="106" t="s">
        <v>2497</v>
      </c>
      <c r="D128" s="106" t="s">
        <v>1068</v>
      </c>
      <c r="E128" s="106" t="s">
        <v>253</v>
      </c>
      <c r="F128" s="129" t="s">
        <v>57</v>
      </c>
      <c r="G128" s="130" t="s">
        <v>1069</v>
      </c>
      <c r="H128" s="106" t="s">
        <v>57</v>
      </c>
      <c r="I128" s="106" t="str">
        <f>VLOOKUP(A128,'List Filter'!$B$2:$P$518,14,FALSE)</f>
        <v>100 Hour</v>
      </c>
      <c r="J128" s="106" t="str">
        <f>VLOOKUP($A128,'List Filter'!$B$2:$AX$518,15,FALSE)</f>
        <v>Havant</v>
      </c>
      <c r="K128" s="132" t="str">
        <f>VLOOKUP(A128,Sheet5!$C$4:$AY$515,15,FALSE)</f>
        <v>02392 250751</v>
      </c>
      <c r="L128" s="106" t="str">
        <f>VLOOKUP($A128,'List Filter'!$B$2:$AX$518,25,FALSE)</f>
        <v/>
      </c>
      <c r="M128" s="117" t="s">
        <v>2745</v>
      </c>
      <c r="N128" s="128" t="s">
        <v>2100</v>
      </c>
    </row>
    <row r="129" spans="1:14" s="107" customFormat="1" ht="35.1" customHeight="1" x14ac:dyDescent="0.25">
      <c r="A129" s="145" t="s">
        <v>1071</v>
      </c>
      <c r="B129" s="106" t="s">
        <v>1072</v>
      </c>
      <c r="C129" s="106" t="s">
        <v>2498</v>
      </c>
      <c r="D129" s="106" t="s">
        <v>858</v>
      </c>
      <c r="E129" s="106" t="s">
        <v>1073</v>
      </c>
      <c r="F129" s="129" t="s">
        <v>57</v>
      </c>
      <c r="G129" s="130" t="s">
        <v>1074</v>
      </c>
      <c r="H129" s="106" t="s">
        <v>57</v>
      </c>
      <c r="I129" s="106" t="str">
        <f>VLOOKUP(A129,'List Filter'!$B$2:$P$518,14,FALSE)</f>
        <v>Standard 40 Hour</v>
      </c>
      <c r="J129" s="106" t="str">
        <f>VLOOKUP($A129,'List Filter'!$B$2:$AX$518,15,FALSE)</f>
        <v>East Hampshire</v>
      </c>
      <c r="K129" s="132" t="str">
        <f>VLOOKUP(A129,Sheet5!$C$4:$AY$515,15,FALSE)</f>
        <v>01420 561270</v>
      </c>
      <c r="L129" s="106" t="str">
        <f>VLOOKUP($A129,'List Filter'!$B$2:$AX$518,25,FALSE)</f>
        <v/>
      </c>
      <c r="M129" s="117" t="s">
        <v>6233</v>
      </c>
      <c r="N129" s="128" t="s">
        <v>5683</v>
      </c>
    </row>
    <row r="130" spans="1:14" s="107" customFormat="1" ht="35.1" customHeight="1" x14ac:dyDescent="0.25">
      <c r="A130" s="145" t="s">
        <v>1079</v>
      </c>
      <c r="B130" s="106" t="s">
        <v>1080</v>
      </c>
      <c r="C130" s="106" t="s">
        <v>2500</v>
      </c>
      <c r="D130" s="106" t="s">
        <v>1081</v>
      </c>
      <c r="E130" s="106" t="s">
        <v>482</v>
      </c>
      <c r="F130" s="129" t="s">
        <v>57</v>
      </c>
      <c r="G130" s="130" t="s">
        <v>1082</v>
      </c>
      <c r="H130" s="106" t="s">
        <v>57</v>
      </c>
      <c r="I130" s="106" t="str">
        <f>VLOOKUP(A130,'List Filter'!$B$2:$P$518,14,FALSE)</f>
        <v>Standard 40 Hour</v>
      </c>
      <c r="J130" s="106" t="str">
        <f>VLOOKUP($A130,'List Filter'!$B$2:$AX$518,15,FALSE)</f>
        <v>New Forest</v>
      </c>
      <c r="K130" s="132" t="str">
        <f>VLOOKUP(A130,Sheet5!$C$4:$AY$515,15,FALSE)</f>
        <v>01590 673745</v>
      </c>
      <c r="L130" s="106" t="str">
        <f>VLOOKUP($A130,'List Filter'!$B$2:$AX$518,25,FALSE)</f>
        <v/>
      </c>
      <c r="M130" s="117" t="s">
        <v>6233</v>
      </c>
      <c r="N130" s="128" t="s">
        <v>5683</v>
      </c>
    </row>
    <row r="131" spans="1:14" s="107" customFormat="1" ht="35.1" customHeight="1" x14ac:dyDescent="0.25">
      <c r="A131" s="145" t="s">
        <v>1104</v>
      </c>
      <c r="B131" s="106" t="s">
        <v>99</v>
      </c>
      <c r="C131" s="106" t="s">
        <v>2506</v>
      </c>
      <c r="D131" s="106" t="s">
        <v>1105</v>
      </c>
      <c r="E131" s="106" t="s">
        <v>482</v>
      </c>
      <c r="F131" s="129" t="s">
        <v>57</v>
      </c>
      <c r="G131" s="130" t="s">
        <v>1106</v>
      </c>
      <c r="H131" s="106" t="s">
        <v>57</v>
      </c>
      <c r="I131" s="106" t="str">
        <f>VLOOKUP(A131,'List Filter'!$B$2:$P$518,14,FALSE)</f>
        <v>Standard 40 Hour</v>
      </c>
      <c r="J131" s="106" t="str">
        <f>VLOOKUP($A131,'List Filter'!$B$2:$AX$518,15,FALSE)</f>
        <v>New Forest</v>
      </c>
      <c r="K131" s="132" t="str">
        <f>VLOOKUP(A131,Sheet5!$C$4:$AY$515,15,FALSE)</f>
        <v>01590 643224</v>
      </c>
      <c r="L131" s="106" t="str">
        <f>VLOOKUP($A131,'List Filter'!$B$2:$AX$518,25,FALSE)</f>
        <v/>
      </c>
      <c r="M131" s="117" t="s">
        <v>6233</v>
      </c>
      <c r="N131" s="128" t="s">
        <v>5683</v>
      </c>
    </row>
    <row r="132" spans="1:14" s="107" customFormat="1" ht="35.1" customHeight="1" x14ac:dyDescent="0.25">
      <c r="A132" s="145" t="s">
        <v>1140</v>
      </c>
      <c r="B132" s="106" t="s">
        <v>6222</v>
      </c>
      <c r="C132" s="106" t="s">
        <v>2514</v>
      </c>
      <c r="D132" s="106" t="s">
        <v>127</v>
      </c>
      <c r="E132" s="106" t="s">
        <v>128</v>
      </c>
      <c r="F132" s="129" t="s">
        <v>57</v>
      </c>
      <c r="G132" s="130" t="s">
        <v>1141</v>
      </c>
      <c r="H132" s="106" t="s">
        <v>57</v>
      </c>
      <c r="I132" s="106" t="str">
        <f>VLOOKUP(A132,'List Filter'!$B$2:$P$518,14,FALSE)</f>
        <v>Standard 40 Hour</v>
      </c>
      <c r="J132" s="106" t="str">
        <f>VLOOKUP($A132,'List Filter'!$B$2:$AX$518,15,FALSE)</f>
        <v>Eastleigh</v>
      </c>
      <c r="K132" s="132" t="str">
        <f>VLOOKUP(A132,Sheet5!$C$4:$AY$515,15,FALSE)</f>
        <v>023 80254252</v>
      </c>
      <c r="L132" s="106" t="str">
        <f>VLOOKUP($A132,'List Filter'!$B$2:$AX$518,25,FALSE)</f>
        <v/>
      </c>
      <c r="M132" s="117" t="s">
        <v>6233</v>
      </c>
      <c r="N132" s="128" t="s">
        <v>5683</v>
      </c>
    </row>
    <row r="133" spans="1:14" s="107" customFormat="1" ht="35.1" customHeight="1" x14ac:dyDescent="0.25">
      <c r="A133" s="145" t="s">
        <v>1143</v>
      </c>
      <c r="B133" s="106" t="s">
        <v>497</v>
      </c>
      <c r="C133" s="106" t="s">
        <v>2515</v>
      </c>
      <c r="D133" s="106" t="s">
        <v>1013</v>
      </c>
      <c r="E133" s="106" t="s">
        <v>163</v>
      </c>
      <c r="F133" s="129" t="s">
        <v>57</v>
      </c>
      <c r="G133" s="130" t="s">
        <v>1144</v>
      </c>
      <c r="H133" s="106" t="s">
        <v>57</v>
      </c>
      <c r="I133" s="106" t="str">
        <f>VLOOKUP(A133,'List Filter'!$B$2:$P$518,14,FALSE)</f>
        <v>Standard 40 Hour</v>
      </c>
      <c r="J133" s="106" t="str">
        <f>VLOOKUP($A133,'List Filter'!$B$2:$AX$518,15,FALSE)</f>
        <v>Fareham</v>
      </c>
      <c r="K133" s="132" t="str">
        <f>VLOOKUP(A133,Sheet5!$C$4:$AY$515,15,FALSE)</f>
        <v>01489 565441</v>
      </c>
      <c r="L133" s="106" t="str">
        <f>VLOOKUP($A133,'List Filter'!$B$2:$AX$518,25,FALSE)</f>
        <v/>
      </c>
      <c r="M133" s="117" t="s">
        <v>6233</v>
      </c>
      <c r="N133" s="128" t="s">
        <v>5683</v>
      </c>
    </row>
    <row r="134" spans="1:14" s="107" customFormat="1" ht="35.1" customHeight="1" x14ac:dyDescent="0.25">
      <c r="A134" s="145" t="s">
        <v>1153</v>
      </c>
      <c r="B134" s="106" t="s">
        <v>1154</v>
      </c>
      <c r="C134" s="106" t="s">
        <v>2518</v>
      </c>
      <c r="D134" s="106" t="s">
        <v>18</v>
      </c>
      <c r="E134" s="106" t="s">
        <v>167</v>
      </c>
      <c r="F134" s="129" t="s">
        <v>57</v>
      </c>
      <c r="G134" s="130" t="s">
        <v>1155</v>
      </c>
      <c r="H134" s="106" t="s">
        <v>57</v>
      </c>
      <c r="I134" s="106" t="str">
        <f>VLOOKUP(A134,'List Filter'!$B$2:$P$518,14,FALSE)</f>
        <v>100 Hour</v>
      </c>
      <c r="J134" s="106" t="str">
        <f>VLOOKUP($A134,'List Filter'!$B$2:$AX$518,15,FALSE)</f>
        <v/>
      </c>
      <c r="K134" s="132" t="str">
        <f>VLOOKUP(A134,Sheet5!$C$4:$AY$515,15,FALSE)</f>
        <v>01425 613971</v>
      </c>
      <c r="L134" s="106" t="str">
        <f>VLOOKUP($A134,'List Filter'!$B$2:$AX$518,25,FALSE)</f>
        <v/>
      </c>
      <c r="M134" s="117" t="s">
        <v>2742</v>
      </c>
      <c r="N134" s="128" t="s">
        <v>5683</v>
      </c>
    </row>
    <row r="135" spans="1:14" s="107" customFormat="1" ht="35.1" customHeight="1" x14ac:dyDescent="0.25">
      <c r="A135" s="145" t="s">
        <v>1169</v>
      </c>
      <c r="B135" s="106" t="s">
        <v>1170</v>
      </c>
      <c r="C135" s="106" t="s">
        <v>2523</v>
      </c>
      <c r="D135" s="106" t="s">
        <v>1171</v>
      </c>
      <c r="E135" s="106" t="s">
        <v>364</v>
      </c>
      <c r="F135" s="129" t="s">
        <v>57</v>
      </c>
      <c r="G135" s="130" t="s">
        <v>1172</v>
      </c>
      <c r="H135" s="106" t="s">
        <v>57</v>
      </c>
      <c r="I135" s="106" t="str">
        <f>VLOOKUP(A135,'List Filter'!$B$2:$P$518,14,FALSE)</f>
        <v>Standard 40 Hour</v>
      </c>
      <c r="J135" s="106" t="str">
        <f>VLOOKUP($A135,'List Filter'!$B$2:$AX$518,15,FALSE)</f>
        <v>Winchester</v>
      </c>
      <c r="K135" s="132" t="str">
        <f>VLOOKUP(A135,Sheet5!$C$4:$AY$515,15,FALSE)</f>
        <v>01962 712202</v>
      </c>
      <c r="L135" s="106" t="str">
        <f>VLOOKUP($A135,'List Filter'!$B$2:$AX$518,25,FALSE)</f>
        <v/>
      </c>
      <c r="M135" s="117" t="s">
        <v>2745</v>
      </c>
      <c r="N135" s="128" t="s">
        <v>2100</v>
      </c>
    </row>
    <row r="136" spans="1:14" s="107" customFormat="1" ht="35.1" customHeight="1" x14ac:dyDescent="0.25">
      <c r="A136" s="145" t="s">
        <v>1181</v>
      </c>
      <c r="B136" s="106" t="s">
        <v>131</v>
      </c>
      <c r="C136" s="106" t="s">
        <v>2526</v>
      </c>
      <c r="D136" s="106" t="s">
        <v>18</v>
      </c>
      <c r="E136" s="106" t="s">
        <v>1182</v>
      </c>
      <c r="F136" s="129" t="s">
        <v>57</v>
      </c>
      <c r="G136" s="130" t="s">
        <v>1183</v>
      </c>
      <c r="H136" s="106" t="s">
        <v>57</v>
      </c>
      <c r="I136" s="106" t="str">
        <f>VLOOKUP(A136,'List Filter'!$B$2:$P$518,14,FALSE)</f>
        <v>Standard 40 Hour</v>
      </c>
      <c r="J136" s="106" t="str">
        <f>VLOOKUP($A136,'List Filter'!$B$2:$AX$518,15,FALSE)</f>
        <v>Hart</v>
      </c>
      <c r="K136" s="132" t="str">
        <f>VLOOKUP(A136,Sheet5!$C$4:$AY$515,15,FALSE)</f>
        <v>01252 873518</v>
      </c>
      <c r="L136" s="106" t="str">
        <f>VLOOKUP($A136,'List Filter'!$B$2:$AX$518,25,FALSE)</f>
        <v/>
      </c>
      <c r="M136" s="117" t="s">
        <v>6233</v>
      </c>
      <c r="N136" s="128" t="s">
        <v>5683</v>
      </c>
    </row>
    <row r="137" spans="1:14" s="107" customFormat="1" ht="35.1" customHeight="1" x14ac:dyDescent="0.25">
      <c r="A137" s="145" t="s">
        <v>1185</v>
      </c>
      <c r="B137" s="106" t="s">
        <v>99</v>
      </c>
      <c r="C137" s="106" t="s">
        <v>2527</v>
      </c>
      <c r="D137" s="106" t="s">
        <v>88</v>
      </c>
      <c r="E137" s="106" t="s">
        <v>1186</v>
      </c>
      <c r="F137" s="129" t="s">
        <v>95</v>
      </c>
      <c r="G137" s="130" t="s">
        <v>1187</v>
      </c>
      <c r="H137" s="106" t="s">
        <v>57</v>
      </c>
      <c r="I137" s="106" t="str">
        <f>VLOOKUP(A137,'List Filter'!$B$2:$P$518,14,FALSE)</f>
        <v>Standard 40 Hour</v>
      </c>
      <c r="J137" s="106" t="str">
        <f>VLOOKUP($A137,'List Filter'!$B$2:$AX$518,15,FALSE)</f>
        <v>New Forest</v>
      </c>
      <c r="K137" s="132" t="str">
        <f>VLOOKUP(A137,Sheet5!$C$4:$AY$515,15,FALSE)</f>
        <v>01425 672511</v>
      </c>
      <c r="L137" s="106" t="str">
        <f>VLOOKUP($A137,'List Filter'!$B$2:$AX$518,25,FALSE)</f>
        <v/>
      </c>
      <c r="M137" s="117" t="s">
        <v>6233</v>
      </c>
      <c r="N137" s="128" t="s">
        <v>5683</v>
      </c>
    </row>
    <row r="138" spans="1:14" s="113" customFormat="1" ht="35.1" customHeight="1" x14ac:dyDescent="0.25">
      <c r="A138" s="145" t="s">
        <v>1189</v>
      </c>
      <c r="B138" s="106" t="s">
        <v>604</v>
      </c>
      <c r="C138" s="106" t="s">
        <v>2528</v>
      </c>
      <c r="D138" s="106" t="s">
        <v>1190</v>
      </c>
      <c r="E138" s="106" t="s">
        <v>163</v>
      </c>
      <c r="F138" s="129" t="s">
        <v>57</v>
      </c>
      <c r="G138" s="130" t="s">
        <v>1191</v>
      </c>
      <c r="H138" s="106" t="s">
        <v>57</v>
      </c>
      <c r="I138" s="106" t="str">
        <f>VLOOKUP(A138,'List Filter'!$B$2:$P$518,14,FALSE)</f>
        <v>100 Hour</v>
      </c>
      <c r="J138" s="106" t="str">
        <f>VLOOKUP($A138,'List Filter'!$B$2:$AX$518,15,FALSE)</f>
        <v>Fareham</v>
      </c>
      <c r="K138" s="132" t="str">
        <f>VLOOKUP(A138,Sheet5!$C$4:$AY$515,15,FALSE)</f>
        <v>01329 241890</v>
      </c>
      <c r="L138" s="106" t="str">
        <f>VLOOKUP($A138,'List Filter'!$B$2:$AX$518,25,FALSE)</f>
        <v/>
      </c>
      <c r="M138" s="117" t="s">
        <v>2745</v>
      </c>
      <c r="N138" s="128" t="s">
        <v>2100</v>
      </c>
    </row>
    <row r="139" spans="1:14" s="107" customFormat="1" ht="35.1" customHeight="1" x14ac:dyDescent="0.25">
      <c r="A139" s="145" t="s">
        <v>1193</v>
      </c>
      <c r="B139" s="106" t="s">
        <v>99</v>
      </c>
      <c r="C139" s="106" t="s">
        <v>2529</v>
      </c>
      <c r="D139" s="106" t="s">
        <v>1194</v>
      </c>
      <c r="E139" s="106" t="s">
        <v>1182</v>
      </c>
      <c r="F139" s="129" t="s">
        <v>57</v>
      </c>
      <c r="G139" s="130" t="s">
        <v>1195</v>
      </c>
      <c r="H139" s="106" t="s">
        <v>57</v>
      </c>
      <c r="I139" s="106" t="str">
        <f>VLOOKUP(A139,'List Filter'!$B$2:$P$518,14,FALSE)</f>
        <v>Standard 40 Hour</v>
      </c>
      <c r="J139" s="106" t="str">
        <f>VLOOKUP($A139,'List Filter'!$B$2:$AX$518,15,FALSE)</f>
        <v>Hart</v>
      </c>
      <c r="K139" s="132" t="str">
        <f>VLOOKUP(A139,Sheet5!$C$4:$AY$515,15,FALSE)</f>
        <v>01252 874577</v>
      </c>
      <c r="L139" s="106" t="str">
        <f>VLOOKUP($A139,'List Filter'!$B$2:$AX$518,25,FALSE)</f>
        <v/>
      </c>
      <c r="M139" s="117" t="s">
        <v>6233</v>
      </c>
      <c r="N139" s="128" t="s">
        <v>5683</v>
      </c>
    </row>
    <row r="140" spans="1:14" s="107" customFormat="1" ht="35.1" customHeight="1" x14ac:dyDescent="0.25">
      <c r="A140" s="145" t="s">
        <v>1197</v>
      </c>
      <c r="B140" s="106" t="s">
        <v>1198</v>
      </c>
      <c r="C140" s="106" t="s">
        <v>2530</v>
      </c>
      <c r="D140" s="106" t="s">
        <v>1199</v>
      </c>
      <c r="E140" s="106" t="s">
        <v>68</v>
      </c>
      <c r="F140" s="129" t="s">
        <v>57</v>
      </c>
      <c r="G140" s="130" t="s">
        <v>1200</v>
      </c>
      <c r="H140" s="106" t="s">
        <v>57</v>
      </c>
      <c r="I140" s="106" t="str">
        <f>VLOOKUP(A140,'List Filter'!$B$2:$P$518,14,FALSE)</f>
        <v>Standard 40 Hour</v>
      </c>
      <c r="J140" s="106" t="str">
        <f>VLOOKUP($A140,'List Filter'!$B$2:$AX$518,15,FALSE)</f>
        <v>Havant</v>
      </c>
      <c r="K140" s="132" t="str">
        <f>VLOOKUP(A140,Sheet5!$C$4:$AY$515,15,FALSE)</f>
        <v>023 92450818</v>
      </c>
      <c r="L140" s="106" t="str">
        <f>VLOOKUP($A140,'List Filter'!$B$2:$AX$518,25,FALSE)</f>
        <v/>
      </c>
      <c r="M140" s="117" t="s">
        <v>6233</v>
      </c>
      <c r="N140" s="128" t="s">
        <v>5683</v>
      </c>
    </row>
    <row r="141" spans="1:14" s="107" customFormat="1" ht="35.1" customHeight="1" x14ac:dyDescent="0.25">
      <c r="A141" s="145" t="s">
        <v>1206</v>
      </c>
      <c r="B141" s="106" t="s">
        <v>131</v>
      </c>
      <c r="C141" s="106" t="s">
        <v>2532</v>
      </c>
      <c r="D141" s="106" t="s">
        <v>1207</v>
      </c>
      <c r="E141" s="106" t="s">
        <v>300</v>
      </c>
      <c r="F141" s="129" t="s">
        <v>57</v>
      </c>
      <c r="G141" s="130" t="s">
        <v>1208</v>
      </c>
      <c r="H141" s="106" t="s">
        <v>57</v>
      </c>
      <c r="I141" s="106" t="str">
        <f>VLOOKUP(A141,'List Filter'!$B$2:$P$518,14,FALSE)</f>
        <v>Standard 40 Hour</v>
      </c>
      <c r="J141" s="106" t="str">
        <f>VLOOKUP($A141,'List Filter'!$B$2:$AX$518,15,FALSE)</f>
        <v>Gosport</v>
      </c>
      <c r="K141" s="132" t="str">
        <f>VLOOKUP(A141,Sheet5!$C$4:$AY$515,15,FALSE)</f>
        <v>02392 581819</v>
      </c>
      <c r="L141" s="106" t="str">
        <f>VLOOKUP($A141,'List Filter'!$B$2:$AX$518,25,FALSE)</f>
        <v/>
      </c>
      <c r="M141" s="117" t="s">
        <v>6233</v>
      </c>
      <c r="N141" s="128" t="s">
        <v>5683</v>
      </c>
    </row>
    <row r="142" spans="1:14" s="107" customFormat="1" ht="35.1" customHeight="1" x14ac:dyDescent="0.25">
      <c r="A142" s="145" t="s">
        <v>1210</v>
      </c>
      <c r="B142" s="106" t="s">
        <v>131</v>
      </c>
      <c r="C142" s="106" t="s">
        <v>2533</v>
      </c>
      <c r="D142" s="106" t="s">
        <v>18</v>
      </c>
      <c r="E142" s="106" t="s">
        <v>435</v>
      </c>
      <c r="F142" s="129" t="s">
        <v>57</v>
      </c>
      <c r="G142" s="130" t="s">
        <v>452</v>
      </c>
      <c r="H142" s="106" t="s">
        <v>57</v>
      </c>
      <c r="I142" s="106" t="str">
        <f>VLOOKUP(A142,'List Filter'!$B$2:$P$518,14,FALSE)</f>
        <v>Standard 40 Hour</v>
      </c>
      <c r="J142" s="106" t="str">
        <f>VLOOKUP($A142,'List Filter'!$B$2:$AX$518,15,FALSE)</f>
        <v>Havant</v>
      </c>
      <c r="K142" s="132" t="str">
        <f>VLOOKUP(A142,Sheet5!$C$4:$AY$515,15,FALSE)</f>
        <v>023 92463731</v>
      </c>
      <c r="L142" s="106" t="str">
        <f>VLOOKUP($A142,'List Filter'!$B$2:$AX$518,25,FALSE)</f>
        <v/>
      </c>
      <c r="M142" s="117" t="s">
        <v>6233</v>
      </c>
      <c r="N142" s="128" t="s">
        <v>5683</v>
      </c>
    </row>
    <row r="143" spans="1:14" s="107" customFormat="1" ht="35.1" customHeight="1" x14ac:dyDescent="0.25">
      <c r="A143" s="145" t="s">
        <v>1221</v>
      </c>
      <c r="B143" s="106" t="s">
        <v>1222</v>
      </c>
      <c r="C143" s="106" t="s">
        <v>2536</v>
      </c>
      <c r="D143" s="106" t="s">
        <v>1223</v>
      </c>
      <c r="E143" s="106" t="s">
        <v>55</v>
      </c>
      <c r="F143" s="129" t="s">
        <v>57</v>
      </c>
      <c r="G143" s="130" t="s">
        <v>1224</v>
      </c>
      <c r="H143" s="106" t="s">
        <v>57</v>
      </c>
      <c r="I143" s="106" t="str">
        <f>VLOOKUP(A143,'List Filter'!$B$2:$P$518,14,FALSE)</f>
        <v>Standard 40 Hour</v>
      </c>
      <c r="J143" s="106" t="str">
        <f>VLOOKUP($A143,'List Filter'!$B$2:$AX$518,15,FALSE)</f>
        <v>Hart</v>
      </c>
      <c r="K143" s="132" t="str">
        <f>VLOOKUP(A143,Sheet5!$C$4:$AY$515,15,FALSE)</f>
        <v>01252 621098</v>
      </c>
      <c r="L143" s="106" t="str">
        <f>VLOOKUP($A143,'List Filter'!$B$2:$AX$518,25,FALSE)</f>
        <v/>
      </c>
      <c r="M143" s="117" t="s">
        <v>6233</v>
      </c>
      <c r="N143" s="128" t="s">
        <v>5683</v>
      </c>
    </row>
    <row r="144" spans="1:14" s="107" customFormat="1" ht="35.1" customHeight="1" x14ac:dyDescent="0.25">
      <c r="A144" s="145" t="s">
        <v>1233</v>
      </c>
      <c r="B144" s="106" t="s">
        <v>1234</v>
      </c>
      <c r="C144" s="106" t="s">
        <v>2539</v>
      </c>
      <c r="D144" s="106" t="s">
        <v>18</v>
      </c>
      <c r="E144" s="106" t="s">
        <v>1235</v>
      </c>
      <c r="F144" s="129" t="s">
        <v>57</v>
      </c>
      <c r="G144" s="130" t="s">
        <v>1236</v>
      </c>
      <c r="H144" s="106" t="s">
        <v>57</v>
      </c>
      <c r="I144" s="106" t="str">
        <f>VLOOKUP(A144,'List Filter'!$B$2:$P$518,14,FALSE)</f>
        <v>Standard 40 Hour</v>
      </c>
      <c r="J144" s="106" t="str">
        <f>VLOOKUP($A144,'List Filter'!$B$2:$AX$518,15,FALSE)</f>
        <v>Basingstoke &amp; Dean</v>
      </c>
      <c r="K144" s="132" t="str">
        <f>VLOOKUP(A144,Sheet5!$C$4:$AY$515,15,FALSE)</f>
        <v>0118 9820157</v>
      </c>
      <c r="L144" s="106" t="str">
        <f>VLOOKUP($A144,'List Filter'!$B$2:$AX$518,25,FALSE)</f>
        <v/>
      </c>
      <c r="M144" s="117" t="s">
        <v>6233</v>
      </c>
      <c r="N144" s="128" t="s">
        <v>5683</v>
      </c>
    </row>
    <row r="145" spans="1:14" s="107" customFormat="1" ht="35.1" customHeight="1" x14ac:dyDescent="0.25">
      <c r="A145" s="145" t="s">
        <v>1238</v>
      </c>
      <c r="B145" s="106" t="s">
        <v>36</v>
      </c>
      <c r="C145" s="106" t="s">
        <v>2540</v>
      </c>
      <c r="D145" s="106" t="s">
        <v>18</v>
      </c>
      <c r="E145" s="106" t="s">
        <v>55</v>
      </c>
      <c r="F145" s="129" t="s">
        <v>57</v>
      </c>
      <c r="G145" s="130" t="s">
        <v>1239</v>
      </c>
      <c r="H145" s="106" t="s">
        <v>57</v>
      </c>
      <c r="I145" s="106" t="str">
        <f>VLOOKUP(A145,'List Filter'!$B$2:$P$518,14,FALSE)</f>
        <v>Standard 40 Hour</v>
      </c>
      <c r="J145" s="106" t="str">
        <f>VLOOKUP($A145,'List Filter'!$B$2:$AX$518,15,FALSE)</f>
        <v>Hart</v>
      </c>
      <c r="K145" s="132" t="str">
        <f>VLOOKUP(A145,Sheet5!$C$4:$AY$515,15,FALSE)</f>
        <v>01252 613698</v>
      </c>
      <c r="L145" s="106" t="str">
        <f>VLOOKUP($A145,'List Filter'!$B$2:$AX$518,25,FALSE)</f>
        <v/>
      </c>
      <c r="M145" s="117" t="s">
        <v>2745</v>
      </c>
      <c r="N145" s="128" t="s">
        <v>2104</v>
      </c>
    </row>
    <row r="146" spans="1:14" s="107" customFormat="1" ht="35.1" customHeight="1" x14ac:dyDescent="0.25">
      <c r="A146" s="145" t="s">
        <v>1246</v>
      </c>
      <c r="B146" s="106" t="s">
        <v>99</v>
      </c>
      <c r="C146" s="106" t="s">
        <v>330</v>
      </c>
      <c r="D146" s="106" t="s">
        <v>1247</v>
      </c>
      <c r="E146" s="106" t="s">
        <v>32</v>
      </c>
      <c r="F146" s="129" t="s">
        <v>57</v>
      </c>
      <c r="G146" s="130" t="s">
        <v>1248</v>
      </c>
      <c r="H146" s="106" t="s">
        <v>57</v>
      </c>
      <c r="I146" s="106" t="str">
        <f>VLOOKUP(A146,'List Filter'!$B$2:$P$518,14,FALSE)</f>
        <v>Standard 40 Hour</v>
      </c>
      <c r="J146" s="106" t="str">
        <f>VLOOKUP($A146,'List Filter'!$B$2:$AX$518,15,FALSE)</f>
        <v>Winchester</v>
      </c>
      <c r="K146" s="132" t="str">
        <f>VLOOKUP(A146,Sheet5!$C$4:$AY$515,15,FALSE)</f>
        <v>01489 892603</v>
      </c>
      <c r="L146" s="106" t="str">
        <f>VLOOKUP($A146,'List Filter'!$B$2:$AX$518,25,FALSE)</f>
        <v/>
      </c>
      <c r="M146" s="117" t="s">
        <v>6233</v>
      </c>
      <c r="N146" s="128" t="s">
        <v>5683</v>
      </c>
    </row>
    <row r="147" spans="1:14" s="107" customFormat="1" ht="35.1" customHeight="1" x14ac:dyDescent="0.25">
      <c r="A147" s="145" t="s">
        <v>2212</v>
      </c>
      <c r="B147" s="106" t="s">
        <v>2213</v>
      </c>
      <c r="C147" s="106" t="s">
        <v>2214</v>
      </c>
      <c r="D147" s="106" t="s">
        <v>18</v>
      </c>
      <c r="E147" s="106" t="s">
        <v>457</v>
      </c>
      <c r="F147" s="129" t="s">
        <v>57</v>
      </c>
      <c r="G147" s="130" t="s">
        <v>2215</v>
      </c>
      <c r="H147" s="106" t="s">
        <v>57</v>
      </c>
      <c r="I147" s="106" t="str">
        <f>VLOOKUP(A147,'List Filter'!$B$2:$P$518,14,FALSE)</f>
        <v>Distance Selling</v>
      </c>
      <c r="J147" s="106" t="str">
        <f>VLOOKUP($A147,'List Filter'!$B$2:$AX$518,15,FALSE)</f>
        <v>East Hampshire</v>
      </c>
      <c r="K147" s="132" t="str">
        <f>VLOOKUP(A147,Sheet5!$C$4:$AY$515,15,FALSE)</f>
        <v>01420 489110</v>
      </c>
      <c r="L147" s="106" t="str">
        <f>VLOOKUP($A147,'List Filter'!$B$2:$AX$518,25,FALSE)</f>
        <v/>
      </c>
      <c r="M147" s="117" t="s">
        <v>2743</v>
      </c>
      <c r="N147" s="128" t="s">
        <v>5683</v>
      </c>
    </row>
    <row r="148" spans="1:14" s="107" customFormat="1" ht="35.1" customHeight="1" x14ac:dyDescent="0.25">
      <c r="A148" s="145" t="s">
        <v>1254</v>
      </c>
      <c r="B148" s="106" t="s">
        <v>1255</v>
      </c>
      <c r="C148" s="106" t="s">
        <v>2543</v>
      </c>
      <c r="D148" s="111" t="s">
        <v>1257</v>
      </c>
      <c r="E148" s="106" t="s">
        <v>143</v>
      </c>
      <c r="F148" s="129" t="s">
        <v>57</v>
      </c>
      <c r="G148" s="130" t="s">
        <v>1258</v>
      </c>
      <c r="H148" s="106" t="s">
        <v>57</v>
      </c>
      <c r="I148" s="106" t="str">
        <f>VLOOKUP(A148,'List Filter'!$B$2:$P$518,14,FALSE)</f>
        <v>Standard 40 Hour</v>
      </c>
      <c r="J148" s="106" t="str">
        <f>VLOOKUP($A148,'List Filter'!$B$2:$AX$518,15,FALSE)</f>
        <v>Basingstoke &amp; Dean</v>
      </c>
      <c r="K148" s="132" t="str">
        <f>VLOOKUP(A148,Sheet5!$C$4:$AY$515,15,FALSE)</f>
        <v>01256 782381</v>
      </c>
      <c r="L148" s="106" t="str">
        <f>VLOOKUP($A148,'List Filter'!$B$2:$AX$518,25,FALSE)</f>
        <v/>
      </c>
      <c r="M148" s="117" t="s">
        <v>6233</v>
      </c>
      <c r="N148" s="128" t="s">
        <v>5683</v>
      </c>
    </row>
    <row r="149" spans="1:14" s="107" customFormat="1" ht="35.1" customHeight="1" x14ac:dyDescent="0.25">
      <c r="A149" s="145" t="s">
        <v>1260</v>
      </c>
      <c r="B149" s="106" t="s">
        <v>76</v>
      </c>
      <c r="C149" s="106" t="s">
        <v>2544</v>
      </c>
      <c r="D149" s="106" t="s">
        <v>1261</v>
      </c>
      <c r="E149" s="106" t="s">
        <v>143</v>
      </c>
      <c r="F149" s="129" t="s">
        <v>57</v>
      </c>
      <c r="G149" s="130" t="s">
        <v>1262</v>
      </c>
      <c r="H149" s="106" t="s">
        <v>57</v>
      </c>
      <c r="I149" s="106" t="str">
        <f>VLOOKUP(A149,'List Filter'!$B$2:$P$518,14,FALSE)</f>
        <v>Standard 40 Hour</v>
      </c>
      <c r="J149" s="106" t="str">
        <f>VLOOKUP($A149,'List Filter'!$B$2:$AX$518,15,FALSE)</f>
        <v>Basingstoke &amp; Dean</v>
      </c>
      <c r="K149" s="132" t="str">
        <f>VLOOKUP(A149,Sheet5!$C$4:$AY$515,15,FALSE)</f>
        <v>01256 321810</v>
      </c>
      <c r="L149" s="106" t="str">
        <f>VLOOKUP($A149,'List Filter'!$B$2:$AX$518,25,FALSE)</f>
        <v/>
      </c>
      <c r="M149" s="117" t="s">
        <v>6233</v>
      </c>
      <c r="N149" s="128" t="s">
        <v>5683</v>
      </c>
    </row>
    <row r="150" spans="1:14" s="107" customFormat="1" ht="35.1" customHeight="1" x14ac:dyDescent="0.25">
      <c r="A150" s="145" t="s">
        <v>1264</v>
      </c>
      <c r="B150" s="106" t="s">
        <v>497</v>
      </c>
      <c r="C150" s="106" t="s">
        <v>2545</v>
      </c>
      <c r="D150" s="106" t="s">
        <v>1265</v>
      </c>
      <c r="E150" s="106" t="s">
        <v>32</v>
      </c>
      <c r="F150" s="129" t="s">
        <v>57</v>
      </c>
      <c r="G150" s="130" t="s">
        <v>1266</v>
      </c>
      <c r="H150" s="106" t="s">
        <v>57</v>
      </c>
      <c r="I150" s="106" t="str">
        <f>VLOOKUP(A150,'List Filter'!$B$2:$P$518,14,FALSE)</f>
        <v>Standard 40 Hour</v>
      </c>
      <c r="J150" s="106" t="str">
        <f>VLOOKUP($A150,'List Filter'!$B$2:$AX$518,15,FALSE)</f>
        <v>Eastleigh</v>
      </c>
      <c r="K150" s="132" t="str">
        <f>VLOOKUP(A150,Sheet5!$C$4:$AY$515,15,FALSE)</f>
        <v>023 80473179</v>
      </c>
      <c r="L150" s="106" t="str">
        <f>VLOOKUP($A150,'List Filter'!$B$2:$AX$518,25,FALSE)</f>
        <v/>
      </c>
      <c r="M150" s="117" t="s">
        <v>6233</v>
      </c>
      <c r="N150" s="128" t="s">
        <v>5683</v>
      </c>
    </row>
    <row r="151" spans="1:14" s="107" customFormat="1" ht="35.1" customHeight="1" x14ac:dyDescent="0.25">
      <c r="A151" s="145" t="s">
        <v>1278</v>
      </c>
      <c r="B151" s="106" t="s">
        <v>36</v>
      </c>
      <c r="C151" s="106" t="s">
        <v>2549</v>
      </c>
      <c r="D151" s="106" t="s">
        <v>18</v>
      </c>
      <c r="E151" s="106" t="s">
        <v>68</v>
      </c>
      <c r="F151" s="129" t="s">
        <v>57</v>
      </c>
      <c r="G151" s="130" t="s">
        <v>1279</v>
      </c>
      <c r="H151" s="106" t="s">
        <v>57</v>
      </c>
      <c r="I151" s="106" t="str">
        <f>VLOOKUP(A151,'List Filter'!$B$2:$P$518,14,FALSE)</f>
        <v>Standard 40 Hour</v>
      </c>
      <c r="J151" s="106" t="str">
        <f>VLOOKUP($A151,'List Filter'!$B$2:$AX$518,15,FALSE)</f>
        <v>Havant</v>
      </c>
      <c r="K151" s="132" t="str">
        <f>VLOOKUP(A151,Sheet5!$C$4:$AY$515,15,FALSE)</f>
        <v>023 92483166</v>
      </c>
      <c r="L151" s="106" t="str">
        <f>VLOOKUP($A151,'List Filter'!$B$2:$AX$518,25,FALSE)</f>
        <v/>
      </c>
      <c r="M151" s="117" t="s">
        <v>2745</v>
      </c>
      <c r="N151" s="128" t="s">
        <v>2079</v>
      </c>
    </row>
    <row r="152" spans="1:14" s="107" customFormat="1" ht="35.1" customHeight="1" x14ac:dyDescent="0.25">
      <c r="A152" s="145" t="s">
        <v>1288</v>
      </c>
      <c r="B152" s="106" t="s">
        <v>1289</v>
      </c>
      <c r="C152" s="106" t="s">
        <v>330</v>
      </c>
      <c r="D152" s="106" t="s">
        <v>18</v>
      </c>
      <c r="E152" s="106" t="s">
        <v>1290</v>
      </c>
      <c r="F152" s="129" t="s">
        <v>57</v>
      </c>
      <c r="G152" s="130" t="s">
        <v>1291</v>
      </c>
      <c r="H152" s="106" t="s">
        <v>57</v>
      </c>
      <c r="I152" s="106" t="str">
        <f>VLOOKUP(A152,'List Filter'!$B$2:$P$518,14,FALSE)</f>
        <v>Standard 40 Hour</v>
      </c>
      <c r="J152" s="106" t="str">
        <f>VLOOKUP($A152,'List Filter'!$B$2:$AX$518,15,FALSE)</f>
        <v>Winchester</v>
      </c>
      <c r="K152" s="132" t="str">
        <f>VLOOKUP(A152,Sheet5!$C$4:$AY$515,15,FALSE)</f>
        <v>01264 810624</v>
      </c>
      <c r="L152" s="106" t="str">
        <f>VLOOKUP($A152,'List Filter'!$B$2:$AX$518,25,FALSE)</f>
        <v/>
      </c>
      <c r="M152" s="117" t="s">
        <v>6233</v>
      </c>
      <c r="N152" s="128" t="s">
        <v>5683</v>
      </c>
    </row>
    <row r="153" spans="1:14" s="107" customFormat="1" ht="35.1" customHeight="1" x14ac:dyDescent="0.25">
      <c r="A153" s="145" t="s">
        <v>1296</v>
      </c>
      <c r="B153" s="106" t="s">
        <v>604</v>
      </c>
      <c r="C153" s="106" t="s">
        <v>2552</v>
      </c>
      <c r="D153" s="106" t="s">
        <v>127</v>
      </c>
      <c r="E153" s="106" t="s">
        <v>128</v>
      </c>
      <c r="F153" s="129" t="s">
        <v>57</v>
      </c>
      <c r="G153" s="130" t="s">
        <v>1298</v>
      </c>
      <c r="H153" s="106" t="s">
        <v>57</v>
      </c>
      <c r="I153" s="106" t="str">
        <f>VLOOKUP(A153,'List Filter'!$B$2:$P$518,14,FALSE)</f>
        <v>Standard 40 Hour</v>
      </c>
      <c r="J153" s="106" t="str">
        <f>VLOOKUP($A153,'List Filter'!$B$2:$AX$518,15,FALSE)</f>
        <v>Eastleigh</v>
      </c>
      <c r="K153" s="132" t="str">
        <f>VLOOKUP(A153,Sheet5!$C$4:$AY$515,15,FALSE)</f>
        <v>023 80277390</v>
      </c>
      <c r="L153" s="106" t="str">
        <f>VLOOKUP($A153,'List Filter'!$B$2:$AX$518,25,FALSE)</f>
        <v/>
      </c>
      <c r="M153" s="117" t="s">
        <v>2745</v>
      </c>
      <c r="N153" s="128" t="s">
        <v>2058</v>
      </c>
    </row>
    <row r="154" spans="1:14" s="107" customFormat="1" ht="35.1" customHeight="1" x14ac:dyDescent="0.25">
      <c r="A154" s="145" t="s">
        <v>5877</v>
      </c>
      <c r="B154" s="106" t="s">
        <v>5878</v>
      </c>
      <c r="C154" s="106" t="s">
        <v>2300</v>
      </c>
      <c r="D154" s="106" t="s">
        <v>283</v>
      </c>
      <c r="E154" s="106" t="s">
        <v>284</v>
      </c>
      <c r="F154" s="129" t="s">
        <v>2757</v>
      </c>
      <c r="G154" s="130" t="s">
        <v>285</v>
      </c>
      <c r="H154" s="106" t="s">
        <v>57</v>
      </c>
      <c r="I154" s="106" t="e">
        <f>VLOOKUP(A154,'List Filter'!$B$2:$P$518,14,FALSE)</f>
        <v>#N/A</v>
      </c>
      <c r="J154" s="106" t="e">
        <f>VLOOKUP($A154,'List Filter'!$B$2:$AX$518,15,FALSE)</f>
        <v>#N/A</v>
      </c>
      <c r="K154" s="132" t="str">
        <f>VLOOKUP(A154,Sheet5!$C$4:$AY$515,15,FALSE)</f>
        <v>01252 870685</v>
      </c>
      <c r="L154" s="106" t="e">
        <f>VLOOKUP($A154,'List Filter'!$B$2:$AX$518,25,FALSE)</f>
        <v>#N/A</v>
      </c>
      <c r="M154" s="117" t="s">
        <v>6233</v>
      </c>
      <c r="N154" s="128" t="s">
        <v>5683</v>
      </c>
    </row>
    <row r="155" spans="1:14" s="107" customFormat="1" ht="35.1" customHeight="1" x14ac:dyDescent="0.25">
      <c r="A155" s="145" t="s">
        <v>1304</v>
      </c>
      <c r="B155" s="106" t="s">
        <v>1305</v>
      </c>
      <c r="C155" s="106" t="s">
        <v>2554</v>
      </c>
      <c r="D155" s="106" t="s">
        <v>1307</v>
      </c>
      <c r="E155" s="106" t="s">
        <v>143</v>
      </c>
      <c r="F155" s="129" t="s">
        <v>57</v>
      </c>
      <c r="G155" s="130" t="s">
        <v>1308</v>
      </c>
      <c r="H155" s="106" t="s">
        <v>57</v>
      </c>
      <c r="I155" s="106" t="str">
        <f>VLOOKUP(A155,'List Filter'!$B$2:$P$518,14,FALSE)</f>
        <v>Standard 40 Hour</v>
      </c>
      <c r="J155" s="106" t="str">
        <f>VLOOKUP($A155,'List Filter'!$B$2:$AX$518,15,FALSE)</f>
        <v>Basingstoke &amp; Dean</v>
      </c>
      <c r="K155" s="132" t="str">
        <f>VLOOKUP(A155,Sheet5!$C$4:$AY$515,15,FALSE)</f>
        <v>01256 357637</v>
      </c>
      <c r="L155" s="106" t="str">
        <f>VLOOKUP($A155,'List Filter'!$B$2:$AX$518,25,FALSE)</f>
        <v/>
      </c>
      <c r="M155" s="117" t="s">
        <v>6233</v>
      </c>
      <c r="N155" s="128" t="s">
        <v>5683</v>
      </c>
    </row>
    <row r="156" spans="1:14" s="107" customFormat="1" ht="35.1" customHeight="1" x14ac:dyDescent="0.25">
      <c r="A156" s="145" t="s">
        <v>1310</v>
      </c>
      <c r="B156" s="106" t="s">
        <v>604</v>
      </c>
      <c r="C156" s="106" t="s">
        <v>2555</v>
      </c>
      <c r="D156" s="106" t="s">
        <v>667</v>
      </c>
      <c r="E156" s="106" t="s">
        <v>18</v>
      </c>
      <c r="F156" s="129" t="s">
        <v>57</v>
      </c>
      <c r="G156" s="130" t="s">
        <v>1311</v>
      </c>
      <c r="H156" s="106" t="s">
        <v>57</v>
      </c>
      <c r="I156" s="106" t="str">
        <f>VLOOKUP(A156,'List Filter'!$B$2:$P$518,14,FALSE)</f>
        <v>100 Hour</v>
      </c>
      <c r="J156" s="106" t="str">
        <f>VLOOKUP($A156,'List Filter'!$B$2:$AX$518,15,FALSE)</f>
        <v>Havant</v>
      </c>
      <c r="K156" s="132" t="str">
        <f>VLOOKUP(A156,Sheet5!$C$4:$AY$515,15,FALSE)</f>
        <v>023 92445800</v>
      </c>
      <c r="L156" s="106" t="str">
        <f>VLOOKUP($A156,'List Filter'!$B$2:$AX$518,25,FALSE)</f>
        <v/>
      </c>
      <c r="M156" s="117" t="s">
        <v>2745</v>
      </c>
      <c r="N156" s="128" t="s">
        <v>2100</v>
      </c>
    </row>
    <row r="157" spans="1:14" s="107" customFormat="1" ht="35.1" customHeight="1" x14ac:dyDescent="0.25">
      <c r="A157" s="145" t="s">
        <v>1321</v>
      </c>
      <c r="B157" s="106" t="s">
        <v>1322</v>
      </c>
      <c r="C157" s="106" t="s">
        <v>2558</v>
      </c>
      <c r="D157" s="106" t="s">
        <v>18</v>
      </c>
      <c r="E157" s="106" t="s">
        <v>325</v>
      </c>
      <c r="F157" s="129" t="s">
        <v>57</v>
      </c>
      <c r="G157" s="130" t="s">
        <v>1323</v>
      </c>
      <c r="H157" s="106" t="s">
        <v>57</v>
      </c>
      <c r="I157" s="106" t="str">
        <f>VLOOKUP(A157,'List Filter'!$B$2:$P$518,14,FALSE)</f>
        <v>Standard 40 Hour</v>
      </c>
      <c r="J157" s="106" t="str">
        <f>VLOOKUP($A157,'List Filter'!$B$2:$AX$518,15,FALSE)</f>
        <v>Rushmoor</v>
      </c>
      <c r="K157" s="132" t="str">
        <f>VLOOKUP(A157,Sheet5!$C$4:$AY$515,15,FALSE)</f>
        <v>01252 543226</v>
      </c>
      <c r="L157" s="106" t="str">
        <f>VLOOKUP($A157,'List Filter'!$B$2:$AX$518,25,FALSE)</f>
        <v/>
      </c>
      <c r="M157" s="117" t="s">
        <v>6233</v>
      </c>
      <c r="N157" s="128" t="s">
        <v>5683</v>
      </c>
    </row>
    <row r="158" spans="1:14" s="107" customFormat="1" ht="35.1" customHeight="1" x14ac:dyDescent="0.25">
      <c r="A158" s="145" t="s">
        <v>1325</v>
      </c>
      <c r="B158" s="106" t="s">
        <v>1326</v>
      </c>
      <c r="C158" s="106" t="s">
        <v>2559</v>
      </c>
      <c r="D158" s="106" t="s">
        <v>18</v>
      </c>
      <c r="E158" s="106" t="s">
        <v>167</v>
      </c>
      <c r="F158" s="129" t="s">
        <v>57</v>
      </c>
      <c r="G158" s="130" t="s">
        <v>1327</v>
      </c>
      <c r="H158" s="106" t="s">
        <v>57</v>
      </c>
      <c r="I158" s="106" t="str">
        <f>VLOOKUP(A158,'List Filter'!$B$2:$P$518,14,FALSE)</f>
        <v>Standard 40 Hour</v>
      </c>
      <c r="J158" s="106" t="str">
        <f>VLOOKUP($A158,'List Filter'!$B$2:$AX$518,15,FALSE)</f>
        <v>New Forest</v>
      </c>
      <c r="K158" s="132" t="str">
        <f>VLOOKUP(A158,Sheet5!$C$4:$AY$515,15,FALSE)</f>
        <v>01425 612126</v>
      </c>
      <c r="L158" s="106" t="str">
        <f>VLOOKUP($A158,'List Filter'!$B$2:$AX$518,25,FALSE)</f>
        <v/>
      </c>
      <c r="M158" s="117" t="s">
        <v>6233</v>
      </c>
      <c r="N158" s="128" t="s">
        <v>5683</v>
      </c>
    </row>
    <row r="159" spans="1:14" s="107" customFormat="1" ht="35.1" customHeight="1" x14ac:dyDescent="0.25">
      <c r="A159" s="145" t="s">
        <v>1329</v>
      </c>
      <c r="B159" s="106" t="s">
        <v>99</v>
      </c>
      <c r="C159" s="106" t="s">
        <v>2560</v>
      </c>
      <c r="D159" s="106" t="s">
        <v>18</v>
      </c>
      <c r="E159" s="106" t="s">
        <v>457</v>
      </c>
      <c r="F159" s="129" t="s">
        <v>57</v>
      </c>
      <c r="G159" s="130" t="s">
        <v>1330</v>
      </c>
      <c r="H159" s="106" t="s">
        <v>57</v>
      </c>
      <c r="I159" s="106" t="str">
        <f>VLOOKUP(A159,'List Filter'!$B$2:$P$518,14,FALSE)</f>
        <v>Standard 40 Hour</v>
      </c>
      <c r="J159" s="106" t="str">
        <f>VLOOKUP($A159,'List Filter'!$B$2:$AX$518,15,FALSE)</f>
        <v>East Hampshire</v>
      </c>
      <c r="K159" s="132" t="str">
        <f>VLOOKUP(A159,Sheet5!$C$4:$AY$515,15,FALSE)</f>
        <v>01420 475144</v>
      </c>
      <c r="L159" s="106" t="str">
        <f>VLOOKUP($A159,'List Filter'!$B$2:$AX$518,25,FALSE)</f>
        <v/>
      </c>
      <c r="M159" s="117" t="s">
        <v>6233</v>
      </c>
      <c r="N159" s="128" t="s">
        <v>5683</v>
      </c>
    </row>
    <row r="160" spans="1:14" s="107" customFormat="1" ht="35.1" customHeight="1" x14ac:dyDescent="0.25">
      <c r="A160" s="145" t="s">
        <v>1336</v>
      </c>
      <c r="B160" s="106" t="s">
        <v>99</v>
      </c>
      <c r="C160" s="106" t="s">
        <v>2562</v>
      </c>
      <c r="D160" s="106" t="s">
        <v>1337</v>
      </c>
      <c r="E160" s="106" t="s">
        <v>1182</v>
      </c>
      <c r="F160" s="129" t="s">
        <v>57</v>
      </c>
      <c r="G160" s="130" t="s">
        <v>1338</v>
      </c>
      <c r="H160" s="106" t="s">
        <v>57</v>
      </c>
      <c r="I160" s="106" t="str">
        <f>VLOOKUP(A160,'List Filter'!$B$2:$P$518,14,FALSE)</f>
        <v>Standard 40 Hour</v>
      </c>
      <c r="J160" s="106" t="str">
        <f>VLOOKUP($A160,'List Filter'!$B$2:$AX$518,15,FALSE)</f>
        <v>Hart</v>
      </c>
      <c r="K160" s="132" t="str">
        <f>VLOOKUP(A160,Sheet5!$C$4:$AY$515,15,FALSE)</f>
        <v>01252 860508</v>
      </c>
      <c r="L160" s="106" t="str">
        <f>VLOOKUP($A160,'List Filter'!$B$2:$AX$518,25,FALSE)</f>
        <v/>
      </c>
      <c r="M160" s="117" t="s">
        <v>6233</v>
      </c>
      <c r="N160" s="128" t="s">
        <v>5683</v>
      </c>
    </row>
    <row r="161" spans="1:14" s="107" customFormat="1" ht="35.1" customHeight="1" x14ac:dyDescent="0.25">
      <c r="A161" s="145" t="s">
        <v>1350</v>
      </c>
      <c r="B161" s="106" t="s">
        <v>24</v>
      </c>
      <c r="C161" s="106" t="s">
        <v>2566</v>
      </c>
      <c r="D161" s="106" t="s">
        <v>18</v>
      </c>
      <c r="E161" s="106" t="s">
        <v>325</v>
      </c>
      <c r="F161" s="129" t="s">
        <v>57</v>
      </c>
      <c r="G161" s="130" t="s">
        <v>1351</v>
      </c>
      <c r="H161" s="106" t="s">
        <v>57</v>
      </c>
      <c r="I161" s="106" t="str">
        <f>VLOOKUP(A161,'List Filter'!$B$2:$P$518,14,FALSE)</f>
        <v>Standard 40 Hour</v>
      </c>
      <c r="J161" s="106" t="str">
        <f>VLOOKUP($A161,'List Filter'!$B$2:$AX$518,15,FALSE)</f>
        <v>Rushmoor</v>
      </c>
      <c r="K161" s="132" t="str">
        <f>VLOOKUP(A161,Sheet5!$C$4:$AY$515,15,FALSE)</f>
        <v>01252 543326</v>
      </c>
      <c r="L161" s="106" t="str">
        <f>VLOOKUP($A161,'List Filter'!$B$2:$AX$518,25,FALSE)</f>
        <v/>
      </c>
      <c r="M161" s="117" t="s">
        <v>6233</v>
      </c>
      <c r="N161" s="128" t="s">
        <v>5683</v>
      </c>
    </row>
    <row r="162" spans="1:14" s="107" customFormat="1" ht="35.1" customHeight="1" x14ac:dyDescent="0.25">
      <c r="A162" s="145" t="s">
        <v>1360</v>
      </c>
      <c r="B162" s="106" t="s">
        <v>1361</v>
      </c>
      <c r="C162" s="106" t="s">
        <v>2567</v>
      </c>
      <c r="D162" s="106" t="s">
        <v>1362</v>
      </c>
      <c r="E162" s="106" t="s">
        <v>482</v>
      </c>
      <c r="F162" s="129" t="s">
        <v>57</v>
      </c>
      <c r="G162" s="130" t="s">
        <v>1363</v>
      </c>
      <c r="H162" s="106" t="s">
        <v>57</v>
      </c>
      <c r="I162" s="106" t="str">
        <f>VLOOKUP(A162,'List Filter'!$B$2:$P$518,14,FALSE)</f>
        <v>Standard 40 Hour</v>
      </c>
      <c r="J162" s="106" t="str">
        <f>VLOOKUP($A162,'List Filter'!$B$2:$AX$518,15,FALSE)</f>
        <v>New Forest</v>
      </c>
      <c r="K162" s="132" t="str">
        <f>VLOOKUP(A162,Sheet5!$C$4:$AY$515,15,FALSE)</f>
        <v>01425 610594</v>
      </c>
      <c r="L162" s="106" t="str">
        <f>VLOOKUP($A162,'List Filter'!$B$2:$AX$518,25,FALSE)</f>
        <v/>
      </c>
      <c r="M162" s="117" t="s">
        <v>6233</v>
      </c>
      <c r="N162" s="128" t="s">
        <v>5683</v>
      </c>
    </row>
    <row r="163" spans="1:14" s="107" customFormat="1" ht="35.1" customHeight="1" x14ac:dyDescent="0.25">
      <c r="A163" s="145" t="s">
        <v>1370</v>
      </c>
      <c r="B163" s="106" t="s">
        <v>131</v>
      </c>
      <c r="C163" s="106" t="s">
        <v>2570</v>
      </c>
      <c r="D163" s="106" t="s">
        <v>18</v>
      </c>
      <c r="E163" s="106" t="s">
        <v>435</v>
      </c>
      <c r="F163" s="129" t="s">
        <v>57</v>
      </c>
      <c r="G163" s="130" t="s">
        <v>1371</v>
      </c>
      <c r="H163" s="106" t="s">
        <v>57</v>
      </c>
      <c r="I163" s="106" t="str">
        <f>VLOOKUP(A163,'List Filter'!$B$2:$P$518,14,FALSE)</f>
        <v>Standard 40 Hour</v>
      </c>
      <c r="J163" s="106" t="str">
        <f>VLOOKUP($A163,'List Filter'!$B$2:$AX$518,15,FALSE)</f>
        <v>Havant</v>
      </c>
      <c r="K163" s="132" t="str">
        <f>VLOOKUP(A163,Sheet5!$C$4:$AY$515,15,FALSE)</f>
        <v>023 92463866</v>
      </c>
      <c r="L163" s="106" t="str">
        <f>VLOOKUP($A163,'List Filter'!$B$2:$AX$518,25,FALSE)</f>
        <v/>
      </c>
      <c r="M163" s="117" t="s">
        <v>6233</v>
      </c>
      <c r="N163" s="128" t="s">
        <v>5683</v>
      </c>
    </row>
    <row r="164" spans="1:14" s="107" customFormat="1" ht="35.1" customHeight="1" x14ac:dyDescent="0.25">
      <c r="A164" s="145" t="s">
        <v>1383</v>
      </c>
      <c r="B164" s="106" t="s">
        <v>131</v>
      </c>
      <c r="C164" s="106" t="s">
        <v>2573</v>
      </c>
      <c r="D164" s="106" t="s">
        <v>18</v>
      </c>
      <c r="E164" s="106" t="s">
        <v>163</v>
      </c>
      <c r="F164" s="129" t="s">
        <v>57</v>
      </c>
      <c r="G164" s="130" t="s">
        <v>183</v>
      </c>
      <c r="H164" s="106" t="s">
        <v>57</v>
      </c>
      <c r="I164" s="106" t="str">
        <f>VLOOKUP(A164,'List Filter'!$B$2:$P$518,14,FALSE)</f>
        <v>Standard 40 Hour</v>
      </c>
      <c r="J164" s="106" t="str">
        <f>VLOOKUP($A164,'List Filter'!$B$2:$AX$518,15,FALSE)</f>
        <v>Fareham</v>
      </c>
      <c r="K164" s="132" t="str">
        <f>VLOOKUP(A164,Sheet5!$C$4:$AY$515,15,FALSE)</f>
        <v>01329 843259</v>
      </c>
      <c r="L164" s="106" t="str">
        <f>VLOOKUP($A164,'List Filter'!$B$2:$AX$518,25,FALSE)</f>
        <v/>
      </c>
      <c r="M164" s="117" t="s">
        <v>6233</v>
      </c>
      <c r="N164" s="128" t="s">
        <v>5683</v>
      </c>
    </row>
    <row r="165" spans="1:14" s="107" customFormat="1" ht="35.1" customHeight="1" x14ac:dyDescent="0.25">
      <c r="A165" s="145" t="s">
        <v>1385</v>
      </c>
      <c r="B165" s="106" t="s">
        <v>99</v>
      </c>
      <c r="C165" s="106" t="s">
        <v>2574</v>
      </c>
      <c r="D165" s="106" t="s">
        <v>1386</v>
      </c>
      <c r="E165" s="106" t="s">
        <v>32</v>
      </c>
      <c r="F165" s="129" t="s">
        <v>57</v>
      </c>
      <c r="G165" s="130" t="s">
        <v>1387</v>
      </c>
      <c r="H165" s="106" t="s">
        <v>57</v>
      </c>
      <c r="I165" s="106" t="str">
        <f>VLOOKUP(A165,'List Filter'!$B$2:$P$518,14,FALSE)</f>
        <v>Standard 40 Hour</v>
      </c>
      <c r="J165" s="106" t="str">
        <f>VLOOKUP($A165,'List Filter'!$B$2:$AX$518,15,FALSE)</f>
        <v>Test Valley</v>
      </c>
      <c r="K165" s="132" t="str">
        <f>VLOOKUP(A165,Sheet5!$C$4:$AY$515,15,FALSE)</f>
        <v>023 80732438</v>
      </c>
      <c r="L165" s="106" t="str">
        <f>VLOOKUP($A165,'List Filter'!$B$2:$AX$518,25,FALSE)</f>
        <v/>
      </c>
      <c r="M165" s="117" t="s">
        <v>6233</v>
      </c>
      <c r="N165" s="128" t="s">
        <v>5683</v>
      </c>
    </row>
    <row r="166" spans="1:14" s="107" customFormat="1" ht="35.1" customHeight="1" x14ac:dyDescent="0.25">
      <c r="A166" s="145" t="s">
        <v>1389</v>
      </c>
      <c r="B166" s="106" t="s">
        <v>131</v>
      </c>
      <c r="C166" s="106" t="s">
        <v>2575</v>
      </c>
      <c r="D166" s="106" t="s">
        <v>1390</v>
      </c>
      <c r="E166" s="106" t="s">
        <v>32</v>
      </c>
      <c r="F166" s="129" t="s">
        <v>57</v>
      </c>
      <c r="G166" s="130" t="s">
        <v>1391</v>
      </c>
      <c r="H166" s="106" t="s">
        <v>57</v>
      </c>
      <c r="I166" s="106" t="str">
        <f>VLOOKUP(A166,'List Filter'!$B$2:$P$518,14,FALSE)</f>
        <v>Standard 40 Hour</v>
      </c>
      <c r="J166" s="106" t="str">
        <f>VLOOKUP($A166,'List Filter'!$B$2:$AX$518,15,FALSE)</f>
        <v>Southampton</v>
      </c>
      <c r="K166" s="132" t="str">
        <f>VLOOKUP(A166,Sheet5!$C$4:$AY$515,15,FALSE)</f>
        <v>023 80477861</v>
      </c>
      <c r="L166" s="106" t="str">
        <f>VLOOKUP($A166,'List Filter'!$B$2:$AX$518,25,FALSE)</f>
        <v/>
      </c>
      <c r="M166" s="117" t="s">
        <v>6233</v>
      </c>
      <c r="N166" s="128" t="s">
        <v>5683</v>
      </c>
    </row>
    <row r="167" spans="1:14" s="107" customFormat="1" ht="35.1" customHeight="1" x14ac:dyDescent="0.25">
      <c r="A167" s="145" t="s">
        <v>1393</v>
      </c>
      <c r="B167" s="106" t="s">
        <v>1394</v>
      </c>
      <c r="C167" s="106" t="s">
        <v>2576</v>
      </c>
      <c r="D167" s="125" t="s">
        <v>18</v>
      </c>
      <c r="E167" s="106" t="s">
        <v>593</v>
      </c>
      <c r="F167" s="129" t="s">
        <v>57</v>
      </c>
      <c r="G167" s="130" t="s">
        <v>1395</v>
      </c>
      <c r="H167" s="106" t="s">
        <v>57</v>
      </c>
      <c r="I167" s="106" t="str">
        <f>VLOOKUP(A167,'List Filter'!$B$2:$P$518,14,FALSE)</f>
        <v>Standard 40 Hour</v>
      </c>
      <c r="J167" s="106" t="str">
        <f>VLOOKUP($A167,'List Filter'!$B$2:$AX$518,15,FALSE)</f>
        <v/>
      </c>
      <c r="K167" s="132" t="str">
        <f>VLOOKUP(A167,Sheet5!$C$4:$AY$515,15,FALSE)</f>
        <v>01794 515208</v>
      </c>
      <c r="L167" s="106" t="str">
        <f>VLOOKUP($A167,'List Filter'!$B$2:$AX$518,25,FALSE)</f>
        <v/>
      </c>
      <c r="M167" s="117" t="s">
        <v>6233</v>
      </c>
      <c r="N167" s="128" t="s">
        <v>5683</v>
      </c>
    </row>
    <row r="168" spans="1:14" s="107" customFormat="1" ht="35.1" customHeight="1" x14ac:dyDescent="0.25">
      <c r="A168" s="145" t="s">
        <v>1397</v>
      </c>
      <c r="B168" s="106" t="s">
        <v>11</v>
      </c>
      <c r="C168" s="106" t="s">
        <v>2577</v>
      </c>
      <c r="D168" s="106" t="s">
        <v>18</v>
      </c>
      <c r="E168" s="106" t="s">
        <v>252</v>
      </c>
      <c r="F168" s="129" t="s">
        <v>57</v>
      </c>
      <c r="G168" s="130" t="s">
        <v>1398</v>
      </c>
      <c r="H168" s="106" t="s">
        <v>57</v>
      </c>
      <c r="I168" s="106" t="str">
        <f>VLOOKUP(A168,'List Filter'!$B$2:$P$518,14,FALSE)</f>
        <v>Standard 40 Hour</v>
      </c>
      <c r="J168" s="106" t="str">
        <f>VLOOKUP($A168,'List Filter'!$B$2:$AX$518,15,FALSE)</f>
        <v>Havant</v>
      </c>
      <c r="K168" s="132" t="str">
        <f>VLOOKUP(A168,Sheet5!$C$4:$AY$515,15,FALSE)</f>
        <v>023 92595287</v>
      </c>
      <c r="L168" s="106" t="str">
        <f>VLOOKUP($A168,'List Filter'!$B$2:$AX$518,25,FALSE)</f>
        <v/>
      </c>
      <c r="M168" s="117" t="s">
        <v>6233</v>
      </c>
      <c r="N168" s="128" t="s">
        <v>5683</v>
      </c>
    </row>
    <row r="169" spans="1:14" s="107" customFormat="1" ht="35.1" customHeight="1" x14ac:dyDescent="0.25">
      <c r="A169" s="145" t="s">
        <v>1402</v>
      </c>
      <c r="B169" s="106" t="s">
        <v>1403</v>
      </c>
      <c r="C169" s="106" t="s">
        <v>2579</v>
      </c>
      <c r="D169" s="111" t="s">
        <v>663</v>
      </c>
      <c r="E169" s="106" t="s">
        <v>253</v>
      </c>
      <c r="F169" s="129" t="s">
        <v>57</v>
      </c>
      <c r="G169" s="130" t="s">
        <v>1404</v>
      </c>
      <c r="H169" s="106" t="s">
        <v>57</v>
      </c>
      <c r="I169" s="106" t="str">
        <f>VLOOKUP(A169,'List Filter'!$B$2:$P$518,14,FALSE)</f>
        <v>Standard 40 Hour</v>
      </c>
      <c r="J169" s="106" t="str">
        <f>VLOOKUP($A169,'List Filter'!$B$2:$AX$518,15,FALSE)</f>
        <v>Purbrook</v>
      </c>
      <c r="K169" s="132" t="str">
        <f>VLOOKUP(A169,Sheet5!$C$4:$AY$515,15,FALSE)</f>
        <v>023 92263284</v>
      </c>
      <c r="L169" s="106" t="str">
        <f>VLOOKUP($A169,'List Filter'!$B$2:$AX$518,25,FALSE)</f>
        <v/>
      </c>
      <c r="M169" s="117" t="s">
        <v>6233</v>
      </c>
      <c r="N169" s="128" t="s">
        <v>5683</v>
      </c>
    </row>
    <row r="170" spans="1:14" s="107" customFormat="1" ht="35.1" customHeight="1" x14ac:dyDescent="0.25">
      <c r="A170" s="145" t="s">
        <v>1411</v>
      </c>
      <c r="B170" s="106" t="s">
        <v>79</v>
      </c>
      <c r="C170" s="106" t="s">
        <v>2580</v>
      </c>
      <c r="D170" s="106" t="s">
        <v>1413</v>
      </c>
      <c r="E170" s="106" t="s">
        <v>143</v>
      </c>
      <c r="F170" s="129" t="s">
        <v>57</v>
      </c>
      <c r="G170" s="130" t="s">
        <v>1414</v>
      </c>
      <c r="H170" s="106" t="s">
        <v>57</v>
      </c>
      <c r="I170" s="106" t="str">
        <f>VLOOKUP(A170,'List Filter'!$B$2:$P$518,14,FALSE)</f>
        <v>100 Hour</v>
      </c>
      <c r="J170" s="106" t="str">
        <f>VLOOKUP($A170,'List Filter'!$B$2:$AX$518,15,FALSE)</f>
        <v>Basingstoke &amp; Dean</v>
      </c>
      <c r="K170" s="132" t="str">
        <f>VLOOKUP(A170,Sheet5!$C$4:$AY$515,15,FALSE)</f>
        <v>0345 6779039</v>
      </c>
      <c r="L170" s="106" t="str">
        <f>VLOOKUP($A170,'List Filter'!$B$2:$AX$518,25,FALSE)</f>
        <v/>
      </c>
      <c r="M170" s="117" t="s">
        <v>2745</v>
      </c>
      <c r="N170" s="128" t="s">
        <v>2100</v>
      </c>
    </row>
    <row r="171" spans="1:14" s="107" customFormat="1" ht="35.1" customHeight="1" x14ac:dyDescent="0.25">
      <c r="A171" s="145" t="s">
        <v>2581</v>
      </c>
      <c r="B171" s="106" t="s">
        <v>1356</v>
      </c>
      <c r="C171" s="106" t="s">
        <v>2582</v>
      </c>
      <c r="D171" s="106" t="s">
        <v>18</v>
      </c>
      <c r="E171" s="106" t="s">
        <v>1357</v>
      </c>
      <c r="F171" s="129" t="s">
        <v>57</v>
      </c>
      <c r="G171" s="130" t="s">
        <v>1358</v>
      </c>
      <c r="H171" s="106" t="s">
        <v>57</v>
      </c>
      <c r="I171" s="106" t="str">
        <f>VLOOKUP(A171,'List Filter'!$B$2:$P$518,14,FALSE)</f>
        <v>Standard 40 Hour</v>
      </c>
      <c r="J171" s="106" t="str">
        <f>VLOOKUP($A171,'List Filter'!$B$2:$AX$518,15,FALSE)</f>
        <v>Havant</v>
      </c>
      <c r="K171" s="132" t="str">
        <f>VLOOKUP(A171,Sheet5!$C$4:$AY$515,15,FALSE)</f>
        <v>01243 372751</v>
      </c>
      <c r="L171" s="106" t="str">
        <f>VLOOKUP($A171,'List Filter'!$B$2:$AX$518,25,FALSE)</f>
        <v/>
      </c>
      <c r="M171" s="117" t="s">
        <v>6233</v>
      </c>
      <c r="N171" s="128" t="s">
        <v>5683</v>
      </c>
    </row>
    <row r="172" spans="1:14" s="107" customFormat="1" ht="35.1" customHeight="1" x14ac:dyDescent="0.25">
      <c r="A172" s="145" t="s">
        <v>1419</v>
      </c>
      <c r="B172" s="106" t="s">
        <v>131</v>
      </c>
      <c r="C172" s="106" t="s">
        <v>2584</v>
      </c>
      <c r="D172" s="106" t="s">
        <v>1420</v>
      </c>
      <c r="E172" s="106" t="s">
        <v>1357</v>
      </c>
      <c r="F172" s="129" t="s">
        <v>57</v>
      </c>
      <c r="G172" s="130" t="s">
        <v>1421</v>
      </c>
      <c r="H172" s="106" t="s">
        <v>57</v>
      </c>
      <c r="I172" s="106" t="str">
        <f>VLOOKUP(A172,'List Filter'!$B$2:$P$518,14,FALSE)</f>
        <v>Standard 40 Hour</v>
      </c>
      <c r="J172" s="106" t="str">
        <f>VLOOKUP($A172,'List Filter'!$B$2:$AX$518,15,FALSE)</f>
        <v>Havant</v>
      </c>
      <c r="K172" s="132" t="str">
        <f>VLOOKUP(A172,Sheet5!$C$4:$AY$515,15,FALSE)</f>
        <v>01243 372112</v>
      </c>
      <c r="L172" s="106" t="str">
        <f>VLOOKUP($A172,'List Filter'!$B$2:$AX$518,25,FALSE)</f>
        <v/>
      </c>
      <c r="M172" s="117" t="s">
        <v>6233</v>
      </c>
      <c r="N172" s="128" t="s">
        <v>5683</v>
      </c>
    </row>
    <row r="173" spans="1:14" s="107" customFormat="1" ht="35.1" customHeight="1" x14ac:dyDescent="0.25">
      <c r="A173" s="145" t="s">
        <v>1423</v>
      </c>
      <c r="B173" s="106" t="s">
        <v>131</v>
      </c>
      <c r="C173" s="106" t="s">
        <v>2585</v>
      </c>
      <c r="D173" s="106" t="s">
        <v>782</v>
      </c>
      <c r="E173" s="106" t="s">
        <v>32</v>
      </c>
      <c r="F173" s="129" t="s">
        <v>57</v>
      </c>
      <c r="G173" s="130" t="s">
        <v>1425</v>
      </c>
      <c r="H173" s="106" t="s">
        <v>57</v>
      </c>
      <c r="I173" s="106" t="str">
        <f>VLOOKUP(A173,'List Filter'!$B$2:$P$518,14,FALSE)</f>
        <v>Standard 40 Hour</v>
      </c>
      <c r="J173" s="106" t="str">
        <f>VLOOKUP($A173,'List Filter'!$B$2:$AX$518,15,FALSE)</f>
        <v>New Forest</v>
      </c>
      <c r="K173" s="132" t="str">
        <f>VLOOKUP(A173,Sheet5!$C$4:$AY$515,15,FALSE)</f>
        <v>023 80871255</v>
      </c>
      <c r="L173" s="106" t="str">
        <f>VLOOKUP($A173,'List Filter'!$B$2:$AX$518,25,FALSE)</f>
        <v/>
      </c>
      <c r="M173" s="117" t="s">
        <v>6233</v>
      </c>
      <c r="N173" s="128" t="s">
        <v>5683</v>
      </c>
    </row>
    <row r="174" spans="1:14" s="107" customFormat="1" ht="35.1" customHeight="1" x14ac:dyDescent="0.25">
      <c r="A174" s="145" t="s">
        <v>1427</v>
      </c>
      <c r="B174" s="106" t="s">
        <v>24</v>
      </c>
      <c r="C174" s="106" t="s">
        <v>2586</v>
      </c>
      <c r="D174" s="106" t="s">
        <v>1428</v>
      </c>
      <c r="E174" s="106" t="s">
        <v>143</v>
      </c>
      <c r="F174" s="129" t="s">
        <v>57</v>
      </c>
      <c r="G174" s="130" t="s">
        <v>1429</v>
      </c>
      <c r="H174" s="106" t="s">
        <v>57</v>
      </c>
      <c r="I174" s="106" t="str">
        <f>VLOOKUP(A174,'List Filter'!$B$2:$P$518,14,FALSE)</f>
        <v>Standard 40 Hour</v>
      </c>
      <c r="J174" s="106" t="str">
        <f>VLOOKUP($A174,'List Filter'!$B$2:$AX$518,15,FALSE)</f>
        <v>Basingstoke &amp; Dean</v>
      </c>
      <c r="K174" s="132" t="str">
        <f>VLOOKUP(A174,Sheet5!$C$4:$AY$515,15,FALSE)</f>
        <v>01256 477267</v>
      </c>
      <c r="L174" s="106" t="str">
        <f>VLOOKUP($A174,'List Filter'!$B$2:$AX$518,25,FALSE)</f>
        <v/>
      </c>
      <c r="M174" s="117" t="s">
        <v>6233</v>
      </c>
      <c r="N174" s="128" t="s">
        <v>5683</v>
      </c>
    </row>
    <row r="175" spans="1:14" s="107" customFormat="1" ht="35.1" customHeight="1" x14ac:dyDescent="0.25">
      <c r="A175" s="145" t="s">
        <v>1434</v>
      </c>
      <c r="B175" s="106" t="s">
        <v>99</v>
      </c>
      <c r="C175" s="106" t="s">
        <v>2588</v>
      </c>
      <c r="D175" s="106" t="s">
        <v>1207</v>
      </c>
      <c r="E175" s="106" t="s">
        <v>300</v>
      </c>
      <c r="F175" s="129" t="s">
        <v>57</v>
      </c>
      <c r="G175" s="130" t="s">
        <v>1435</v>
      </c>
      <c r="H175" s="106" t="s">
        <v>57</v>
      </c>
      <c r="I175" s="106" t="str">
        <f>VLOOKUP(A175,'List Filter'!$B$2:$P$518,14,FALSE)</f>
        <v>Standard 40 Hour</v>
      </c>
      <c r="J175" s="106" t="str">
        <f>VLOOKUP($A175,'List Filter'!$B$2:$AX$518,15,FALSE)</f>
        <v>Gosport</v>
      </c>
      <c r="K175" s="132" t="str">
        <f>VLOOKUP(A175,Sheet5!$C$4:$AY$515,15,FALSE)</f>
        <v>023 92581475</v>
      </c>
      <c r="L175" s="106" t="str">
        <f>VLOOKUP($A175,'List Filter'!$B$2:$AX$518,25,FALSE)</f>
        <v/>
      </c>
      <c r="M175" s="117" t="s">
        <v>6233</v>
      </c>
      <c r="N175" s="128" t="s">
        <v>5683</v>
      </c>
    </row>
    <row r="176" spans="1:14" s="107" customFormat="1" ht="35.1" customHeight="1" x14ac:dyDescent="0.25">
      <c r="A176" s="145" t="s">
        <v>1449</v>
      </c>
      <c r="B176" s="106" t="s">
        <v>1450</v>
      </c>
      <c r="C176" s="106" t="s">
        <v>2592</v>
      </c>
      <c r="D176" s="106" t="s">
        <v>1451</v>
      </c>
      <c r="E176" s="106" t="s">
        <v>253</v>
      </c>
      <c r="F176" s="129" t="s">
        <v>57</v>
      </c>
      <c r="G176" s="130" t="s">
        <v>1452</v>
      </c>
      <c r="H176" s="106" t="s">
        <v>57</v>
      </c>
      <c r="I176" s="106" t="str">
        <f>VLOOKUP(A176,'List Filter'!$B$2:$P$518,14,FALSE)</f>
        <v>Standard 40 Hour</v>
      </c>
      <c r="J176" s="106" t="str">
        <f>VLOOKUP($A176,'List Filter'!$B$2:$AX$518,15,FALSE)</f>
        <v>East Hampshire</v>
      </c>
      <c r="K176" s="132" t="str">
        <f>VLOOKUP(A176,Sheet5!$C$4:$AY$515,15,FALSE)</f>
        <v>02392 592166</v>
      </c>
      <c r="L176" s="106" t="str">
        <f>VLOOKUP($A176,'List Filter'!$B$2:$AX$518,25,FALSE)</f>
        <v/>
      </c>
      <c r="M176" s="117" t="s">
        <v>6233</v>
      </c>
      <c r="N176" s="128" t="s">
        <v>5683</v>
      </c>
    </row>
    <row r="177" spans="1:14" s="107" customFormat="1" ht="35.1" customHeight="1" x14ac:dyDescent="0.25">
      <c r="A177" s="145" t="s">
        <v>1488</v>
      </c>
      <c r="B177" s="106" t="s">
        <v>76</v>
      </c>
      <c r="C177" s="106" t="s">
        <v>2603</v>
      </c>
      <c r="D177" s="106" t="s">
        <v>18</v>
      </c>
      <c r="E177" s="106" t="s">
        <v>163</v>
      </c>
      <c r="F177" s="129" t="s">
        <v>57</v>
      </c>
      <c r="G177" s="130" t="s">
        <v>1489</v>
      </c>
      <c r="H177" s="106" t="s">
        <v>57</v>
      </c>
      <c r="I177" s="106" t="str">
        <f>VLOOKUP(A177,'List Filter'!$B$2:$P$518,14,FALSE)</f>
        <v>Standard 40 Hour</v>
      </c>
      <c r="J177" s="106" t="str">
        <f>VLOOKUP($A177,'List Filter'!$B$2:$AX$518,15,FALSE)</f>
        <v>Fareham</v>
      </c>
      <c r="K177" s="132" t="str">
        <f>VLOOKUP(A177,Sheet5!$C$4:$AY$515,15,FALSE)</f>
        <v>01329 280924</v>
      </c>
      <c r="L177" s="106" t="str">
        <f>VLOOKUP($A177,'List Filter'!$B$2:$AX$518,25,FALSE)</f>
        <v/>
      </c>
      <c r="M177" s="117" t="s">
        <v>6233</v>
      </c>
      <c r="N177" s="128" t="s">
        <v>5683</v>
      </c>
    </row>
    <row r="178" spans="1:14" s="107" customFormat="1" ht="35.1" customHeight="1" x14ac:dyDescent="0.25">
      <c r="A178" s="145" t="s">
        <v>1494</v>
      </c>
      <c r="B178" s="106" t="s">
        <v>76</v>
      </c>
      <c r="C178" s="106" t="s">
        <v>2605</v>
      </c>
      <c r="D178" s="106" t="s">
        <v>18</v>
      </c>
      <c r="E178" s="106" t="s">
        <v>186</v>
      </c>
      <c r="F178" s="129" t="s">
        <v>2764</v>
      </c>
      <c r="G178" s="130" t="s">
        <v>1495</v>
      </c>
      <c r="H178" s="106" t="s">
        <v>57</v>
      </c>
      <c r="I178" s="106" t="str">
        <f>VLOOKUP(A178,'List Filter'!$B$2:$P$518,14,FALSE)</f>
        <v>Standard 40 Hour</v>
      </c>
      <c r="J178" s="106" t="str">
        <f>VLOOKUP($A178,'List Filter'!$B$2:$AX$518,15,FALSE)</f>
        <v>Test Valley</v>
      </c>
      <c r="K178" s="132" t="str">
        <f>VLOOKUP(A178,Sheet5!$C$4:$AY$515,15,FALSE)</f>
        <v>01264 352183</v>
      </c>
      <c r="L178" s="106" t="str">
        <f>VLOOKUP($A178,'List Filter'!$B$2:$AX$518,25,FALSE)</f>
        <v/>
      </c>
      <c r="M178" s="117" t="s">
        <v>6233</v>
      </c>
      <c r="N178" s="128" t="s">
        <v>5683</v>
      </c>
    </row>
    <row r="179" spans="1:14" s="107" customFormat="1" ht="35.1" customHeight="1" x14ac:dyDescent="0.25">
      <c r="A179" s="145" t="s">
        <v>6224</v>
      </c>
      <c r="B179" s="106" t="s">
        <v>6223</v>
      </c>
      <c r="C179" s="106" t="s">
        <v>330</v>
      </c>
      <c r="D179" s="106" t="s">
        <v>1247</v>
      </c>
      <c r="E179" s="106" t="s">
        <v>32</v>
      </c>
      <c r="F179" s="129" t="s">
        <v>57</v>
      </c>
      <c r="G179" s="130" t="s">
        <v>1248</v>
      </c>
      <c r="H179" s="106" t="s">
        <v>57</v>
      </c>
      <c r="I179" s="106" t="e">
        <f>VLOOKUP(A179,'List Filter'!$B$2:$P$518,14,FALSE)</f>
        <v>#N/A</v>
      </c>
      <c r="J179" s="106" t="e">
        <f>VLOOKUP($A179,'List Filter'!$B$2:$AX$518,15,FALSE)</f>
        <v>#N/A</v>
      </c>
      <c r="K179" s="132" t="e">
        <f>VLOOKUP(A179,Sheet5!$C$4:$AY$515,15,FALSE)</f>
        <v>#N/A</v>
      </c>
      <c r="L179" s="106" t="e">
        <f>VLOOKUP($A179,'List Filter'!$B$2:$AX$518,25,FALSE)</f>
        <v>#N/A</v>
      </c>
      <c r="M179" s="117" t="s">
        <v>6233</v>
      </c>
      <c r="N179" s="128" t="s">
        <v>5683</v>
      </c>
    </row>
    <row r="180" spans="1:14" s="107" customFormat="1" ht="35.1" customHeight="1" x14ac:dyDescent="0.25">
      <c r="A180" s="145" t="s">
        <v>1499</v>
      </c>
      <c r="B180" s="106" t="s">
        <v>99</v>
      </c>
      <c r="C180" s="106" t="s">
        <v>2607</v>
      </c>
      <c r="D180" s="106" t="s">
        <v>1500</v>
      </c>
      <c r="E180" s="106" t="s">
        <v>270</v>
      </c>
      <c r="F180" s="129" t="s">
        <v>57</v>
      </c>
      <c r="G180" s="130" t="s">
        <v>1501</v>
      </c>
      <c r="H180" s="106" t="s">
        <v>57</v>
      </c>
      <c r="I180" s="106" t="str">
        <f>VLOOKUP(A180,'List Filter'!$B$2:$P$518,14,FALSE)</f>
        <v>Standard 40 Hour</v>
      </c>
      <c r="J180" s="106" t="str">
        <f>VLOOKUP($A180,'List Filter'!$B$2:$AX$518,15,FALSE)</f>
        <v>East Hampshire</v>
      </c>
      <c r="K180" s="132" t="str">
        <f>VLOOKUP(A180,Sheet5!$C$4:$AY$515,15,FALSE)</f>
        <v>01420 590245</v>
      </c>
      <c r="L180" s="106" t="str">
        <f>VLOOKUP($A180,'List Filter'!$B$2:$AX$518,25,FALSE)</f>
        <v/>
      </c>
      <c r="M180" s="117" t="s">
        <v>6233</v>
      </c>
      <c r="N180" s="128" t="s">
        <v>5683</v>
      </c>
    </row>
    <row r="181" spans="1:14" s="107" customFormat="1" ht="35.1" customHeight="1" x14ac:dyDescent="0.25">
      <c r="A181" s="145" t="s">
        <v>1503</v>
      </c>
      <c r="B181" s="106" t="s">
        <v>131</v>
      </c>
      <c r="C181" s="106" t="s">
        <v>2608</v>
      </c>
      <c r="D181" s="106" t="s">
        <v>1504</v>
      </c>
      <c r="E181" s="106" t="s">
        <v>1505</v>
      </c>
      <c r="F181" s="129" t="s">
        <v>2757</v>
      </c>
      <c r="G181" s="130" t="s">
        <v>1506</v>
      </c>
      <c r="H181" s="106" t="s">
        <v>57</v>
      </c>
      <c r="I181" s="106" t="str">
        <f>VLOOKUP(A181,'List Filter'!$B$2:$P$518,14,FALSE)</f>
        <v>Standard 40 Hour</v>
      </c>
      <c r="J181" s="106" t="str">
        <f>VLOOKUP($A181,'List Filter'!$B$2:$AX$518,15,FALSE)</f>
        <v>East Hampshire</v>
      </c>
      <c r="K181" s="132" t="str">
        <f>VLOOKUP(A181,Sheet5!$C$4:$AY$515,15,FALSE)</f>
        <v>01428 604505</v>
      </c>
      <c r="L181" s="106" t="str">
        <f>VLOOKUP($A181,'List Filter'!$B$2:$AX$518,25,FALSE)</f>
        <v/>
      </c>
      <c r="M181" s="117" t="s">
        <v>6233</v>
      </c>
      <c r="N181" s="128" t="s">
        <v>5683</v>
      </c>
    </row>
    <row r="182" spans="1:14" s="107" customFormat="1" ht="35.1" customHeight="1" x14ac:dyDescent="0.25">
      <c r="A182" s="145" t="s">
        <v>1523</v>
      </c>
      <c r="B182" s="106" t="s">
        <v>131</v>
      </c>
      <c r="C182" s="106" t="s">
        <v>2776</v>
      </c>
      <c r="D182" s="106" t="s">
        <v>18</v>
      </c>
      <c r="E182" s="106" t="s">
        <v>1524</v>
      </c>
      <c r="F182" s="129" t="s">
        <v>57</v>
      </c>
      <c r="G182" s="130" t="s">
        <v>2777</v>
      </c>
      <c r="H182" s="106" t="s">
        <v>57</v>
      </c>
      <c r="I182" s="106" t="str">
        <f>VLOOKUP(A182,'List Filter'!$B$2:$P$518,14,FALSE)</f>
        <v>Standard 40 Hour</v>
      </c>
      <c r="J182" s="106" t="str">
        <f>VLOOKUP($A182,'List Filter'!$B$2:$AX$518,15,FALSE)</f>
        <v>Hart</v>
      </c>
      <c r="K182" s="132" t="str">
        <f>VLOOKUP(A182,Sheet5!$C$4:$AY$515,15,FALSE)</f>
        <v>01252 842449</v>
      </c>
      <c r="L182" s="106" t="str">
        <f>VLOOKUP($A182,'List Filter'!$B$2:$AX$518,25,FALSE)</f>
        <v/>
      </c>
      <c r="M182" s="117" t="s">
        <v>6233</v>
      </c>
      <c r="N182" s="128" t="s">
        <v>5683</v>
      </c>
    </row>
    <row r="183" spans="1:14" s="107" customFormat="1" ht="35.1" customHeight="1" x14ac:dyDescent="0.25">
      <c r="A183" s="145" t="s">
        <v>1531</v>
      </c>
      <c r="B183" s="106" t="s">
        <v>2767</v>
      </c>
      <c r="C183" s="106" t="s">
        <v>2615</v>
      </c>
      <c r="D183" s="106" t="s">
        <v>1235</v>
      </c>
      <c r="E183" s="106" t="s">
        <v>1532</v>
      </c>
      <c r="F183" s="129" t="s">
        <v>57</v>
      </c>
      <c r="G183" s="130" t="s">
        <v>1533</v>
      </c>
      <c r="H183" s="106" t="s">
        <v>57</v>
      </c>
      <c r="I183" s="106" t="str">
        <f>VLOOKUP(A183,'List Filter'!$B$2:$P$518,14,FALSE)</f>
        <v>Standard 40 Hour</v>
      </c>
      <c r="J183" s="106" t="str">
        <f>VLOOKUP($A183,'List Filter'!$B$2:$AX$518,15,FALSE)</f>
        <v>Basingstoke &amp; Dean</v>
      </c>
      <c r="K183" s="132" t="str">
        <f>VLOOKUP(A183,Sheet5!$C$4:$AY$515,15,FALSE)</f>
        <v>0118 9061111</v>
      </c>
      <c r="L183" s="106" t="str">
        <f>VLOOKUP($A183,'List Filter'!$B$2:$AX$518,25,FALSE)</f>
        <v/>
      </c>
      <c r="M183" s="117" t="s">
        <v>2745</v>
      </c>
      <c r="N183" s="128" t="s">
        <v>2079</v>
      </c>
    </row>
    <row r="184" spans="1:14" s="107" customFormat="1" ht="35.1" customHeight="1" x14ac:dyDescent="0.25">
      <c r="A184" s="145" t="s">
        <v>1535</v>
      </c>
      <c r="B184" s="106" t="s">
        <v>131</v>
      </c>
      <c r="C184" s="106" t="s">
        <v>2616</v>
      </c>
      <c r="D184" s="106" t="s">
        <v>18</v>
      </c>
      <c r="E184" s="106" t="s">
        <v>1536</v>
      </c>
      <c r="F184" s="129" t="s">
        <v>57</v>
      </c>
      <c r="G184" s="130" t="s">
        <v>1537</v>
      </c>
      <c r="H184" s="106" t="s">
        <v>57</v>
      </c>
      <c r="I184" s="106" t="str">
        <f>VLOOKUP(A184,'List Filter'!$B$2:$P$518,14,FALSE)</f>
        <v>Standard 40 Hour</v>
      </c>
      <c r="J184" s="106" t="str">
        <f>VLOOKUP($A184,'List Filter'!$B$2:$AX$518,15,FALSE)</f>
        <v>East Hampshire</v>
      </c>
      <c r="K184" s="132" t="str">
        <f>VLOOKUP(A184,Sheet5!$C$4:$AY$515,15,FALSE)</f>
        <v>01428 723303</v>
      </c>
      <c r="L184" s="106" t="str">
        <f>VLOOKUP($A184,'List Filter'!$B$2:$AX$518,25,FALSE)</f>
        <v/>
      </c>
      <c r="M184" s="117" t="s">
        <v>6233</v>
      </c>
      <c r="N184" s="128" t="s">
        <v>5683</v>
      </c>
    </row>
    <row r="185" spans="1:14" s="107" customFormat="1" ht="35.1" customHeight="1" x14ac:dyDescent="0.25">
      <c r="A185" s="145" t="s">
        <v>1543</v>
      </c>
      <c r="B185" s="106" t="s">
        <v>1544</v>
      </c>
      <c r="C185" s="106" t="s">
        <v>2323</v>
      </c>
      <c r="D185" s="106" t="s">
        <v>1545</v>
      </c>
      <c r="E185" s="106" t="s">
        <v>391</v>
      </c>
      <c r="F185" s="129" t="s">
        <v>57</v>
      </c>
      <c r="G185" s="130" t="s">
        <v>1546</v>
      </c>
      <c r="H185" s="106" t="s">
        <v>57</v>
      </c>
      <c r="I185" s="106" t="str">
        <f>VLOOKUP(A185,'List Filter'!$B$2:$P$518,14,FALSE)</f>
        <v>100 Hour</v>
      </c>
      <c r="J185" s="106" t="str">
        <f>VLOOKUP($A185,'List Filter'!$B$2:$AX$518,15,FALSE)</f>
        <v>New Forest</v>
      </c>
      <c r="K185" s="132" t="str">
        <f>VLOOKUP(A185,Sheet5!$C$4:$AY$515,15,FALSE)</f>
        <v>01425 654539</v>
      </c>
      <c r="L185" s="106" t="str">
        <f>VLOOKUP($A185,'List Filter'!$B$2:$AX$518,25,FALSE)</f>
        <v/>
      </c>
      <c r="M185" s="117" t="s">
        <v>6233</v>
      </c>
      <c r="N185" s="128" t="s">
        <v>5683</v>
      </c>
    </row>
    <row r="186" spans="1:14" s="107" customFormat="1" ht="35.1" customHeight="1" x14ac:dyDescent="0.25">
      <c r="A186" s="145" t="s">
        <v>1552</v>
      </c>
      <c r="B186" s="106" t="s">
        <v>24</v>
      </c>
      <c r="C186" s="106" t="s">
        <v>2619</v>
      </c>
      <c r="D186" s="106" t="s">
        <v>2778</v>
      </c>
      <c r="E186" s="106" t="s">
        <v>32</v>
      </c>
      <c r="F186" s="129" t="s">
        <v>57</v>
      </c>
      <c r="G186" s="130" t="s">
        <v>1555</v>
      </c>
      <c r="H186" s="106" t="s">
        <v>57</v>
      </c>
      <c r="I186" s="106" t="str">
        <f>VLOOKUP(A186,'List Filter'!$B$2:$P$518,14,FALSE)</f>
        <v>Standard 40 Hour</v>
      </c>
      <c r="J186" s="106" t="str">
        <f>VLOOKUP($A186,'List Filter'!$B$2:$AX$518,15,FALSE)</f>
        <v>New Forest</v>
      </c>
      <c r="K186" s="132" t="str">
        <f>VLOOKUP(A186,Sheet5!$C$4:$AY$515,15,FALSE)</f>
        <v>023 80870063</v>
      </c>
      <c r="L186" s="106" t="str">
        <f>VLOOKUP($A186,'List Filter'!$B$2:$AX$518,25,FALSE)</f>
        <v/>
      </c>
      <c r="M186" s="117" t="s">
        <v>6233</v>
      </c>
      <c r="N186" s="128" t="s">
        <v>5683</v>
      </c>
    </row>
    <row r="187" spans="1:14" s="107" customFormat="1" ht="35.1" customHeight="1" x14ac:dyDescent="0.25">
      <c r="A187" s="145" t="s">
        <v>1562</v>
      </c>
      <c r="B187" s="106" t="s">
        <v>1563</v>
      </c>
      <c r="C187" s="106" t="s">
        <v>136</v>
      </c>
      <c r="D187" s="106" t="s">
        <v>1564</v>
      </c>
      <c r="E187" s="106" t="s">
        <v>1565</v>
      </c>
      <c r="F187" s="129" t="s">
        <v>2779</v>
      </c>
      <c r="G187" s="130" t="s">
        <v>1566</v>
      </c>
      <c r="H187" s="106" t="s">
        <v>57</v>
      </c>
      <c r="I187" s="106" t="str">
        <f>VLOOKUP(A187,'List Filter'!$B$2:$P$518,14,FALSE)</f>
        <v>Standard 40 Hour</v>
      </c>
      <c r="J187" s="106" t="str">
        <f>VLOOKUP($A187,'List Filter'!$B$2:$AX$518,15,FALSE)</f>
        <v>Basingstoke &amp; Dean</v>
      </c>
      <c r="K187" s="132" t="str">
        <f>VLOOKUP(A187,Sheet5!$C$4:$AY$515,15,FALSE)</f>
        <v>01635 298419</v>
      </c>
      <c r="L187" s="106" t="str">
        <f>VLOOKUP($A187,'List Filter'!$B$2:$AX$518,25,FALSE)</f>
        <v/>
      </c>
      <c r="M187" s="117" t="s">
        <v>6233</v>
      </c>
      <c r="N187" s="128" t="s">
        <v>5683</v>
      </c>
    </row>
    <row r="188" spans="1:14" s="107" customFormat="1" ht="35.1" customHeight="1" x14ac:dyDescent="0.25">
      <c r="A188" s="145" t="s">
        <v>1571</v>
      </c>
      <c r="B188" s="106" t="s">
        <v>76</v>
      </c>
      <c r="C188" s="106" t="s">
        <v>2622</v>
      </c>
      <c r="D188" s="106" t="s">
        <v>1572</v>
      </c>
      <c r="E188" s="106" t="s">
        <v>55</v>
      </c>
      <c r="F188" s="129" t="s">
        <v>57</v>
      </c>
      <c r="G188" s="130" t="s">
        <v>1573</v>
      </c>
      <c r="H188" s="106" t="s">
        <v>57</v>
      </c>
      <c r="I188" s="106" t="str">
        <f>VLOOKUP(A188,'List Filter'!$B$2:$P$518,14,FALSE)</f>
        <v>Standard 40 Hour</v>
      </c>
      <c r="J188" s="106" t="str">
        <f>VLOOKUP($A188,'List Filter'!$B$2:$AX$518,15,FALSE)</f>
        <v>Hart</v>
      </c>
      <c r="K188" s="132" t="str">
        <f>VLOOKUP(A188,Sheet5!$C$4:$AY$515,15,FALSE)</f>
        <v>01252 616226</v>
      </c>
      <c r="L188" s="106" t="str">
        <f>VLOOKUP($A188,'List Filter'!$B$2:$AX$518,25,FALSE)</f>
        <v/>
      </c>
      <c r="M188" s="117" t="s">
        <v>6233</v>
      </c>
      <c r="N188" s="128" t="s">
        <v>5683</v>
      </c>
    </row>
    <row r="189" spans="1:14" s="107" customFormat="1" ht="35.1" customHeight="1" x14ac:dyDescent="0.25">
      <c r="A189" s="145" t="s">
        <v>1584</v>
      </c>
      <c r="B189" s="106" t="s">
        <v>131</v>
      </c>
      <c r="C189" s="106" t="s">
        <v>2625</v>
      </c>
      <c r="D189" s="106" t="s">
        <v>18</v>
      </c>
      <c r="E189" s="106" t="s">
        <v>364</v>
      </c>
      <c r="F189" s="129" t="s">
        <v>57</v>
      </c>
      <c r="G189" s="130" t="s">
        <v>1585</v>
      </c>
      <c r="H189" s="106" t="s">
        <v>57</v>
      </c>
      <c r="I189" s="106" t="str">
        <f>VLOOKUP(A189,'List Filter'!$B$2:$P$518,14,FALSE)</f>
        <v>Standard 40 Hour</v>
      </c>
      <c r="J189" s="106" t="str">
        <f>VLOOKUP($A189,'List Filter'!$B$2:$AX$518,15,FALSE)</f>
        <v>Winchester</v>
      </c>
      <c r="K189" s="132" t="str">
        <f>VLOOKUP(A189,Sheet5!$C$4:$AY$515,15,FALSE)</f>
        <v>01962 854575</v>
      </c>
      <c r="L189" s="106" t="str">
        <f>VLOOKUP($A189,'List Filter'!$B$2:$AX$518,25,FALSE)</f>
        <v/>
      </c>
      <c r="M189" s="117" t="s">
        <v>6233</v>
      </c>
      <c r="N189" s="128" t="s">
        <v>5683</v>
      </c>
    </row>
    <row r="190" spans="1:14" s="107" customFormat="1" ht="35.1" customHeight="1" x14ac:dyDescent="0.25">
      <c r="A190" s="145" t="s">
        <v>1613</v>
      </c>
      <c r="B190" s="106" t="s">
        <v>655</v>
      </c>
      <c r="C190" s="106" t="s">
        <v>2631</v>
      </c>
      <c r="D190" s="106" t="s">
        <v>18</v>
      </c>
      <c r="E190" s="106" t="s">
        <v>1614</v>
      </c>
      <c r="F190" s="129" t="s">
        <v>57</v>
      </c>
      <c r="G190" s="130" t="s">
        <v>1615</v>
      </c>
      <c r="H190" s="106" t="s">
        <v>57</v>
      </c>
      <c r="I190" s="106" t="str">
        <f>VLOOKUP(A190,'List Filter'!$B$2:$P$518,14,FALSE)</f>
        <v>LPS</v>
      </c>
      <c r="J190" s="106" t="str">
        <f>VLOOKUP($A190,'List Filter'!$B$2:$AX$518,15,FALSE)</f>
        <v>Test Valley</v>
      </c>
      <c r="K190" s="132" t="str">
        <f>VLOOKUP(A190,Sheet5!$C$4:$AY$515,15,FALSE)</f>
        <v>01794 322554</v>
      </c>
      <c r="L190" s="106" t="str">
        <f>VLOOKUP($A190,'List Filter'!$B$2:$AX$518,25,FALSE)</f>
        <v/>
      </c>
      <c r="M190" s="117" t="s">
        <v>6233</v>
      </c>
      <c r="N190" s="128" t="s">
        <v>5683</v>
      </c>
    </row>
    <row r="191" spans="1:14" s="107" customFormat="1" ht="35.1" customHeight="1" x14ac:dyDescent="0.25">
      <c r="A191" s="145" t="s">
        <v>1617</v>
      </c>
      <c r="B191" s="106" t="s">
        <v>131</v>
      </c>
      <c r="C191" s="106" t="s">
        <v>2632</v>
      </c>
      <c r="D191" s="106" t="s">
        <v>782</v>
      </c>
      <c r="E191" s="106" t="s">
        <v>32</v>
      </c>
      <c r="F191" s="129" t="s">
        <v>57</v>
      </c>
      <c r="G191" s="130" t="s">
        <v>1618</v>
      </c>
      <c r="H191" s="106" t="s">
        <v>57</v>
      </c>
      <c r="I191" s="106" t="str">
        <f>VLOOKUP(A191,'List Filter'!$B$2:$P$518,14,FALSE)</f>
        <v>Standard 40 Hour</v>
      </c>
      <c r="J191" s="106" t="str">
        <f>VLOOKUP($A191,'List Filter'!$B$2:$AX$518,15,FALSE)</f>
        <v>New Forest</v>
      </c>
      <c r="K191" s="132" t="str">
        <f>VLOOKUP(A191,Sheet5!$C$4:$AY$515,15,FALSE)</f>
        <v>023 80863100</v>
      </c>
      <c r="L191" s="106" t="str">
        <f>VLOOKUP($A191,'List Filter'!$B$2:$AX$518,25,FALSE)</f>
        <v/>
      </c>
      <c r="M191" s="117" t="s">
        <v>6233</v>
      </c>
      <c r="N191" s="128" t="s">
        <v>5683</v>
      </c>
    </row>
    <row r="192" spans="1:14" s="107" customFormat="1" ht="35.1" customHeight="1" x14ac:dyDescent="0.25">
      <c r="A192" s="145" t="s">
        <v>1624</v>
      </c>
      <c r="B192" s="106" t="s">
        <v>604</v>
      </c>
      <c r="C192" s="106" t="s">
        <v>2528</v>
      </c>
      <c r="D192" s="106" t="s">
        <v>1625</v>
      </c>
      <c r="E192" s="106" t="s">
        <v>300</v>
      </c>
      <c r="F192" s="129" t="s">
        <v>57</v>
      </c>
      <c r="G192" s="130" t="s">
        <v>1626</v>
      </c>
      <c r="H192" s="106" t="s">
        <v>57</v>
      </c>
      <c r="I192" s="106" t="str">
        <f>VLOOKUP(A192,'List Filter'!$B$2:$P$518,14,FALSE)</f>
        <v>100 Hour</v>
      </c>
      <c r="J192" s="106" t="str">
        <f>VLOOKUP($A192,'List Filter'!$B$2:$AX$518,15,FALSE)</f>
        <v>GOSPORT</v>
      </c>
      <c r="K192" s="132" t="str">
        <f>VLOOKUP(A192,Sheet5!$C$4:$AY$515,15,FALSE)</f>
        <v>02392 524731</v>
      </c>
      <c r="L192" s="106" t="str">
        <f>VLOOKUP($A192,'List Filter'!$B$2:$AX$518,25,FALSE)</f>
        <v/>
      </c>
      <c r="M192" s="117" t="s">
        <v>2745</v>
      </c>
      <c r="N192" s="128" t="s">
        <v>2100</v>
      </c>
    </row>
    <row r="193" spans="1:14" s="107" customFormat="1" ht="35.1" customHeight="1" x14ac:dyDescent="0.25">
      <c r="A193" s="145" t="s">
        <v>1632</v>
      </c>
      <c r="B193" s="106" t="s">
        <v>36</v>
      </c>
      <c r="C193" s="106" t="s">
        <v>2635</v>
      </c>
      <c r="D193" s="106" t="s">
        <v>18</v>
      </c>
      <c r="E193" s="106" t="s">
        <v>364</v>
      </c>
      <c r="F193" s="129" t="s">
        <v>57</v>
      </c>
      <c r="G193" s="130" t="s">
        <v>1633</v>
      </c>
      <c r="H193" s="106" t="s">
        <v>57</v>
      </c>
      <c r="I193" s="106" t="str">
        <f>VLOOKUP(A193,'List Filter'!$B$2:$P$518,14,FALSE)</f>
        <v>Standard 40 Hour</v>
      </c>
      <c r="J193" s="106" t="str">
        <f>VLOOKUP($A193,'List Filter'!$B$2:$AX$518,15,FALSE)</f>
        <v>Winchester</v>
      </c>
      <c r="K193" s="132" t="str">
        <f>VLOOKUP(A193,Sheet5!$C$4:$AY$515,15,FALSE)</f>
        <v>01962 852020</v>
      </c>
      <c r="L193" s="106" t="str">
        <f>VLOOKUP($A193,'List Filter'!$B$2:$AX$518,25,FALSE)</f>
        <v/>
      </c>
      <c r="M193" s="117" t="s">
        <v>2745</v>
      </c>
      <c r="N193" s="128" t="s">
        <v>2117</v>
      </c>
    </row>
    <row r="194" spans="1:14" s="107" customFormat="1" ht="35.1" customHeight="1" x14ac:dyDescent="0.25">
      <c r="A194" s="145" t="s">
        <v>1635</v>
      </c>
      <c r="B194" s="106" t="s">
        <v>24</v>
      </c>
      <c r="C194" s="106" t="s">
        <v>2636</v>
      </c>
      <c r="D194" s="106" t="s">
        <v>1636</v>
      </c>
      <c r="E194" s="106" t="s">
        <v>137</v>
      </c>
      <c r="F194" s="129" t="s">
        <v>57</v>
      </c>
      <c r="G194" s="130" t="s">
        <v>1637</v>
      </c>
      <c r="H194" s="106" t="s">
        <v>57</v>
      </c>
      <c r="I194" s="106" t="str">
        <f>VLOOKUP(A194,'List Filter'!$B$2:$P$518,14,FALSE)</f>
        <v>Standard 40 Hour</v>
      </c>
      <c r="J194" s="106" t="str">
        <f>VLOOKUP($A194,'List Filter'!$B$2:$AX$518,15,FALSE)</f>
        <v>East Hampshire</v>
      </c>
      <c r="K194" s="132" t="str">
        <f>VLOOKUP(A194,Sheet5!$C$4:$AY$515,15,FALSE)</f>
        <v>01730 263064</v>
      </c>
      <c r="L194" s="106" t="str">
        <f>VLOOKUP($A194,'List Filter'!$B$2:$AX$518,25,FALSE)</f>
        <v/>
      </c>
      <c r="M194" s="117" t="s">
        <v>6233</v>
      </c>
      <c r="N194" s="128" t="s">
        <v>5683</v>
      </c>
    </row>
    <row r="195" spans="1:14" s="107" customFormat="1" ht="35.1" customHeight="1" x14ac:dyDescent="0.25">
      <c r="A195" s="145" t="s">
        <v>1656</v>
      </c>
      <c r="B195" s="106" t="s">
        <v>11</v>
      </c>
      <c r="C195" s="106" t="s">
        <v>2641</v>
      </c>
      <c r="D195" s="106" t="s">
        <v>1657</v>
      </c>
      <c r="E195" s="106" t="s">
        <v>32</v>
      </c>
      <c r="F195" s="129" t="s">
        <v>57</v>
      </c>
      <c r="G195" s="130" t="s">
        <v>1658</v>
      </c>
      <c r="H195" s="106" t="s">
        <v>57</v>
      </c>
      <c r="I195" s="106" t="str">
        <f>VLOOKUP(A195,'List Filter'!$B$2:$P$518,14,FALSE)</f>
        <v>Standard 40 Hour</v>
      </c>
      <c r="J195" s="106" t="str">
        <f>VLOOKUP($A195,'List Filter'!$B$2:$AX$518,15,FALSE)</f>
        <v>Eastleigh</v>
      </c>
      <c r="K195" s="132" t="str">
        <f>VLOOKUP(A195,Sheet5!$C$4:$AY$515,15,FALSE)</f>
        <v>01489 782065</v>
      </c>
      <c r="L195" s="106" t="str">
        <f>VLOOKUP($A195,'List Filter'!$B$2:$AX$518,25,FALSE)</f>
        <v/>
      </c>
      <c r="M195" s="117" t="s">
        <v>6233</v>
      </c>
      <c r="N195" s="128" t="s">
        <v>5683</v>
      </c>
    </row>
    <row r="196" spans="1:14" s="107" customFormat="1" ht="35.1" customHeight="1" x14ac:dyDescent="0.25">
      <c r="A196" s="145" t="s">
        <v>1660</v>
      </c>
      <c r="B196" s="106" t="s">
        <v>131</v>
      </c>
      <c r="C196" s="106" t="s">
        <v>2642</v>
      </c>
      <c r="D196" s="106" t="s">
        <v>1661</v>
      </c>
      <c r="E196" s="106" t="s">
        <v>378</v>
      </c>
      <c r="F196" s="129" t="s">
        <v>57</v>
      </c>
      <c r="G196" s="130" t="s">
        <v>1662</v>
      </c>
      <c r="H196" s="106" t="s">
        <v>57</v>
      </c>
      <c r="I196" s="106" t="str">
        <f>VLOOKUP(A196,'List Filter'!$B$2:$P$518,14,FALSE)</f>
        <v>Standard 40 Hour</v>
      </c>
      <c r="J196" s="106" t="str">
        <f>VLOOKUP($A196,'List Filter'!$B$2:$AX$518,15,FALSE)</f>
        <v>New Forest</v>
      </c>
      <c r="K196" s="132" t="str">
        <f>VLOOKUP(A196,Sheet5!$C$4:$AY$515,15,FALSE)</f>
        <v>01425 483643</v>
      </c>
      <c r="L196" s="106" t="str">
        <f>VLOOKUP($A196,'List Filter'!$B$2:$AX$518,25,FALSE)</f>
        <v/>
      </c>
      <c r="M196" s="117" t="s">
        <v>6233</v>
      </c>
      <c r="N196" s="128" t="s">
        <v>5683</v>
      </c>
    </row>
    <row r="197" spans="1:14" s="107" customFormat="1" ht="35.1" customHeight="1" x14ac:dyDescent="0.25">
      <c r="A197" s="145" t="s">
        <v>1664</v>
      </c>
      <c r="B197" s="106" t="s">
        <v>343</v>
      </c>
      <c r="C197" s="106" t="s">
        <v>2643</v>
      </c>
      <c r="D197" s="106" t="s">
        <v>18</v>
      </c>
      <c r="E197" s="106" t="s">
        <v>1451</v>
      </c>
      <c r="F197" s="129" t="s">
        <v>57</v>
      </c>
      <c r="G197" s="130" t="s">
        <v>1665</v>
      </c>
      <c r="H197" s="106" t="s">
        <v>57</v>
      </c>
      <c r="I197" s="106" t="str">
        <f>VLOOKUP(A197,'List Filter'!$B$2:$P$518,14,FALSE)</f>
        <v>Standard 40 Hour</v>
      </c>
      <c r="J197" s="106" t="str">
        <f>VLOOKUP($A197,'List Filter'!$B$2:$AX$518,15,FALSE)</f>
        <v>East Hampshire</v>
      </c>
      <c r="K197" s="132" t="str">
        <f>VLOOKUP(A197,Sheet5!$C$4:$AY$515,15,FALSE)</f>
        <v>023 92571997</v>
      </c>
      <c r="L197" s="106" t="str">
        <f>VLOOKUP($A197,'List Filter'!$B$2:$AX$518,25,FALSE)</f>
        <v/>
      </c>
      <c r="M197" s="117" t="s">
        <v>2745</v>
      </c>
      <c r="N197" s="128" t="s">
        <v>2079</v>
      </c>
    </row>
    <row r="198" spans="1:14" s="107" customFormat="1" ht="35.1" customHeight="1" x14ac:dyDescent="0.25">
      <c r="A198" s="145" t="s">
        <v>1667</v>
      </c>
      <c r="B198" s="106" t="s">
        <v>131</v>
      </c>
      <c r="C198" s="106" t="s">
        <v>2644</v>
      </c>
      <c r="D198" s="106" t="s">
        <v>1668</v>
      </c>
      <c r="E198" s="106" t="s">
        <v>364</v>
      </c>
      <c r="F198" s="129" t="s">
        <v>57</v>
      </c>
      <c r="G198" s="130" t="s">
        <v>1669</v>
      </c>
      <c r="H198" s="106" t="s">
        <v>57</v>
      </c>
      <c r="I198" s="106" t="str">
        <f>VLOOKUP(A198,'List Filter'!$B$2:$P$518,14,FALSE)</f>
        <v>Standard 40 Hour</v>
      </c>
      <c r="J198" s="106" t="str">
        <f>VLOOKUP($A198,'List Filter'!$B$2:$AX$518,15,FALSE)</f>
        <v>Winchester</v>
      </c>
      <c r="K198" s="132" t="str">
        <f>VLOOKUP(A198,Sheet5!$C$4:$AY$515,15,FALSE)</f>
        <v>01962 854725</v>
      </c>
      <c r="L198" s="106" t="str">
        <f>VLOOKUP($A198,'List Filter'!$B$2:$AX$518,25,FALSE)</f>
        <v/>
      </c>
      <c r="M198" s="117" t="s">
        <v>6233</v>
      </c>
      <c r="N198" s="128" t="s">
        <v>5683</v>
      </c>
    </row>
    <row r="199" spans="1:14" s="113" customFormat="1" ht="35.1" customHeight="1" x14ac:dyDescent="0.25">
      <c r="A199" s="145" t="s">
        <v>1676</v>
      </c>
      <c r="B199" s="106" t="s">
        <v>141</v>
      </c>
      <c r="C199" s="106" t="s">
        <v>2646</v>
      </c>
      <c r="D199" s="106" t="s">
        <v>18</v>
      </c>
      <c r="E199" s="106" t="s">
        <v>186</v>
      </c>
      <c r="F199" s="129" t="s">
        <v>57</v>
      </c>
      <c r="G199" s="130" t="s">
        <v>1677</v>
      </c>
      <c r="H199" s="106" t="s">
        <v>57</v>
      </c>
      <c r="I199" s="106" t="str">
        <f>VLOOKUP(A199,'List Filter'!$B$2:$P$518,14,FALSE)</f>
        <v>Standard 40 Hour</v>
      </c>
      <c r="J199" s="106" t="str">
        <f>VLOOKUP($A199,'List Filter'!$B$2:$AX$518,15,FALSE)</f>
        <v>Test Valley</v>
      </c>
      <c r="K199" s="132" t="str">
        <f>VLOOKUP(A199,Sheet5!$C$4:$AY$515,15,FALSE)</f>
        <v>01264 396611</v>
      </c>
      <c r="L199" s="106" t="str">
        <f>VLOOKUP($A199,'List Filter'!$B$2:$AX$518,25,FALSE)</f>
        <v/>
      </c>
      <c r="M199" s="117" t="s">
        <v>6233</v>
      </c>
      <c r="N199" s="128" t="s">
        <v>5683</v>
      </c>
    </row>
    <row r="200" spans="1:14" s="107" customFormat="1" ht="35.1" customHeight="1" x14ac:dyDescent="0.25">
      <c r="A200" s="145" t="s">
        <v>2789</v>
      </c>
      <c r="B200" s="106" t="s">
        <v>1978</v>
      </c>
      <c r="C200" s="106" t="s">
        <v>2723</v>
      </c>
      <c r="D200" s="106" t="s">
        <v>1979</v>
      </c>
      <c r="E200" s="106" t="s">
        <v>32</v>
      </c>
      <c r="F200" s="129" t="s">
        <v>57</v>
      </c>
      <c r="G200" s="130" t="s">
        <v>1980</v>
      </c>
      <c r="H200" s="106" t="s">
        <v>57</v>
      </c>
      <c r="I200" s="106" t="str">
        <f>VLOOKUP(A200,'List Filter'!$B$2:$P$518,14,FALSE)</f>
        <v>Standard 40 Hour</v>
      </c>
      <c r="J200" s="106" t="str">
        <f>VLOOKUP($A200,'List Filter'!$B$2:$AX$518,15,FALSE)</f>
        <v>New Forest</v>
      </c>
      <c r="K200" s="132" t="str">
        <f>VLOOKUP(A200,Sheet5!$C$4:$AY$515,15,FALSE)</f>
        <v>023 80812734</v>
      </c>
      <c r="L200" s="106" t="str">
        <f>VLOOKUP($A200,'List Filter'!$B$2:$AX$518,25,FALSE)</f>
        <v/>
      </c>
      <c r="M200" s="117" t="s">
        <v>6233</v>
      </c>
      <c r="N200" s="128" t="s">
        <v>5683</v>
      </c>
    </row>
    <row r="201" spans="1:14" s="107" customFormat="1" ht="35.1" customHeight="1" x14ac:dyDescent="0.25">
      <c r="A201" s="145" t="s">
        <v>1694</v>
      </c>
      <c r="B201" s="106" t="s">
        <v>1695</v>
      </c>
      <c r="C201" s="106" t="s">
        <v>2651</v>
      </c>
      <c r="D201" s="106" t="s">
        <v>575</v>
      </c>
      <c r="E201" s="106" t="s">
        <v>32</v>
      </c>
      <c r="F201" s="129" t="s">
        <v>57</v>
      </c>
      <c r="G201" s="130" t="s">
        <v>1696</v>
      </c>
      <c r="H201" s="106" t="s">
        <v>57</v>
      </c>
      <c r="I201" s="106" t="str">
        <f>VLOOKUP(A201,'List Filter'!$B$2:$P$518,14,FALSE)</f>
        <v>Standard 40 Hour</v>
      </c>
      <c r="J201" s="106" t="str">
        <f>VLOOKUP($A201,'List Filter'!$B$2:$AX$518,15,FALSE)</f>
        <v>Eastleigh</v>
      </c>
      <c r="K201" s="132" t="str">
        <f>VLOOKUP(A201,Sheet5!$C$4:$AY$515,15,FALSE)</f>
        <v>01489 783064</v>
      </c>
      <c r="L201" s="106" t="str">
        <f>VLOOKUP($A201,'List Filter'!$B$2:$AX$518,25,FALSE)</f>
        <v/>
      </c>
      <c r="M201" s="117" t="s">
        <v>6233</v>
      </c>
      <c r="N201" s="128" t="s">
        <v>5683</v>
      </c>
    </row>
    <row r="202" spans="1:14" s="107" customFormat="1" ht="35.1" customHeight="1" x14ac:dyDescent="0.25">
      <c r="A202" s="145" t="s">
        <v>1698</v>
      </c>
      <c r="B202" s="106" t="s">
        <v>36</v>
      </c>
      <c r="C202" s="106" t="s">
        <v>2652</v>
      </c>
      <c r="D202" s="106" t="s">
        <v>18</v>
      </c>
      <c r="E202" s="106" t="s">
        <v>325</v>
      </c>
      <c r="F202" s="129" t="s">
        <v>57</v>
      </c>
      <c r="G202" s="130" t="s">
        <v>1699</v>
      </c>
      <c r="H202" s="106" t="s">
        <v>57</v>
      </c>
      <c r="I202" s="106" t="str">
        <f>VLOOKUP(A202,'List Filter'!$B$2:$P$518,14,FALSE)</f>
        <v>Standard 40 Hour</v>
      </c>
      <c r="J202" s="106" t="str">
        <f>VLOOKUP($A202,'List Filter'!$B$2:$AX$518,15,FALSE)</f>
        <v>Rushmoor</v>
      </c>
      <c r="K202" s="132" t="str">
        <f>VLOOKUP(A202,Sheet5!$C$4:$AY$515,15,FALSE)</f>
        <v>01252 542021</v>
      </c>
      <c r="L202" s="106" t="str">
        <f>VLOOKUP($A202,'List Filter'!$B$2:$AX$518,25,FALSE)</f>
        <v/>
      </c>
      <c r="M202" s="117" t="s">
        <v>6233</v>
      </c>
      <c r="N202" s="128" t="s">
        <v>5683</v>
      </c>
    </row>
    <row r="203" spans="1:14" s="107" customFormat="1" ht="35.1" customHeight="1" x14ac:dyDescent="0.25">
      <c r="A203" s="145" t="s">
        <v>1715</v>
      </c>
      <c r="B203" s="106" t="s">
        <v>1716</v>
      </c>
      <c r="C203" s="106" t="s">
        <v>2657</v>
      </c>
      <c r="D203" s="106" t="s">
        <v>67</v>
      </c>
      <c r="E203" s="106" t="s">
        <v>68</v>
      </c>
      <c r="F203" s="129" t="s">
        <v>57</v>
      </c>
      <c r="G203" s="130" t="s">
        <v>870</v>
      </c>
      <c r="H203" s="106" t="s">
        <v>57</v>
      </c>
      <c r="I203" s="106" t="str">
        <f>VLOOKUP(A203,'List Filter'!$B$2:$P$518,14,FALSE)</f>
        <v>Standard 40 Hour</v>
      </c>
      <c r="J203" s="106" t="str">
        <f>VLOOKUP($A203,'List Filter'!$B$2:$AX$518,15,FALSE)</f>
        <v>Havant</v>
      </c>
      <c r="K203" s="132" t="str">
        <f>VLOOKUP(A203,Sheet5!$C$4:$AY$515,15,FALSE)</f>
        <v>023 92475577</v>
      </c>
      <c r="L203" s="106" t="str">
        <f>VLOOKUP($A203,'List Filter'!$B$2:$AX$518,25,FALSE)</f>
        <v/>
      </c>
      <c r="M203" s="117" t="s">
        <v>6233</v>
      </c>
      <c r="N203" s="128" t="s">
        <v>5683</v>
      </c>
    </row>
    <row r="204" spans="1:14" s="107" customFormat="1" ht="35.1" customHeight="1" x14ac:dyDescent="0.25">
      <c r="A204" s="145" t="s">
        <v>1722</v>
      </c>
      <c r="B204" s="106" t="s">
        <v>11</v>
      </c>
      <c r="C204" s="106" t="s">
        <v>18</v>
      </c>
      <c r="D204" s="106" t="s">
        <v>1723</v>
      </c>
      <c r="E204" s="106" t="s">
        <v>300</v>
      </c>
      <c r="F204" s="129" t="s">
        <v>57</v>
      </c>
      <c r="G204" s="130" t="s">
        <v>1724</v>
      </c>
      <c r="H204" s="106" t="s">
        <v>57</v>
      </c>
      <c r="I204" s="106" t="str">
        <f>VLOOKUP(A204,'List Filter'!$B$2:$P$518,14,FALSE)</f>
        <v>Standard 40 Hour</v>
      </c>
      <c r="J204" s="106" t="str">
        <f>VLOOKUP($A204,'List Filter'!$B$2:$AX$518,15,FALSE)</f>
        <v>Gosport</v>
      </c>
      <c r="K204" s="132" t="str">
        <f>VLOOKUP(A204,Sheet5!$C$4:$AY$515,15,FALSE)</f>
        <v>023 92584008</v>
      </c>
      <c r="L204" s="106" t="str">
        <f>VLOOKUP($A204,'List Filter'!$B$2:$AX$518,25,FALSE)</f>
        <v/>
      </c>
      <c r="M204" s="117" t="s">
        <v>6233</v>
      </c>
      <c r="N204" s="128" t="s">
        <v>5683</v>
      </c>
    </row>
    <row r="205" spans="1:14" s="107" customFormat="1" ht="35.1" customHeight="1" x14ac:dyDescent="0.25">
      <c r="A205" s="145" t="s">
        <v>1726</v>
      </c>
      <c r="B205" s="106" t="s">
        <v>99</v>
      </c>
      <c r="C205" s="106" t="s">
        <v>2660</v>
      </c>
      <c r="D205" s="106" t="s">
        <v>1727</v>
      </c>
      <c r="E205" s="106" t="s">
        <v>482</v>
      </c>
      <c r="F205" s="129" t="s">
        <v>57</v>
      </c>
      <c r="G205" s="130" t="s">
        <v>1728</v>
      </c>
      <c r="H205" s="106" t="s">
        <v>57</v>
      </c>
      <c r="I205" s="106" t="str">
        <f>VLOOKUP(A205,'List Filter'!$B$2:$P$518,14,FALSE)</f>
        <v>Standard 40 Hour</v>
      </c>
      <c r="J205" s="106" t="str">
        <f>VLOOKUP($A205,'List Filter'!$B$2:$AX$518,15,FALSE)</f>
        <v>New Forest</v>
      </c>
      <c r="K205" s="132" t="str">
        <f>VLOOKUP(A205,Sheet5!$C$4:$AY$515,15,FALSE)</f>
        <v>01590 672774</v>
      </c>
      <c r="L205" s="106" t="str">
        <f>VLOOKUP($A205,'List Filter'!$B$2:$AX$518,25,FALSE)</f>
        <v/>
      </c>
      <c r="M205" s="117" t="s">
        <v>6233</v>
      </c>
      <c r="N205" s="128" t="s">
        <v>5683</v>
      </c>
    </row>
    <row r="206" spans="1:14" s="107" customFormat="1" ht="35.1" customHeight="1" x14ac:dyDescent="0.25">
      <c r="A206" s="145" t="s">
        <v>1730</v>
      </c>
      <c r="B206" s="106" t="s">
        <v>1731</v>
      </c>
      <c r="C206" s="106" t="s">
        <v>2661</v>
      </c>
      <c r="D206" s="106" t="s">
        <v>1732</v>
      </c>
      <c r="E206" s="106" t="s">
        <v>300</v>
      </c>
      <c r="F206" s="129" t="s">
        <v>57</v>
      </c>
      <c r="G206" s="130" t="s">
        <v>1733</v>
      </c>
      <c r="H206" s="106" t="s">
        <v>57</v>
      </c>
      <c r="I206" s="106" t="str">
        <f>VLOOKUP(A206,'List Filter'!$B$2:$P$518,14,FALSE)</f>
        <v>Standard 40 Hour</v>
      </c>
      <c r="J206" s="106" t="str">
        <f>VLOOKUP($A206,'List Filter'!$B$2:$AX$518,15,FALSE)</f>
        <v>Gosport</v>
      </c>
      <c r="K206" s="132" t="str">
        <f>VLOOKUP(A206,Sheet5!$C$4:$AY$515,15,FALSE)</f>
        <v>023 92529766</v>
      </c>
      <c r="L206" s="106" t="str">
        <f>VLOOKUP($A206,'List Filter'!$B$2:$AX$518,25,FALSE)</f>
        <v/>
      </c>
      <c r="M206" s="117" t="s">
        <v>6233</v>
      </c>
      <c r="N206" s="128" t="s">
        <v>5683</v>
      </c>
    </row>
    <row r="207" spans="1:14" s="107" customFormat="1" ht="35.1" customHeight="1" x14ac:dyDescent="0.25">
      <c r="A207" s="145" t="s">
        <v>2221</v>
      </c>
      <c r="B207" s="106" t="s">
        <v>2222</v>
      </c>
      <c r="C207" s="106" t="s">
        <v>2223</v>
      </c>
      <c r="D207" s="106" t="s">
        <v>2224</v>
      </c>
      <c r="E207" s="106" t="s">
        <v>325</v>
      </c>
      <c r="F207" s="129" t="s">
        <v>57</v>
      </c>
      <c r="G207" s="130" t="s">
        <v>2225</v>
      </c>
      <c r="H207" s="106" t="s">
        <v>57</v>
      </c>
      <c r="I207" s="106" t="str">
        <f>VLOOKUP(A207,'List Filter'!$B$2:$P$518,14,FALSE)</f>
        <v>Distance Selling</v>
      </c>
      <c r="J207" s="106" t="str">
        <f>VLOOKUP($A207,'List Filter'!$B$2:$AX$518,15,FALSE)</f>
        <v/>
      </c>
      <c r="K207" s="132" t="str">
        <f>VLOOKUP(A207,Sheet5!$C$4:$AY$515,15,FALSE)</f>
        <v>01252 918833</v>
      </c>
      <c r="L207" s="106" t="str">
        <f>VLOOKUP($A207,'List Filter'!$B$2:$AX$518,25,FALSE)</f>
        <v/>
      </c>
      <c r="M207" s="117" t="s">
        <v>2745</v>
      </c>
      <c r="N207" s="128" t="s">
        <v>6230</v>
      </c>
    </row>
    <row r="208" spans="1:14" s="107" customFormat="1" ht="35.1" customHeight="1" x14ac:dyDescent="0.25">
      <c r="A208" s="145" t="s">
        <v>2663</v>
      </c>
      <c r="B208" s="106" t="s">
        <v>2785</v>
      </c>
      <c r="C208" s="106" t="s">
        <v>2664</v>
      </c>
      <c r="D208" s="106" t="s">
        <v>18</v>
      </c>
      <c r="E208" s="106" t="s">
        <v>143</v>
      </c>
      <c r="F208" s="129" t="s">
        <v>57</v>
      </c>
      <c r="G208" s="130" t="s">
        <v>571</v>
      </c>
      <c r="H208" s="106" t="s">
        <v>57</v>
      </c>
      <c r="I208" s="106" t="str">
        <f>VLOOKUP(A208,'List Filter'!$B$2:$P$518,14,FALSE)</f>
        <v>Standard 40 Hour</v>
      </c>
      <c r="J208" s="106" t="str">
        <f>VLOOKUP($A208,'List Filter'!$B$2:$AX$518,15,FALSE)</f>
        <v>Basingstoke &amp; Dean</v>
      </c>
      <c r="K208" s="132" t="str">
        <f>VLOOKUP(A208,Sheet5!$C$4:$AY$515,15,FALSE)</f>
        <v>01256 464540</v>
      </c>
      <c r="L208" s="106" t="str">
        <f>VLOOKUP($A208,'List Filter'!$B$2:$AX$518,25,FALSE)</f>
        <v/>
      </c>
      <c r="M208" s="117" t="s">
        <v>6233</v>
      </c>
      <c r="N208" s="128" t="s">
        <v>5683</v>
      </c>
    </row>
    <row r="209" spans="1:14" s="107" customFormat="1" ht="35.1" customHeight="1" x14ac:dyDescent="0.25">
      <c r="A209" s="145" t="s">
        <v>1738</v>
      </c>
      <c r="B209" s="106" t="s">
        <v>1739</v>
      </c>
      <c r="C209" s="106" t="s">
        <v>2665</v>
      </c>
      <c r="D209" s="106" t="s">
        <v>18</v>
      </c>
      <c r="E209" s="106" t="s">
        <v>1235</v>
      </c>
      <c r="F209" s="129" t="s">
        <v>57</v>
      </c>
      <c r="G209" s="130" t="s">
        <v>1740</v>
      </c>
      <c r="H209" s="106" t="s">
        <v>57</v>
      </c>
      <c r="I209" s="106" t="str">
        <f>VLOOKUP(A209,'List Filter'!$B$2:$P$518,14,FALSE)</f>
        <v>Standard 40 Hour</v>
      </c>
      <c r="J209" s="106" t="str">
        <f>VLOOKUP($A209,'List Filter'!$B$2:$AX$518,15,FALSE)</f>
        <v>Basingstoke &amp; Dean</v>
      </c>
      <c r="K209" s="132" t="str">
        <f>VLOOKUP(A209,Sheet5!$C$4:$AY$515,15,FALSE)</f>
        <v>0118 9811984</v>
      </c>
      <c r="L209" s="106" t="str">
        <f>VLOOKUP($A209,'List Filter'!$B$2:$AX$518,25,FALSE)</f>
        <v/>
      </c>
      <c r="M209" s="117" t="s">
        <v>6233</v>
      </c>
      <c r="N209" s="128" t="s">
        <v>5683</v>
      </c>
    </row>
    <row r="210" spans="1:14" s="107" customFormat="1" ht="35.1" customHeight="1" x14ac:dyDescent="0.25">
      <c r="A210" s="145" t="s">
        <v>1745</v>
      </c>
      <c r="B210" s="106" t="s">
        <v>497</v>
      </c>
      <c r="C210" s="106" t="s">
        <v>2667</v>
      </c>
      <c r="D210" s="106" t="s">
        <v>18</v>
      </c>
      <c r="E210" s="106" t="s">
        <v>1746</v>
      </c>
      <c r="F210" s="129" t="s">
        <v>57</v>
      </c>
      <c r="G210" s="130" t="s">
        <v>1747</v>
      </c>
      <c r="H210" s="106" t="s">
        <v>57</v>
      </c>
      <c r="I210" s="106" t="str">
        <f>VLOOKUP(A210,'List Filter'!$B$2:$P$518,14,FALSE)</f>
        <v>Standard 40 Hour</v>
      </c>
      <c r="J210" s="106" t="str">
        <f>VLOOKUP($A210,'List Filter'!$B$2:$AX$518,15,FALSE)</f>
        <v>Fareham</v>
      </c>
      <c r="K210" s="132" t="str">
        <f>VLOOKUP(A210,Sheet5!$C$4:$AY$515,15,FALSE)</f>
        <v>01329 842310</v>
      </c>
      <c r="L210" s="106" t="str">
        <f>VLOOKUP($A210,'List Filter'!$B$2:$AX$518,25,FALSE)</f>
        <v/>
      </c>
      <c r="M210" s="117" t="s">
        <v>6233</v>
      </c>
      <c r="N210" s="128" t="s">
        <v>5683</v>
      </c>
    </row>
    <row r="211" spans="1:14" s="107" customFormat="1" ht="35.1" customHeight="1" x14ac:dyDescent="0.25">
      <c r="A211" s="145" t="s">
        <v>1766</v>
      </c>
      <c r="B211" s="106" t="s">
        <v>36</v>
      </c>
      <c r="C211" s="106" t="s">
        <v>2673</v>
      </c>
      <c r="D211" s="106" t="s">
        <v>18</v>
      </c>
      <c r="E211" s="106" t="s">
        <v>300</v>
      </c>
      <c r="F211" s="129" t="s">
        <v>57</v>
      </c>
      <c r="G211" s="130" t="s">
        <v>1767</v>
      </c>
      <c r="H211" s="106" t="s">
        <v>57</v>
      </c>
      <c r="I211" s="106" t="str">
        <f>VLOOKUP(A211,'List Filter'!$B$2:$P$518,14,FALSE)</f>
        <v>Standard 40 Hour</v>
      </c>
      <c r="J211" s="106" t="str">
        <f>VLOOKUP($A211,'List Filter'!$B$2:$AX$518,15,FALSE)</f>
        <v>Gosport</v>
      </c>
      <c r="K211" s="132" t="str">
        <f>VLOOKUP(A211,Sheet5!$C$4:$AY$515,15,FALSE)</f>
        <v>023 92580825</v>
      </c>
      <c r="L211" s="106" t="str">
        <f>VLOOKUP($A211,'List Filter'!$B$2:$AX$518,25,FALSE)</f>
        <v/>
      </c>
      <c r="M211" s="117" t="s">
        <v>2745</v>
      </c>
      <c r="N211" s="128" t="s">
        <v>2079</v>
      </c>
    </row>
    <row r="212" spans="1:14" s="107" customFormat="1" ht="35.1" customHeight="1" x14ac:dyDescent="0.25">
      <c r="A212" s="145" t="s">
        <v>1776</v>
      </c>
      <c r="B212" s="106" t="s">
        <v>1777</v>
      </c>
      <c r="C212" s="106" t="s">
        <v>2676</v>
      </c>
      <c r="D212" s="106" t="s">
        <v>18</v>
      </c>
      <c r="E212" s="106" t="s">
        <v>1778</v>
      </c>
      <c r="F212" s="129" t="s">
        <v>57</v>
      </c>
      <c r="G212" s="130" t="s">
        <v>1779</v>
      </c>
      <c r="H212" s="106" t="s">
        <v>57</v>
      </c>
      <c r="I212" s="106" t="str">
        <f>VLOOKUP(A212,'List Filter'!$B$2:$P$518,14,FALSE)</f>
        <v>Standard 40 Hour</v>
      </c>
      <c r="J212" s="106" t="str">
        <f>VLOOKUP($A212,'List Filter'!$B$2:$AX$518,15,FALSE)</f>
        <v>New Forest</v>
      </c>
      <c r="K212" s="132" t="str">
        <f>VLOOKUP(A212,Sheet5!$C$4:$AY$515,15,FALSE)</f>
        <v>023 80870582</v>
      </c>
      <c r="L212" s="106" t="str">
        <f>VLOOKUP($A212,'List Filter'!$B$2:$AX$518,25,FALSE)</f>
        <v/>
      </c>
      <c r="M212" s="117" t="s">
        <v>6233</v>
      </c>
      <c r="N212" s="128" t="s">
        <v>5683</v>
      </c>
    </row>
    <row r="213" spans="1:14" s="107" customFormat="1" ht="35.1" customHeight="1" x14ac:dyDescent="0.25">
      <c r="A213" s="145" t="s">
        <v>1795</v>
      </c>
      <c r="B213" s="106" t="s">
        <v>2767</v>
      </c>
      <c r="C213" s="106" t="s">
        <v>2680</v>
      </c>
      <c r="D213" s="106" t="s">
        <v>1796</v>
      </c>
      <c r="E213" s="106" t="s">
        <v>163</v>
      </c>
      <c r="F213" s="129" t="s">
        <v>57</v>
      </c>
      <c r="G213" s="130" t="s">
        <v>1797</v>
      </c>
      <c r="H213" s="106" t="s">
        <v>57</v>
      </c>
      <c r="I213" s="106" t="str">
        <f>VLOOKUP(A213,'List Filter'!$B$2:$P$518,14,FALSE)</f>
        <v>100 Hour</v>
      </c>
      <c r="J213" s="106" t="str">
        <f>VLOOKUP($A213,'List Filter'!$B$2:$AX$518,15,FALSE)</f>
        <v>Fareham</v>
      </c>
      <c r="K213" s="132" t="str">
        <f>VLOOKUP(A213,Sheet5!$C$4:$AY$515,15,FALSE)</f>
        <v>01329 305311</v>
      </c>
      <c r="L213" s="106" t="str">
        <f>VLOOKUP($A213,'List Filter'!$B$2:$AX$518,25,FALSE)</f>
        <v/>
      </c>
      <c r="M213" s="117" t="s">
        <v>2745</v>
      </c>
      <c r="N213" s="128" t="s">
        <v>2079</v>
      </c>
    </row>
    <row r="214" spans="1:14" s="107" customFormat="1" ht="35.1" customHeight="1" x14ac:dyDescent="0.25">
      <c r="A214" s="145" t="s">
        <v>1801</v>
      </c>
      <c r="B214" s="106" t="s">
        <v>141</v>
      </c>
      <c r="C214" s="106" t="s">
        <v>2682</v>
      </c>
      <c r="D214" s="106" t="s">
        <v>1802</v>
      </c>
      <c r="E214" s="106" t="s">
        <v>482</v>
      </c>
      <c r="F214" s="129" t="s">
        <v>57</v>
      </c>
      <c r="G214" s="130" t="s">
        <v>1803</v>
      </c>
      <c r="H214" s="106" t="s">
        <v>57</v>
      </c>
      <c r="I214" s="106" t="str">
        <f>VLOOKUP(A214,'List Filter'!$B$2:$P$518,14,FALSE)</f>
        <v>Standard 40 Hour</v>
      </c>
      <c r="J214" s="106" t="str">
        <f>VLOOKUP($A214,'List Filter'!$B$2:$AX$518,15,FALSE)</f>
        <v>New Forest</v>
      </c>
      <c r="K214" s="132" t="str">
        <f>VLOOKUP(A214,Sheet5!$C$4:$AY$515,15,FALSE)</f>
        <v>01590 678874</v>
      </c>
      <c r="L214" s="106" t="str">
        <f>VLOOKUP($A214,'List Filter'!$B$2:$AX$518,25,FALSE)</f>
        <v/>
      </c>
      <c r="M214" s="117" t="s">
        <v>2745</v>
      </c>
      <c r="N214" s="128" t="s">
        <v>2100</v>
      </c>
    </row>
    <row r="215" spans="1:14" s="107" customFormat="1" ht="35.1" customHeight="1" x14ac:dyDescent="0.25">
      <c r="A215" s="145" t="s">
        <v>1805</v>
      </c>
      <c r="B215" s="106" t="s">
        <v>11</v>
      </c>
      <c r="C215" s="106" t="s">
        <v>2683</v>
      </c>
      <c r="D215" s="106" t="s">
        <v>1806</v>
      </c>
      <c r="E215" s="106" t="s">
        <v>253</v>
      </c>
      <c r="F215" s="129" t="s">
        <v>57</v>
      </c>
      <c r="G215" s="130" t="s">
        <v>1807</v>
      </c>
      <c r="H215" s="106" t="s">
        <v>57</v>
      </c>
      <c r="I215" s="106" t="str">
        <f>VLOOKUP(A215,'List Filter'!$B$2:$P$518,14,FALSE)</f>
        <v>Standard 40 Hour</v>
      </c>
      <c r="J215" s="106" t="str">
        <f>VLOOKUP($A215,'List Filter'!$B$2:$AX$518,15,FALSE)</f>
        <v>East Hampshire</v>
      </c>
      <c r="K215" s="132" t="str">
        <f>VLOOKUP(A215,Sheet5!$C$4:$AY$515,15,FALSE)</f>
        <v>023 92597645</v>
      </c>
      <c r="L215" s="106" t="str">
        <f>VLOOKUP($A215,'List Filter'!$B$2:$AX$518,25,FALSE)</f>
        <v/>
      </c>
      <c r="M215" s="117" t="s">
        <v>6233</v>
      </c>
      <c r="N215" s="128" t="s">
        <v>5683</v>
      </c>
    </row>
    <row r="216" spans="1:14" s="107" customFormat="1" ht="35.1" customHeight="1" x14ac:dyDescent="0.25">
      <c r="A216" s="145" t="s">
        <v>1809</v>
      </c>
      <c r="B216" s="106" t="s">
        <v>1810</v>
      </c>
      <c r="C216" s="106" t="s">
        <v>2684</v>
      </c>
      <c r="D216" s="106" t="s">
        <v>127</v>
      </c>
      <c r="E216" s="106" t="s">
        <v>128</v>
      </c>
      <c r="F216" s="129" t="s">
        <v>57</v>
      </c>
      <c r="G216" s="130" t="s">
        <v>1812</v>
      </c>
      <c r="H216" s="106" t="s">
        <v>57</v>
      </c>
      <c r="I216" s="106" t="str">
        <f>VLOOKUP(A216,'List Filter'!$B$2:$P$518,14,FALSE)</f>
        <v>Standard 40 Hour</v>
      </c>
      <c r="J216" s="106" t="str">
        <f>VLOOKUP($A216,'List Filter'!$B$2:$AX$518,15,FALSE)</f>
        <v>Test Valley</v>
      </c>
      <c r="K216" s="132" t="str">
        <f>VLOOKUP(A216,Sheet5!$C$4:$AY$515,15,FALSE)</f>
        <v>023 80263908</v>
      </c>
      <c r="L216" s="106" t="str">
        <f>VLOOKUP($A216,'List Filter'!$B$2:$AX$518,25,FALSE)</f>
        <v/>
      </c>
      <c r="M216" s="117" t="s">
        <v>6233</v>
      </c>
      <c r="N216" s="128" t="s">
        <v>5683</v>
      </c>
    </row>
    <row r="217" spans="1:14" s="107" customFormat="1" ht="35.1" customHeight="1" x14ac:dyDescent="0.25">
      <c r="A217" s="145" t="s">
        <v>1814</v>
      </c>
      <c r="B217" s="106" t="s">
        <v>1815</v>
      </c>
      <c r="C217" s="106" t="s">
        <v>2685</v>
      </c>
      <c r="D217" s="106" t="s">
        <v>1816</v>
      </c>
      <c r="E217" s="106" t="s">
        <v>364</v>
      </c>
      <c r="F217" s="129" t="s">
        <v>57</v>
      </c>
      <c r="G217" s="130" t="s">
        <v>1817</v>
      </c>
      <c r="H217" s="106" t="s">
        <v>57</v>
      </c>
      <c r="I217" s="106" t="str">
        <f>VLOOKUP(A217,'List Filter'!$B$2:$P$518,14,FALSE)</f>
        <v>Standard 40 Hour</v>
      </c>
      <c r="J217" s="106" t="str">
        <f>VLOOKUP($A217,'List Filter'!$B$2:$AX$518,15,FALSE)</f>
        <v>Winchester</v>
      </c>
      <c r="K217" s="132" t="str">
        <f>VLOOKUP(A217,Sheet5!$C$4:$AY$515,15,FALSE)</f>
        <v>01962 715300</v>
      </c>
      <c r="L217" s="106" t="str">
        <f>VLOOKUP($A217,'List Filter'!$B$2:$AX$518,25,FALSE)</f>
        <v/>
      </c>
      <c r="M217" s="117" t="s">
        <v>6233</v>
      </c>
      <c r="N217" s="128" t="s">
        <v>5683</v>
      </c>
    </row>
    <row r="218" spans="1:14" s="107" customFormat="1" ht="35.1" customHeight="1" x14ac:dyDescent="0.25">
      <c r="A218" s="145" t="s">
        <v>1819</v>
      </c>
      <c r="B218" s="106" t="s">
        <v>11</v>
      </c>
      <c r="C218" s="106" t="s">
        <v>2686</v>
      </c>
      <c r="D218" s="106" t="s">
        <v>1820</v>
      </c>
      <c r="E218" s="106" t="s">
        <v>68</v>
      </c>
      <c r="F218" s="129" t="s">
        <v>57</v>
      </c>
      <c r="G218" s="130" t="s">
        <v>1821</v>
      </c>
      <c r="H218" s="106" t="s">
        <v>57</v>
      </c>
      <c r="I218" s="106" t="str">
        <f>VLOOKUP(A218,'List Filter'!$B$2:$P$518,14,FALSE)</f>
        <v>Standard 40 Hour</v>
      </c>
      <c r="J218" s="106" t="str">
        <f>VLOOKUP($A218,'List Filter'!$B$2:$AX$518,15,FALSE)</f>
        <v>Havant</v>
      </c>
      <c r="K218" s="132" t="str">
        <f>VLOOKUP(A218,Sheet5!$C$4:$AY$515,15,FALSE)</f>
        <v>023 92455400</v>
      </c>
      <c r="L218" s="106" t="str">
        <f>VLOOKUP($A218,'List Filter'!$B$2:$AX$518,25,FALSE)</f>
        <v/>
      </c>
      <c r="M218" s="117" t="s">
        <v>2743</v>
      </c>
      <c r="N218" s="128" t="s">
        <v>5683</v>
      </c>
    </row>
    <row r="219" spans="1:14" s="107" customFormat="1" ht="35.1" customHeight="1" x14ac:dyDescent="0.25">
      <c r="A219" s="145" t="s">
        <v>1827</v>
      </c>
      <c r="B219" s="106" t="s">
        <v>99</v>
      </c>
      <c r="C219" s="106" t="s">
        <v>2688</v>
      </c>
      <c r="D219" s="106" t="s">
        <v>1828</v>
      </c>
      <c r="E219" s="106" t="s">
        <v>143</v>
      </c>
      <c r="F219" s="129" t="s">
        <v>57</v>
      </c>
      <c r="G219" s="130" t="s">
        <v>2786</v>
      </c>
      <c r="H219" s="106" t="s">
        <v>57</v>
      </c>
      <c r="I219" s="106" t="str">
        <f>VLOOKUP(A219,'List Filter'!$B$2:$P$518,14,FALSE)</f>
        <v>Standard 40 Hour</v>
      </c>
      <c r="J219" s="106" t="str">
        <f>VLOOKUP($A219,'List Filter'!$B$2:$AX$518,15,FALSE)</f>
        <v>Basingstoke &amp; Dean</v>
      </c>
      <c r="K219" s="132" t="str">
        <f>VLOOKUP(A219,Sheet5!$C$4:$AY$515,15,FALSE)</f>
        <v>01256 398927</v>
      </c>
      <c r="L219" s="106" t="str">
        <f>VLOOKUP($A219,'List Filter'!$B$2:$AX$518,25,FALSE)</f>
        <v/>
      </c>
      <c r="M219" s="117" t="s">
        <v>6233</v>
      </c>
      <c r="N219" s="128" t="s">
        <v>5683</v>
      </c>
    </row>
    <row r="220" spans="1:14" s="107" customFormat="1" ht="35.1" customHeight="1" x14ac:dyDescent="0.25">
      <c r="A220" s="145" t="s">
        <v>1831</v>
      </c>
      <c r="B220" s="106" t="s">
        <v>11</v>
      </c>
      <c r="C220" s="106" t="s">
        <v>2689</v>
      </c>
      <c r="D220" s="106" t="s">
        <v>252</v>
      </c>
      <c r="E220" s="106" t="s">
        <v>253</v>
      </c>
      <c r="F220" s="129" t="s">
        <v>57</v>
      </c>
      <c r="G220" s="130" t="s">
        <v>1832</v>
      </c>
      <c r="H220" s="106" t="s">
        <v>57</v>
      </c>
      <c r="I220" s="106" t="str">
        <f>VLOOKUP(A220,'List Filter'!$B$2:$P$518,14,FALSE)</f>
        <v>Standard 40 Hour</v>
      </c>
      <c r="J220" s="106" t="str">
        <f>VLOOKUP($A220,'List Filter'!$B$2:$AX$518,15,FALSE)</f>
        <v>Havant</v>
      </c>
      <c r="K220" s="132" t="str">
        <f>VLOOKUP(A220,Sheet5!$C$4:$AY$515,15,FALSE)</f>
        <v>023 92251732</v>
      </c>
      <c r="L220" s="106" t="str">
        <f>VLOOKUP($A220,'List Filter'!$B$2:$AX$518,25,FALSE)</f>
        <v/>
      </c>
      <c r="M220" s="117" t="s">
        <v>6233</v>
      </c>
      <c r="N220" s="128" t="s">
        <v>5683</v>
      </c>
    </row>
    <row r="221" spans="1:14" s="107" customFormat="1" ht="35.1" customHeight="1" x14ac:dyDescent="0.25">
      <c r="A221" s="145" t="s">
        <v>1834</v>
      </c>
      <c r="B221" s="106" t="s">
        <v>343</v>
      </c>
      <c r="C221" s="106" t="s">
        <v>2690</v>
      </c>
      <c r="D221" s="106" t="s">
        <v>1835</v>
      </c>
      <c r="E221" s="106" t="s">
        <v>55</v>
      </c>
      <c r="F221" s="129" t="s">
        <v>57</v>
      </c>
      <c r="G221" s="130" t="s">
        <v>1836</v>
      </c>
      <c r="H221" s="106" t="s">
        <v>57</v>
      </c>
      <c r="I221" s="106" t="str">
        <f>VLOOKUP(A221,'List Filter'!$B$2:$P$518,14,FALSE)</f>
        <v>Standard 40 Hour</v>
      </c>
      <c r="J221" s="106" t="str">
        <f>VLOOKUP($A221,'List Filter'!$B$2:$AX$518,15,FALSE)</f>
        <v>Hart</v>
      </c>
      <c r="K221" s="132" t="str">
        <f>VLOOKUP(A221,Sheet5!$C$4:$AY$515,15,FALSE)</f>
        <v>01252 625821</v>
      </c>
      <c r="L221" s="106" t="str">
        <f>VLOOKUP($A221,'List Filter'!$B$2:$AX$518,25,FALSE)</f>
        <v/>
      </c>
      <c r="M221" s="117" t="s">
        <v>2745</v>
      </c>
      <c r="N221" s="128" t="s">
        <v>2079</v>
      </c>
    </row>
    <row r="222" spans="1:14" s="107" customFormat="1" ht="35.1" customHeight="1" x14ac:dyDescent="0.25">
      <c r="A222" s="145" t="s">
        <v>1852</v>
      </c>
      <c r="B222" s="106" t="s">
        <v>11</v>
      </c>
      <c r="C222" s="106" t="s">
        <v>2693</v>
      </c>
      <c r="D222" s="106" t="s">
        <v>1853</v>
      </c>
      <c r="E222" s="106" t="s">
        <v>199</v>
      </c>
      <c r="F222" s="129" t="s">
        <v>57</v>
      </c>
      <c r="G222" s="130" t="s">
        <v>1854</v>
      </c>
      <c r="H222" s="106" t="s">
        <v>57</v>
      </c>
      <c r="I222" s="106" t="str">
        <f>VLOOKUP(A222,'List Filter'!$B$2:$P$518,14,FALSE)</f>
        <v>Standard 40 Hour</v>
      </c>
      <c r="J222" s="106" t="str">
        <f>VLOOKUP($A222,'List Filter'!$B$2:$AX$518,15,FALSE)</f>
        <v>Rushmoor</v>
      </c>
      <c r="K222" s="132" t="str">
        <f>VLOOKUP(A222,Sheet5!$C$4:$AY$515,15,FALSE)</f>
        <v>01252 329098</v>
      </c>
      <c r="L222" s="106" t="str">
        <f>VLOOKUP($A222,'List Filter'!$B$2:$AX$518,25,FALSE)</f>
        <v/>
      </c>
      <c r="M222" s="117" t="s">
        <v>6233</v>
      </c>
      <c r="N222" s="128" t="s">
        <v>5683</v>
      </c>
    </row>
    <row r="223" spans="1:14" s="107" customFormat="1" ht="35.1" customHeight="1" x14ac:dyDescent="0.25">
      <c r="A223" s="145" t="s">
        <v>1862</v>
      </c>
      <c r="B223" s="106" t="s">
        <v>1863</v>
      </c>
      <c r="C223" s="106" t="s">
        <v>2695</v>
      </c>
      <c r="D223" s="106" t="s">
        <v>18</v>
      </c>
      <c r="E223" s="106" t="s">
        <v>1864</v>
      </c>
      <c r="F223" s="129" t="s">
        <v>57</v>
      </c>
      <c r="G223" s="130" t="s">
        <v>1865</v>
      </c>
      <c r="H223" s="106" t="s">
        <v>57</v>
      </c>
      <c r="I223" s="106" t="str">
        <f>VLOOKUP(A223,'List Filter'!$B$2:$P$518,14,FALSE)</f>
        <v>Standard 40 Hour</v>
      </c>
      <c r="J223" s="106" t="str">
        <f>VLOOKUP($A223,'List Filter'!$B$2:$AX$518,15,FALSE)</f>
        <v>Winchester</v>
      </c>
      <c r="K223" s="132" t="str">
        <f>VLOOKUP(A223,Sheet5!$C$4:$AY$515,15,FALSE)</f>
        <v>01962 732858</v>
      </c>
      <c r="L223" s="106" t="str">
        <f>VLOOKUP($A223,'List Filter'!$B$2:$AX$518,25,FALSE)</f>
        <v/>
      </c>
      <c r="M223" s="117" t="s">
        <v>6233</v>
      </c>
      <c r="N223" s="128" t="s">
        <v>5683</v>
      </c>
    </row>
    <row r="224" spans="1:14" s="107" customFormat="1" ht="35.1" customHeight="1" x14ac:dyDescent="0.25">
      <c r="A224" s="145" t="s">
        <v>1869</v>
      </c>
      <c r="B224" s="106" t="s">
        <v>131</v>
      </c>
      <c r="C224" s="106" t="s">
        <v>2697</v>
      </c>
      <c r="D224" s="106" t="s">
        <v>1870</v>
      </c>
      <c r="E224" s="106" t="s">
        <v>378</v>
      </c>
      <c r="F224" s="129" t="s">
        <v>57</v>
      </c>
      <c r="G224" s="130" t="s">
        <v>1871</v>
      </c>
      <c r="H224" s="106" t="s">
        <v>57</v>
      </c>
      <c r="I224" s="106" t="str">
        <f>VLOOKUP(A224,'List Filter'!$B$2:$P$518,14,FALSE)</f>
        <v>Standard 40 Hour</v>
      </c>
      <c r="J224" s="106" t="str">
        <f>VLOOKUP($A224,'List Filter'!$B$2:$AX$518,15,FALSE)</f>
        <v>New Forest</v>
      </c>
      <c r="K224" s="132" t="str">
        <f>VLOOKUP(A224,Sheet5!$C$4:$AY$515,15,FALSE)</f>
        <v>01425 474196</v>
      </c>
      <c r="L224" s="106" t="str">
        <f>VLOOKUP($A224,'List Filter'!$B$2:$AX$518,25,FALSE)</f>
        <v/>
      </c>
      <c r="M224" s="117" t="s">
        <v>6233</v>
      </c>
      <c r="N224" s="128" t="s">
        <v>5683</v>
      </c>
    </row>
    <row r="225" spans="1:14" s="107" customFormat="1" ht="35.1" customHeight="1" x14ac:dyDescent="0.25">
      <c r="A225" s="145" t="s">
        <v>1909</v>
      </c>
      <c r="B225" s="106" t="s">
        <v>1910</v>
      </c>
      <c r="C225" s="106" t="s">
        <v>2707</v>
      </c>
      <c r="D225" s="106" t="s">
        <v>1911</v>
      </c>
      <c r="E225" s="106" t="s">
        <v>143</v>
      </c>
      <c r="F225" s="129" t="s">
        <v>57</v>
      </c>
      <c r="G225" s="130" t="s">
        <v>1912</v>
      </c>
      <c r="H225" s="106" t="s">
        <v>57</v>
      </c>
      <c r="I225" s="106" t="str">
        <f>VLOOKUP(A225,'List Filter'!$B$2:$P$518,14,FALSE)</f>
        <v>100 Hour</v>
      </c>
      <c r="J225" s="106" t="str">
        <f>VLOOKUP($A225,'List Filter'!$B$2:$AX$518,15,FALSE)</f>
        <v>Basingstoke &amp; Dean</v>
      </c>
      <c r="K225" s="132" t="str">
        <f>VLOOKUP(A225,Sheet5!$C$4:$AY$515,15,FALSE)</f>
        <v>01256 383420</v>
      </c>
      <c r="L225" s="106" t="str">
        <f>VLOOKUP($A225,'List Filter'!$B$2:$AX$518,25,FALSE)</f>
        <v/>
      </c>
      <c r="M225" s="117" t="s">
        <v>6233</v>
      </c>
      <c r="N225" s="128" t="s">
        <v>5683</v>
      </c>
    </row>
    <row r="226" spans="1:14" s="107" customFormat="1" ht="35.1" customHeight="1" x14ac:dyDescent="0.25">
      <c r="A226" s="145" t="s">
        <v>1914</v>
      </c>
      <c r="B226" s="106" t="s">
        <v>131</v>
      </c>
      <c r="C226" s="106" t="s">
        <v>2708</v>
      </c>
      <c r="D226" s="106" t="s">
        <v>18</v>
      </c>
      <c r="E226" s="106" t="s">
        <v>1915</v>
      </c>
      <c r="F226" s="129" t="s">
        <v>57</v>
      </c>
      <c r="G226" s="130" t="s">
        <v>1916</v>
      </c>
      <c r="H226" s="106" t="s">
        <v>57</v>
      </c>
      <c r="I226" s="106" t="str">
        <f>VLOOKUP(A226,'List Filter'!$B$2:$P$518,14,FALSE)</f>
        <v>Standard 40 Hour</v>
      </c>
      <c r="J226" s="106" t="str">
        <f>VLOOKUP($A226,'List Filter'!$B$2:$AX$518,15,FALSE)</f>
        <v>Basingstoke &amp; Dean</v>
      </c>
      <c r="K226" s="132" t="str">
        <f>VLOOKUP(A226,Sheet5!$C$4:$AY$515,15,FALSE)</f>
        <v>01256 892058</v>
      </c>
      <c r="L226" s="106" t="str">
        <f>VLOOKUP($A226,'List Filter'!$B$2:$AX$518,25,FALSE)</f>
        <v/>
      </c>
      <c r="M226" s="117" t="s">
        <v>6233</v>
      </c>
      <c r="N226" s="128" t="s">
        <v>5683</v>
      </c>
    </row>
    <row r="227" spans="1:14" s="107" customFormat="1" ht="35.1" customHeight="1" x14ac:dyDescent="0.25">
      <c r="A227" s="145" t="s">
        <v>1934</v>
      </c>
      <c r="B227" s="106" t="s">
        <v>99</v>
      </c>
      <c r="C227" s="106" t="s">
        <v>2714</v>
      </c>
      <c r="D227" s="106" t="s">
        <v>1935</v>
      </c>
      <c r="E227" s="106" t="s">
        <v>253</v>
      </c>
      <c r="F227" s="129" t="s">
        <v>57</v>
      </c>
      <c r="G227" s="130" t="s">
        <v>1936</v>
      </c>
      <c r="H227" s="106" t="s">
        <v>57</v>
      </c>
      <c r="I227" s="106" t="str">
        <f>VLOOKUP(A227,'List Filter'!$B$2:$P$518,14,FALSE)</f>
        <v>Standard 40 Hour</v>
      </c>
      <c r="J227" s="106" t="str">
        <f>VLOOKUP($A227,'List Filter'!$B$2:$AX$518,15,FALSE)</f>
        <v>Winchester</v>
      </c>
      <c r="K227" s="132" t="str">
        <f>VLOOKUP(A227,Sheet5!$C$4:$AY$515,15,FALSE)</f>
        <v>02392 255937</v>
      </c>
      <c r="L227" s="106" t="str">
        <f>VLOOKUP($A227,'List Filter'!$B$2:$AX$518,25,FALSE)</f>
        <v/>
      </c>
      <c r="M227" s="117" t="s">
        <v>6233</v>
      </c>
      <c r="N227" s="128" t="s">
        <v>5683</v>
      </c>
    </row>
    <row r="228" spans="1:14" s="107" customFormat="1" ht="35.1" customHeight="1" x14ac:dyDescent="0.25">
      <c r="A228" s="145" t="s">
        <v>1938</v>
      </c>
      <c r="B228" s="106" t="s">
        <v>1939</v>
      </c>
      <c r="C228" s="106" t="s">
        <v>2715</v>
      </c>
      <c r="D228" s="106" t="s">
        <v>18</v>
      </c>
      <c r="E228" s="106" t="s">
        <v>1940</v>
      </c>
      <c r="F228" s="129" t="s">
        <v>57</v>
      </c>
      <c r="G228" s="130" t="s">
        <v>1941</v>
      </c>
      <c r="H228" s="106" t="s">
        <v>57</v>
      </c>
      <c r="I228" s="106" t="str">
        <f>VLOOKUP(A228,'List Filter'!$B$2:$P$518,14,FALSE)</f>
        <v>Standard 40 Hour</v>
      </c>
      <c r="J228" s="106" t="str">
        <f>VLOOKUP($A228,'List Filter'!$B$2:$AX$518,15,FALSE)</f>
        <v>Winchester</v>
      </c>
      <c r="K228" s="132" t="str">
        <f>VLOOKUP(A228,Sheet5!$C$4:$AY$515,15,FALSE)</f>
        <v>01962 732445</v>
      </c>
      <c r="L228" s="106" t="str">
        <f>VLOOKUP($A228,'List Filter'!$B$2:$AX$518,25,FALSE)</f>
        <v/>
      </c>
      <c r="M228" s="117" t="s">
        <v>6233</v>
      </c>
      <c r="N228" s="128" t="s">
        <v>5683</v>
      </c>
    </row>
    <row r="229" spans="1:14" s="107" customFormat="1" ht="35.1" customHeight="1" x14ac:dyDescent="0.25">
      <c r="A229" s="145" t="s">
        <v>1949</v>
      </c>
      <c r="B229" s="106" t="s">
        <v>1950</v>
      </c>
      <c r="C229" s="106" t="s">
        <v>2717</v>
      </c>
      <c r="D229" s="106" t="s">
        <v>18</v>
      </c>
      <c r="E229" s="106" t="s">
        <v>325</v>
      </c>
      <c r="F229" s="129" t="s">
        <v>57</v>
      </c>
      <c r="G229" s="130" t="s">
        <v>1951</v>
      </c>
      <c r="H229" s="106" t="s">
        <v>57</v>
      </c>
      <c r="I229" s="106" t="str">
        <f>VLOOKUP(A229,'List Filter'!$B$2:$P$518,14,FALSE)</f>
        <v>Standard 40 Hour</v>
      </c>
      <c r="J229" s="106" t="str">
        <f>VLOOKUP($A229,'List Filter'!$B$2:$AX$518,15,FALSE)</f>
        <v>Rushmoor</v>
      </c>
      <c r="K229" s="132" t="str">
        <f>VLOOKUP(A229,Sheet5!$C$4:$AY$515,15,FALSE)</f>
        <v>01276 33819</v>
      </c>
      <c r="L229" s="106" t="str">
        <f>VLOOKUP($A229,'List Filter'!$B$2:$AX$518,25,FALSE)</f>
        <v/>
      </c>
      <c r="M229" s="117" t="s">
        <v>6233</v>
      </c>
      <c r="N229" s="128" t="s">
        <v>5683</v>
      </c>
    </row>
    <row r="230" spans="1:14" s="107" customFormat="1" ht="35.1" customHeight="1" x14ac:dyDescent="0.25">
      <c r="A230" s="145" t="s">
        <v>1953</v>
      </c>
      <c r="B230" s="106" t="s">
        <v>1954</v>
      </c>
      <c r="C230" s="106" t="s">
        <v>2718</v>
      </c>
      <c r="D230" s="106" t="s">
        <v>1955</v>
      </c>
      <c r="E230" s="106" t="s">
        <v>1956</v>
      </c>
      <c r="F230" s="129" t="s">
        <v>57</v>
      </c>
      <c r="G230" s="130" t="s">
        <v>1957</v>
      </c>
      <c r="H230" s="106" t="s">
        <v>57</v>
      </c>
      <c r="I230" s="106" t="str">
        <f>VLOOKUP(A230,'List Filter'!$B$2:$P$518,14,FALSE)</f>
        <v>100 Hour</v>
      </c>
      <c r="J230" s="106" t="str">
        <f>VLOOKUP($A230,'List Filter'!$B$2:$AX$518,15,FALSE)</f>
        <v>New Forest</v>
      </c>
      <c r="K230" s="132" t="str">
        <f>VLOOKUP(A230,Sheet5!$C$4:$AY$515,15,FALSE)</f>
        <v>01590 645555</v>
      </c>
      <c r="L230" s="106" t="str">
        <f>VLOOKUP($A230,'List Filter'!$B$2:$AX$518,25,FALSE)</f>
        <v/>
      </c>
      <c r="M230" s="117" t="s">
        <v>6233</v>
      </c>
      <c r="N230" s="128" t="s">
        <v>5683</v>
      </c>
    </row>
    <row r="231" spans="1:14" s="107" customFormat="1" ht="35.1" customHeight="1" x14ac:dyDescent="0.25">
      <c r="A231" s="145" t="s">
        <v>1959</v>
      </c>
      <c r="B231" s="106" t="s">
        <v>79</v>
      </c>
      <c r="C231" s="106" t="s">
        <v>2348</v>
      </c>
      <c r="D231" s="106" t="s">
        <v>1960</v>
      </c>
      <c r="E231" s="106" t="s">
        <v>167</v>
      </c>
      <c r="F231" s="129" t="s">
        <v>57</v>
      </c>
      <c r="G231" s="130" t="s">
        <v>1961</v>
      </c>
      <c r="H231" s="106" t="s">
        <v>57</v>
      </c>
      <c r="I231" s="106" t="str">
        <f>VLOOKUP(A231,'List Filter'!$B$2:$P$518,14,FALSE)</f>
        <v>100 Hour</v>
      </c>
      <c r="J231" s="106" t="str">
        <f>VLOOKUP($A231,'List Filter'!$B$2:$AX$518,15,FALSE)</f>
        <v>New Forest</v>
      </c>
      <c r="K231" s="132" t="str">
        <f>VLOOKUP(A231,Sheet5!$C$4:$AY$515,15,FALSE)</f>
        <v>01172914261</v>
      </c>
      <c r="L231" s="106" t="str">
        <f>VLOOKUP($A231,'List Filter'!$B$2:$AX$518,25,FALSE)</f>
        <v/>
      </c>
      <c r="M231" s="117" t="s">
        <v>2745</v>
      </c>
      <c r="N231" s="128" t="s">
        <v>2100</v>
      </c>
    </row>
    <row r="232" spans="1:14" s="107" customFormat="1" ht="35.1" customHeight="1" x14ac:dyDescent="0.25">
      <c r="A232" s="145" t="s">
        <v>1974</v>
      </c>
      <c r="B232" s="106" t="s">
        <v>1077</v>
      </c>
      <c r="C232" s="106" t="s">
        <v>2722</v>
      </c>
      <c r="D232" s="106" t="s">
        <v>575</v>
      </c>
      <c r="E232" s="106" t="s">
        <v>32</v>
      </c>
      <c r="F232" s="129" t="s">
        <v>57</v>
      </c>
      <c r="G232" s="130" t="s">
        <v>1975</v>
      </c>
      <c r="H232" s="106" t="s">
        <v>57</v>
      </c>
      <c r="I232" s="106" t="str">
        <f>VLOOKUP(A232,'List Filter'!$B$2:$P$518,14,FALSE)</f>
        <v>Standard 40 Hour</v>
      </c>
      <c r="J232" s="106" t="str">
        <f>VLOOKUP($A232,'List Filter'!$B$2:$AX$518,15,FALSE)</f>
        <v>Eastleigh</v>
      </c>
      <c r="K232" s="132" t="str">
        <f>VLOOKUP(A232,Sheet5!$C$4:$AY$515,15,FALSE)</f>
        <v>01489 787141</v>
      </c>
      <c r="L232" s="106" t="str">
        <f>VLOOKUP($A232,'List Filter'!$B$2:$AX$518,25,FALSE)</f>
        <v/>
      </c>
      <c r="M232" s="117" t="s">
        <v>6233</v>
      </c>
      <c r="N232" s="128" t="s">
        <v>5683</v>
      </c>
    </row>
    <row r="233" spans="1:14" s="107" customFormat="1" ht="35.1" customHeight="1" x14ac:dyDescent="0.25">
      <c r="A233" s="145" t="s">
        <v>1982</v>
      </c>
      <c r="B233" s="106" t="s">
        <v>1983</v>
      </c>
      <c r="C233" s="106" t="s">
        <v>2724</v>
      </c>
      <c r="D233" s="106" t="s">
        <v>1984</v>
      </c>
      <c r="E233" s="106" t="s">
        <v>143</v>
      </c>
      <c r="F233" s="129" t="s">
        <v>57</v>
      </c>
      <c r="G233" s="130" t="s">
        <v>1985</v>
      </c>
      <c r="H233" s="106" t="s">
        <v>57</v>
      </c>
      <c r="I233" s="106" t="str">
        <f>VLOOKUP(A233,'List Filter'!$B$2:$P$518,14,FALSE)</f>
        <v>Standard 40 Hour</v>
      </c>
      <c r="J233" s="106" t="str">
        <f>VLOOKUP($A233,'List Filter'!$B$2:$AX$518,15,FALSE)</f>
        <v>Basingstoke &amp; Dean</v>
      </c>
      <c r="K233" s="132" t="str">
        <f>VLOOKUP(A233,Sheet5!$C$4:$AY$515,15,FALSE)</f>
        <v>01256 351963</v>
      </c>
      <c r="L233" s="106" t="str">
        <f>VLOOKUP($A233,'List Filter'!$B$2:$AX$518,25,FALSE)</f>
        <v/>
      </c>
      <c r="M233" s="117" t="s">
        <v>6233</v>
      </c>
      <c r="N233" s="128" t="s">
        <v>5683</v>
      </c>
    </row>
    <row r="234" spans="1:14" s="107" customFormat="1" ht="35.1" customHeight="1" x14ac:dyDescent="0.25">
      <c r="A234" s="145" t="s">
        <v>1991</v>
      </c>
      <c r="B234" s="106" t="s">
        <v>131</v>
      </c>
      <c r="C234" s="106" t="s">
        <v>2726</v>
      </c>
      <c r="D234" s="106" t="s">
        <v>18</v>
      </c>
      <c r="E234" s="106" t="s">
        <v>364</v>
      </c>
      <c r="F234" s="129" t="s">
        <v>57</v>
      </c>
      <c r="G234" s="130" t="s">
        <v>1992</v>
      </c>
      <c r="H234" s="106" t="s">
        <v>57</v>
      </c>
      <c r="I234" s="106" t="str">
        <f>VLOOKUP(A234,'List Filter'!$B$2:$P$518,14,FALSE)</f>
        <v>Standard 40 Hour</v>
      </c>
      <c r="J234" s="106" t="str">
        <f>VLOOKUP($A234,'List Filter'!$B$2:$AX$518,15,FALSE)</f>
        <v>Winchester</v>
      </c>
      <c r="K234" s="132" t="str">
        <f>VLOOKUP(A234,Sheet5!$C$4:$AY$515,15,FALSE)</f>
        <v>01962 852701</v>
      </c>
      <c r="L234" s="106" t="str">
        <f>VLOOKUP($A234,'List Filter'!$B$2:$AX$518,25,FALSE)</f>
        <v/>
      </c>
      <c r="M234" s="117" t="s">
        <v>6233</v>
      </c>
      <c r="N234" s="128" t="s">
        <v>5683</v>
      </c>
    </row>
    <row r="235" spans="1:14" s="107" customFormat="1" ht="35.1" customHeight="1" x14ac:dyDescent="0.25">
      <c r="A235" s="145" t="s">
        <v>1994</v>
      </c>
      <c r="B235" s="106" t="s">
        <v>497</v>
      </c>
      <c r="C235" s="106" t="s">
        <v>2727</v>
      </c>
      <c r="D235" s="106" t="s">
        <v>1995</v>
      </c>
      <c r="E235" s="106" t="s">
        <v>32</v>
      </c>
      <c r="F235" s="129" t="s">
        <v>57</v>
      </c>
      <c r="G235" s="130" t="s">
        <v>1996</v>
      </c>
      <c r="H235" s="106" t="s">
        <v>57</v>
      </c>
      <c r="I235" s="106" t="str">
        <f>VLOOKUP(A235,'List Filter'!$B$2:$P$518,14,FALSE)</f>
        <v>Standard 40 Hour</v>
      </c>
      <c r="J235" s="106" t="str">
        <f>VLOOKUP($A235,'List Filter'!$B$2:$AX$518,15,FALSE)</f>
        <v>Fareham</v>
      </c>
      <c r="K235" s="132" t="str">
        <f>VLOOKUP(A235,Sheet5!$C$4:$AY$515,15,FALSE)</f>
        <v>01489 573001</v>
      </c>
      <c r="L235" s="106" t="str">
        <f>VLOOKUP($A235,'List Filter'!$B$2:$AX$518,25,FALSE)</f>
        <v/>
      </c>
      <c r="M235" s="117" t="s">
        <v>6233</v>
      </c>
      <c r="N235" s="128" t="s">
        <v>5683</v>
      </c>
    </row>
    <row r="236" spans="1:14" s="107" customFormat="1" ht="35.1" customHeight="1" x14ac:dyDescent="0.25">
      <c r="A236" s="145" t="s">
        <v>1998</v>
      </c>
      <c r="B236" s="106" t="s">
        <v>1999</v>
      </c>
      <c r="C236" s="106" t="s">
        <v>2728</v>
      </c>
      <c r="D236" s="111" t="s">
        <v>18</v>
      </c>
      <c r="E236" s="106" t="s">
        <v>300</v>
      </c>
      <c r="F236" s="129" t="s">
        <v>57</v>
      </c>
      <c r="G236" s="130" t="s">
        <v>2000</v>
      </c>
      <c r="H236" s="106" t="s">
        <v>57</v>
      </c>
      <c r="I236" s="106" t="str">
        <f>VLOOKUP(A236,'List Filter'!$B$2:$P$518,14,FALSE)</f>
        <v>Standard 40 Hour</v>
      </c>
      <c r="J236" s="106" t="str">
        <f>VLOOKUP($A236,'List Filter'!$B$2:$AX$518,15,FALSE)</f>
        <v>Gosport</v>
      </c>
      <c r="K236" s="132" t="str">
        <f>VLOOKUP(A236,Sheet5!$C$4:$AY$515,15,FALSE)</f>
        <v>023 92580534</v>
      </c>
      <c r="L236" s="106" t="str">
        <f>VLOOKUP($A236,'List Filter'!$B$2:$AX$518,25,FALSE)</f>
        <v/>
      </c>
      <c r="M236" s="117" t="s">
        <v>6233</v>
      </c>
      <c r="N236" s="128" t="s">
        <v>5683</v>
      </c>
    </row>
    <row r="237" spans="1:14" s="107" customFormat="1" ht="53.25" customHeight="1" x14ac:dyDescent="0.25">
      <c r="A237" s="145" t="s">
        <v>2002</v>
      </c>
      <c r="B237" s="106" t="s">
        <v>24</v>
      </c>
      <c r="C237" s="106" t="s">
        <v>2729</v>
      </c>
      <c r="D237" s="106" t="s">
        <v>18</v>
      </c>
      <c r="E237" s="106" t="s">
        <v>253</v>
      </c>
      <c r="F237" s="129" t="s">
        <v>57</v>
      </c>
      <c r="G237" s="130" t="s">
        <v>2003</v>
      </c>
      <c r="H237" s="106" t="s">
        <v>57</v>
      </c>
      <c r="I237" s="106" t="str">
        <f>VLOOKUP(A237,'List Filter'!$B$2:$P$518,14,FALSE)</f>
        <v>Standard 40 Hour</v>
      </c>
      <c r="J237" s="106" t="str">
        <f>VLOOKUP($A237,'List Filter'!$B$2:$AX$518,15,FALSE)</f>
        <v>Havant</v>
      </c>
      <c r="K237" s="132" t="str">
        <f>VLOOKUP(A237,Sheet5!$C$4:$AY$515,15,FALSE)</f>
        <v>02392 256124</v>
      </c>
      <c r="L237" s="106" t="str">
        <f>VLOOKUP($A237,'List Filter'!$B$2:$AX$518,25,FALSE)</f>
        <v/>
      </c>
      <c r="M237" s="117" t="s">
        <v>6233</v>
      </c>
      <c r="N237" s="128" t="s">
        <v>5683</v>
      </c>
    </row>
    <row r="238" spans="1:14" ht="35.1" customHeight="1" x14ac:dyDescent="0.25">
      <c r="A238" s="145" t="s">
        <v>2010</v>
      </c>
      <c r="B238" s="106" t="s">
        <v>36</v>
      </c>
      <c r="C238" s="106" t="s">
        <v>2731</v>
      </c>
      <c r="D238" s="106" t="s">
        <v>18</v>
      </c>
      <c r="E238" s="106" t="s">
        <v>128</v>
      </c>
      <c r="F238" s="129" t="s">
        <v>57</v>
      </c>
      <c r="G238" s="130" t="s">
        <v>2011</v>
      </c>
      <c r="H238" s="106" t="s">
        <v>57</v>
      </c>
      <c r="I238" s="106" t="str">
        <f>VLOOKUP(A238,'List Filter'!$B$2:$P$518,14,FALSE)</f>
        <v>Standard 40 Hour</v>
      </c>
      <c r="J238" s="106" t="str">
        <f>VLOOKUP($A238,'List Filter'!$B$2:$AX$518,15,FALSE)</f>
        <v>Eastleigh</v>
      </c>
      <c r="K238" s="132" t="str">
        <f>VLOOKUP(A238,Sheet5!$C$4:$AY$515,15,FALSE)</f>
        <v>023 80612152</v>
      </c>
      <c r="L238" s="106" t="str">
        <f>VLOOKUP($A238,'List Filter'!$B$2:$AX$518,25,FALSE)</f>
        <v/>
      </c>
      <c r="M238" s="117" t="s">
        <v>2745</v>
      </c>
      <c r="N238" s="128" t="s">
        <v>2079</v>
      </c>
    </row>
    <row r="239" spans="1:14" ht="53.25" customHeight="1" x14ac:dyDescent="0.25">
      <c r="A239" s="145" t="s">
        <v>2013</v>
      </c>
      <c r="B239" s="106" t="s">
        <v>99</v>
      </c>
      <c r="C239" s="106" t="s">
        <v>2732</v>
      </c>
      <c r="D239" s="106" t="s">
        <v>2014</v>
      </c>
      <c r="E239" s="106" t="s">
        <v>2015</v>
      </c>
      <c r="F239" s="129" t="s">
        <v>57</v>
      </c>
      <c r="G239" s="130" t="s">
        <v>2016</v>
      </c>
      <c r="H239" s="106" t="s">
        <v>57</v>
      </c>
      <c r="I239" s="106" t="str">
        <f>VLOOKUP(A239,'List Filter'!$B$2:$P$518,14,FALSE)</f>
        <v>Standard 40 Hour</v>
      </c>
      <c r="J239" s="106" t="str">
        <f>VLOOKUP($A239,'List Filter'!$B$2:$AX$518,15,FALSE)</f>
        <v>East Hampshire</v>
      </c>
      <c r="K239" s="132" t="str">
        <f>VLOOKUP(A239,Sheet5!$C$4:$AY$515,15,FALSE)</f>
        <v>01730 893161</v>
      </c>
      <c r="L239" s="106" t="str">
        <f>VLOOKUP($A239,'List Filter'!$B$2:$AX$518,25,FALSE)</f>
        <v/>
      </c>
      <c r="M239" s="117" t="s">
        <v>6233</v>
      </c>
      <c r="N239" s="128" t="s">
        <v>5683</v>
      </c>
    </row>
    <row r="240" spans="1:14" ht="37.5" customHeight="1" x14ac:dyDescent="0.25">
      <c r="A240" s="145" t="s">
        <v>2018</v>
      </c>
      <c r="B240" s="106" t="s">
        <v>131</v>
      </c>
      <c r="C240" s="106" t="s">
        <v>2733</v>
      </c>
      <c r="D240" s="125" t="s">
        <v>18</v>
      </c>
      <c r="E240" s="106" t="s">
        <v>199</v>
      </c>
      <c r="F240" s="129" t="s">
        <v>57</v>
      </c>
      <c r="G240" s="130" t="s">
        <v>2019</v>
      </c>
      <c r="H240" s="106" t="s">
        <v>57</v>
      </c>
      <c r="I240" s="106" t="str">
        <f>VLOOKUP(A240,'List Filter'!$B$2:$P$518,14,FALSE)</f>
        <v>Standard 40 Hour</v>
      </c>
      <c r="J240" s="106" t="str">
        <f>VLOOKUP($A240,'List Filter'!$B$2:$AX$518,15,FALSE)</f>
        <v>Rushmoor</v>
      </c>
      <c r="K240" s="132" t="str">
        <f>VLOOKUP(A240,Sheet5!$C$4:$AY$515,15,FALSE)</f>
        <v>01252 333400</v>
      </c>
      <c r="L240" s="106" t="str">
        <f>VLOOKUP($A240,'List Filter'!$B$2:$AX$518,25,FALSE)</f>
        <v/>
      </c>
      <c r="M240" s="117" t="s">
        <v>6233</v>
      </c>
      <c r="N240" s="128" t="s">
        <v>5683</v>
      </c>
    </row>
    <row r="241" spans="1:16381" ht="75.75" customHeight="1" x14ac:dyDescent="0.25">
      <c r="A241" s="145" t="s">
        <v>2021</v>
      </c>
      <c r="B241" s="106" t="s">
        <v>36</v>
      </c>
      <c r="C241" s="106" t="s">
        <v>2734</v>
      </c>
      <c r="D241" s="125" t="s">
        <v>18</v>
      </c>
      <c r="E241" s="106" t="s">
        <v>137</v>
      </c>
      <c r="F241" s="129" t="s">
        <v>57</v>
      </c>
      <c r="G241" s="130" t="s">
        <v>2022</v>
      </c>
      <c r="H241" s="106" t="s">
        <v>57</v>
      </c>
      <c r="I241" s="106" t="str">
        <f>VLOOKUP(A241,'List Filter'!$B$2:$P$518,14,FALSE)</f>
        <v>Standard 40 Hour</v>
      </c>
      <c r="J241" s="106" t="str">
        <f>VLOOKUP($A241,'List Filter'!$B$2:$AX$518,15,FALSE)</f>
        <v>East Hampshire</v>
      </c>
      <c r="K241" s="132" t="str">
        <f>VLOOKUP(A241,Sheet5!$C$4:$AY$515,15,FALSE)</f>
        <v>01730 263350</v>
      </c>
      <c r="L241" s="106" t="str">
        <f>VLOOKUP($A241,'List Filter'!$B$2:$AX$518,25,FALSE)</f>
        <v/>
      </c>
      <c r="M241" s="117" t="s">
        <v>2745</v>
      </c>
      <c r="N241" s="128" t="s">
        <v>2061</v>
      </c>
    </row>
    <row r="242" spans="1:16381" ht="69" customHeight="1" x14ac:dyDescent="0.25">
      <c r="A242" s="145" t="s">
        <v>2024</v>
      </c>
      <c r="B242" s="106" t="s">
        <v>131</v>
      </c>
      <c r="C242" s="106" t="s">
        <v>2735</v>
      </c>
      <c r="D242" s="106" t="s">
        <v>782</v>
      </c>
      <c r="E242" s="106" t="s">
        <v>32</v>
      </c>
      <c r="F242" s="129" t="s">
        <v>57</v>
      </c>
      <c r="G242" s="130" t="s">
        <v>2025</v>
      </c>
      <c r="H242" s="106" t="s">
        <v>57</v>
      </c>
      <c r="I242" s="106" t="str">
        <f>VLOOKUP(A242,'List Filter'!$B$2:$P$518,14,FALSE)</f>
        <v>Standard 40 Hour</v>
      </c>
      <c r="J242" s="106" t="str">
        <f>VLOOKUP($A242,'List Filter'!$B$2:$AX$518,15,FALSE)</f>
        <v>New Forest</v>
      </c>
      <c r="K242" s="132" t="str">
        <f>VLOOKUP(A242,Sheet5!$C$4:$AY$515,15,FALSE)</f>
        <v>023 80863922</v>
      </c>
      <c r="L242" s="106" t="str">
        <f>VLOOKUP($A242,'List Filter'!$B$2:$AX$518,25,FALSE)</f>
        <v/>
      </c>
      <c r="M242" s="117" t="s">
        <v>6233</v>
      </c>
      <c r="N242" s="128" t="s">
        <v>5683</v>
      </c>
    </row>
    <row r="243" spans="1:16381" ht="35.1" customHeight="1" x14ac:dyDescent="0.25">
      <c r="A243" s="145" t="s">
        <v>2035</v>
      </c>
      <c r="B243" s="106" t="s">
        <v>2036</v>
      </c>
      <c r="C243" s="106" t="s">
        <v>2738</v>
      </c>
      <c r="D243" s="106" t="s">
        <v>2037</v>
      </c>
      <c r="E243" s="106" t="s">
        <v>32</v>
      </c>
      <c r="F243" s="129" t="s">
        <v>57</v>
      </c>
      <c r="G243" s="130" t="s">
        <v>2038</v>
      </c>
      <c r="H243" s="106" t="s">
        <v>57</v>
      </c>
      <c r="I243" s="106" t="str">
        <f>VLOOKUP(A243,'List Filter'!$B$2:$P$518,14,FALSE)</f>
        <v>Standard 40 Hour</v>
      </c>
      <c r="J243" s="106" t="str">
        <f>VLOOKUP($A243,'List Filter'!$B$2:$AX$518,15,FALSE)</f>
        <v>New Forest</v>
      </c>
      <c r="K243" s="132" t="str">
        <f>VLOOKUP(A243,Sheet5!$C$4:$AY$515,15,FALSE)</f>
        <v>023 80843222</v>
      </c>
      <c r="L243" s="111" t="str">
        <f>VLOOKUP($A243,'List Filter'!$B$2:$AX$518,25,FALSE)</f>
        <v/>
      </c>
      <c r="M243" s="117" t="s">
        <v>6233</v>
      </c>
      <c r="N243" s="128" t="s">
        <v>5683</v>
      </c>
    </row>
    <row r="244" spans="1:16381" ht="35.1" customHeight="1" x14ac:dyDescent="0.25">
      <c r="A244" s="145" t="s">
        <v>2043</v>
      </c>
      <c r="B244" s="106" t="s">
        <v>6225</v>
      </c>
      <c r="C244" s="106" t="s">
        <v>2506</v>
      </c>
      <c r="D244" s="106" t="s">
        <v>18</v>
      </c>
      <c r="E244" s="106" t="s">
        <v>270</v>
      </c>
      <c r="F244" s="129" t="s">
        <v>57</v>
      </c>
      <c r="G244" s="130" t="s">
        <v>271</v>
      </c>
      <c r="H244" s="106" t="s">
        <v>57</v>
      </c>
      <c r="I244" s="132" t="str">
        <f>VLOOKUP(A244,'List Filter'!$B$2:$P$518,14,FALSE)</f>
        <v>Standard 40 Hour</v>
      </c>
      <c r="J244" s="154" t="str">
        <f>VLOOKUP($A244,'List Filter'!$B$2:$AX$518,15,FALSE)</f>
        <v>East Hampshire</v>
      </c>
      <c r="K244" s="111" t="str">
        <f>VLOOKUP(A244,Sheet5!$C$4:$AY$515,15,FALSE)</f>
        <v>01420 83176</v>
      </c>
      <c r="L244" s="111" t="str">
        <f>VLOOKUP($A244,'List Filter'!$B$2:$AX$518,25,FALSE)</f>
        <v/>
      </c>
      <c r="M244" s="156" t="s">
        <v>6233</v>
      </c>
      <c r="N244" s="128" t="s">
        <v>5683</v>
      </c>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7"/>
      <c r="AL244" s="107"/>
      <c r="AM244" s="107"/>
      <c r="AN244" s="107"/>
      <c r="AO244" s="107"/>
      <c r="AP244" s="107"/>
      <c r="AQ244" s="107"/>
      <c r="AR244" s="107"/>
      <c r="AS244" s="107"/>
      <c r="AT244" s="107"/>
      <c r="AU244" s="107"/>
      <c r="AV244" s="107"/>
      <c r="AW244" s="107"/>
      <c r="AX244" s="107"/>
      <c r="AY244" s="107"/>
      <c r="AZ244" s="107"/>
      <c r="BA244" s="107"/>
      <c r="BB244" s="107"/>
      <c r="BC244" s="107"/>
      <c r="BD244" s="107"/>
      <c r="BE244" s="107"/>
      <c r="BF244" s="107"/>
      <c r="BG244" s="107"/>
      <c r="BH244" s="107"/>
      <c r="BI244" s="107"/>
      <c r="BJ244" s="107"/>
      <c r="BK244" s="107"/>
      <c r="BL244" s="107"/>
      <c r="BM244" s="107"/>
      <c r="BN244" s="107"/>
      <c r="BO244" s="107"/>
      <c r="BP244" s="107"/>
      <c r="BQ244" s="107"/>
      <c r="BR244" s="107"/>
      <c r="BS244" s="107"/>
      <c r="BT244" s="107"/>
      <c r="BU244" s="107"/>
      <c r="BV244" s="107"/>
      <c r="BW244" s="107"/>
      <c r="BX244" s="107"/>
      <c r="BY244" s="107"/>
      <c r="BZ244" s="107"/>
      <c r="CA244" s="107"/>
      <c r="CB244" s="107"/>
      <c r="CC244" s="107"/>
      <c r="CD244" s="107"/>
      <c r="CE244" s="107"/>
      <c r="CF244" s="107"/>
      <c r="CG244" s="107"/>
      <c r="CH244" s="107"/>
      <c r="CI244" s="107"/>
      <c r="CJ244" s="107"/>
      <c r="CK244" s="107"/>
      <c r="CL244" s="107"/>
      <c r="CM244" s="107"/>
      <c r="CN244" s="107"/>
      <c r="CO244" s="107"/>
      <c r="CP244" s="107"/>
      <c r="CQ244" s="107"/>
      <c r="CR244" s="107"/>
      <c r="CS244" s="107"/>
      <c r="CT244" s="107"/>
      <c r="CU244" s="107"/>
      <c r="CV244" s="107"/>
      <c r="CW244" s="107"/>
      <c r="CX244" s="107"/>
      <c r="CY244" s="107"/>
      <c r="CZ244" s="107"/>
      <c r="DA244" s="107"/>
      <c r="DB244" s="107"/>
      <c r="DC244" s="107"/>
      <c r="DD244" s="107"/>
      <c r="DE244" s="107"/>
      <c r="DF244" s="107"/>
      <c r="DG244" s="107"/>
      <c r="DH244" s="107"/>
      <c r="DI244" s="107"/>
      <c r="DJ244" s="107"/>
      <c r="DK244" s="107"/>
      <c r="DL244" s="107"/>
      <c r="DM244" s="107"/>
      <c r="DN244" s="107"/>
      <c r="DO244" s="107"/>
      <c r="DP244" s="107"/>
      <c r="DQ244" s="107"/>
      <c r="DR244" s="107"/>
      <c r="DS244" s="107"/>
      <c r="DT244" s="107"/>
      <c r="DU244" s="107"/>
      <c r="DV244" s="107"/>
      <c r="DW244" s="107"/>
      <c r="DX244" s="107"/>
      <c r="DY244" s="107"/>
      <c r="DZ244" s="107"/>
      <c r="EA244" s="107"/>
      <c r="EB244" s="107"/>
      <c r="EC244" s="107"/>
      <c r="ED244" s="107"/>
      <c r="EE244" s="107"/>
      <c r="EF244" s="107"/>
      <c r="EG244" s="107"/>
      <c r="EH244" s="107"/>
      <c r="EI244" s="107"/>
      <c r="EJ244" s="107"/>
      <c r="EK244" s="107"/>
      <c r="EL244" s="107"/>
      <c r="EM244" s="107"/>
      <c r="EN244" s="107"/>
      <c r="EO244" s="107"/>
      <c r="EP244" s="107"/>
      <c r="EQ244" s="107"/>
      <c r="ER244" s="107"/>
      <c r="ES244" s="107"/>
      <c r="ET244" s="107"/>
      <c r="EU244" s="107"/>
      <c r="EV244" s="107"/>
      <c r="EW244" s="107"/>
      <c r="EX244" s="107"/>
      <c r="EY244" s="107"/>
      <c r="EZ244" s="107"/>
      <c r="FA244" s="107"/>
      <c r="FB244" s="107"/>
      <c r="FC244" s="107"/>
      <c r="FD244" s="107"/>
      <c r="FE244" s="107"/>
      <c r="FF244" s="107"/>
      <c r="FG244" s="107"/>
      <c r="FH244" s="107"/>
      <c r="FI244" s="107"/>
      <c r="FJ244" s="107"/>
      <c r="FK244" s="107"/>
      <c r="FL244" s="107"/>
      <c r="FM244" s="107"/>
      <c r="FN244" s="107"/>
      <c r="FO244" s="107"/>
      <c r="FP244" s="107"/>
      <c r="FQ244" s="107"/>
      <c r="FR244" s="107"/>
      <c r="FS244" s="107"/>
      <c r="FT244" s="107"/>
      <c r="FU244" s="107"/>
      <c r="FV244" s="107"/>
      <c r="FW244" s="107"/>
      <c r="FX244" s="107"/>
      <c r="FY244" s="107"/>
      <c r="FZ244" s="107"/>
      <c r="GA244" s="107"/>
      <c r="GB244" s="107"/>
      <c r="GC244" s="107"/>
      <c r="GD244" s="107"/>
      <c r="GE244" s="107"/>
      <c r="GF244" s="107"/>
      <c r="GG244" s="107"/>
      <c r="GH244" s="107"/>
      <c r="GI244" s="107"/>
      <c r="GJ244" s="107"/>
      <c r="GK244" s="107"/>
      <c r="GL244" s="107"/>
      <c r="GM244" s="107"/>
      <c r="GN244" s="107"/>
      <c r="GO244" s="107"/>
      <c r="GP244" s="107"/>
      <c r="GQ244" s="107"/>
      <c r="GR244" s="107"/>
      <c r="GS244" s="107"/>
      <c r="GT244" s="107"/>
      <c r="GU244" s="107"/>
      <c r="GV244" s="107"/>
      <c r="GW244" s="107"/>
      <c r="GX244" s="107"/>
      <c r="GY244" s="107"/>
      <c r="GZ244" s="107"/>
      <c r="HA244" s="107"/>
      <c r="HB244" s="107"/>
      <c r="HC244" s="107"/>
      <c r="HD244" s="107"/>
      <c r="HE244" s="107"/>
      <c r="HF244" s="107"/>
      <c r="HG244" s="107"/>
      <c r="HH244" s="107"/>
      <c r="HI244" s="107"/>
      <c r="HJ244" s="107"/>
      <c r="HK244" s="107"/>
      <c r="HL244" s="107"/>
      <c r="HM244" s="107"/>
      <c r="HN244" s="107"/>
      <c r="HO244" s="107"/>
      <c r="HP244" s="107"/>
      <c r="HQ244" s="107"/>
      <c r="HR244" s="107"/>
      <c r="HS244" s="107"/>
      <c r="HT244" s="107"/>
      <c r="HU244" s="107"/>
      <c r="HV244" s="107"/>
      <c r="HW244" s="107"/>
      <c r="HX244" s="107"/>
      <c r="HY244" s="107"/>
      <c r="HZ244" s="107"/>
      <c r="IA244" s="107"/>
      <c r="IB244" s="107"/>
      <c r="IC244" s="107"/>
      <c r="ID244" s="107"/>
      <c r="IE244" s="107"/>
      <c r="IF244" s="107"/>
      <c r="IG244" s="107"/>
      <c r="IH244" s="107"/>
      <c r="II244" s="107"/>
      <c r="IJ244" s="107"/>
      <c r="IK244" s="107"/>
      <c r="IL244" s="107"/>
      <c r="IM244" s="107"/>
      <c r="IN244" s="107"/>
      <c r="IO244" s="107"/>
      <c r="IP244" s="107"/>
      <c r="IQ244" s="107"/>
      <c r="IR244" s="107"/>
      <c r="IS244" s="107"/>
      <c r="IT244" s="107"/>
      <c r="IU244" s="107"/>
      <c r="IV244" s="107"/>
      <c r="IW244" s="107"/>
      <c r="IX244" s="107"/>
      <c r="IY244" s="107"/>
      <c r="IZ244" s="107"/>
      <c r="JA244" s="107"/>
      <c r="JB244" s="107"/>
      <c r="JC244" s="107"/>
      <c r="JD244" s="107"/>
      <c r="JE244" s="107"/>
      <c r="JF244" s="107"/>
      <c r="JG244" s="107"/>
      <c r="JH244" s="107"/>
      <c r="JI244" s="107"/>
      <c r="JJ244" s="107"/>
      <c r="JK244" s="107"/>
      <c r="JL244" s="107"/>
      <c r="JM244" s="107"/>
      <c r="JN244" s="107"/>
      <c r="JO244" s="107"/>
      <c r="JP244" s="107"/>
      <c r="JQ244" s="107"/>
      <c r="JR244" s="107"/>
      <c r="JS244" s="107"/>
      <c r="JT244" s="107"/>
      <c r="JU244" s="107"/>
      <c r="JV244" s="107"/>
      <c r="JW244" s="107"/>
      <c r="JX244" s="107"/>
      <c r="JY244" s="107"/>
      <c r="JZ244" s="107"/>
      <c r="KA244" s="107"/>
      <c r="KB244" s="107"/>
      <c r="KC244" s="107"/>
      <c r="KD244" s="107"/>
      <c r="KE244" s="107"/>
      <c r="KF244" s="107"/>
      <c r="KG244" s="107"/>
      <c r="KH244" s="107"/>
      <c r="KI244" s="107"/>
      <c r="KJ244" s="107"/>
      <c r="KK244" s="107"/>
      <c r="KL244" s="107"/>
      <c r="KM244" s="107"/>
      <c r="KN244" s="107"/>
      <c r="KO244" s="107"/>
      <c r="KP244" s="107"/>
      <c r="KQ244" s="107"/>
      <c r="KR244" s="107"/>
      <c r="KS244" s="107"/>
      <c r="KT244" s="107"/>
      <c r="KU244" s="107"/>
      <c r="KV244" s="107"/>
      <c r="KW244" s="107"/>
      <c r="KX244" s="107"/>
      <c r="KY244" s="107"/>
      <c r="KZ244" s="107"/>
      <c r="LA244" s="107"/>
      <c r="LB244" s="107"/>
      <c r="LC244" s="107"/>
      <c r="LD244" s="107"/>
      <c r="LE244" s="107"/>
      <c r="LF244" s="107"/>
      <c r="LG244" s="107"/>
      <c r="LH244" s="107"/>
      <c r="LI244" s="107"/>
      <c r="LJ244" s="107"/>
      <c r="LK244" s="107"/>
      <c r="LL244" s="107"/>
      <c r="LM244" s="107"/>
      <c r="LN244" s="107"/>
      <c r="LO244" s="107"/>
      <c r="LP244" s="107"/>
      <c r="LQ244" s="107"/>
      <c r="LR244" s="107"/>
      <c r="LS244" s="107"/>
      <c r="LT244" s="107"/>
      <c r="LU244" s="107"/>
      <c r="LV244" s="107"/>
      <c r="LW244" s="107"/>
      <c r="LX244" s="107"/>
      <c r="LY244" s="107"/>
      <c r="LZ244" s="107"/>
      <c r="MA244" s="107"/>
      <c r="MB244" s="107"/>
      <c r="MC244" s="107"/>
      <c r="MD244" s="107"/>
      <c r="ME244" s="107"/>
      <c r="MF244" s="107"/>
      <c r="MG244" s="107"/>
      <c r="MH244" s="107"/>
      <c r="MI244" s="107"/>
      <c r="MJ244" s="107"/>
      <c r="MK244" s="107"/>
      <c r="ML244" s="107"/>
      <c r="MM244" s="107"/>
      <c r="MN244" s="107"/>
      <c r="MO244" s="107"/>
      <c r="MP244" s="107"/>
      <c r="MQ244" s="107"/>
      <c r="MR244" s="107"/>
      <c r="MS244" s="107"/>
      <c r="MT244" s="107"/>
      <c r="MU244" s="107"/>
      <c r="MV244" s="107"/>
      <c r="MW244" s="107"/>
      <c r="MX244" s="107"/>
      <c r="MY244" s="107"/>
      <c r="MZ244" s="107"/>
      <c r="NA244" s="107"/>
      <c r="NB244" s="107"/>
      <c r="NC244" s="107"/>
      <c r="ND244" s="107"/>
      <c r="NE244" s="107"/>
      <c r="NF244" s="107"/>
      <c r="NG244" s="107"/>
      <c r="NH244" s="107"/>
      <c r="NI244" s="107"/>
      <c r="NJ244" s="107"/>
      <c r="NK244" s="107"/>
      <c r="NL244" s="107"/>
      <c r="NM244" s="107"/>
      <c r="NN244" s="107"/>
      <c r="NO244" s="107"/>
      <c r="NP244" s="107"/>
      <c r="NQ244" s="107"/>
      <c r="NR244" s="107"/>
      <c r="NS244" s="107"/>
      <c r="NT244" s="107"/>
      <c r="NU244" s="107"/>
      <c r="NV244" s="107"/>
      <c r="NW244" s="107"/>
      <c r="NX244" s="107"/>
      <c r="NY244" s="107"/>
      <c r="NZ244" s="107"/>
      <c r="OA244" s="107"/>
      <c r="OB244" s="107"/>
      <c r="OC244" s="107"/>
      <c r="OD244" s="107"/>
      <c r="OE244" s="107"/>
      <c r="OF244" s="107"/>
      <c r="OG244" s="107"/>
      <c r="OH244" s="107"/>
      <c r="OI244" s="107"/>
      <c r="OJ244" s="107"/>
      <c r="OK244" s="107"/>
      <c r="OL244" s="107"/>
      <c r="OM244" s="107"/>
      <c r="ON244" s="107"/>
      <c r="OO244" s="107"/>
      <c r="OP244" s="107"/>
      <c r="OQ244" s="107"/>
      <c r="OR244" s="107"/>
      <c r="OS244" s="107"/>
      <c r="OT244" s="107"/>
      <c r="OU244" s="107"/>
      <c r="OV244" s="107"/>
      <c r="OW244" s="107"/>
      <c r="OX244" s="107"/>
      <c r="OY244" s="107"/>
      <c r="OZ244" s="107"/>
      <c r="PA244" s="107"/>
      <c r="PB244" s="107"/>
      <c r="PC244" s="107"/>
      <c r="PD244" s="107"/>
      <c r="PE244" s="107"/>
      <c r="PF244" s="107"/>
      <c r="PG244" s="107"/>
      <c r="PH244" s="107"/>
      <c r="PI244" s="107"/>
      <c r="PJ244" s="107"/>
      <c r="PK244" s="107"/>
      <c r="PL244" s="107"/>
      <c r="PM244" s="107"/>
      <c r="PN244" s="107"/>
      <c r="PO244" s="107"/>
      <c r="PP244" s="107"/>
      <c r="PQ244" s="107"/>
      <c r="PR244" s="107"/>
      <c r="PS244" s="107"/>
      <c r="PT244" s="107"/>
      <c r="PU244" s="107"/>
      <c r="PV244" s="107"/>
      <c r="PW244" s="107"/>
      <c r="PX244" s="107"/>
      <c r="PY244" s="107"/>
      <c r="PZ244" s="107"/>
      <c r="QA244" s="107"/>
      <c r="QB244" s="107"/>
      <c r="QC244" s="107"/>
      <c r="QD244" s="107"/>
      <c r="QE244" s="107"/>
      <c r="QF244" s="107"/>
      <c r="QG244" s="107"/>
      <c r="QH244" s="107"/>
      <c r="QI244" s="107"/>
      <c r="QJ244" s="107"/>
      <c r="QK244" s="107"/>
      <c r="QL244" s="107"/>
      <c r="QM244" s="107"/>
      <c r="QN244" s="107"/>
      <c r="QO244" s="107"/>
      <c r="QP244" s="107"/>
      <c r="QQ244" s="107"/>
      <c r="QR244" s="107"/>
      <c r="QS244" s="107"/>
      <c r="QT244" s="107"/>
      <c r="QU244" s="107"/>
      <c r="QV244" s="107"/>
      <c r="QW244" s="107"/>
      <c r="QX244" s="107"/>
      <c r="QY244" s="107"/>
      <c r="QZ244" s="107"/>
      <c r="RA244" s="107"/>
      <c r="RB244" s="107"/>
      <c r="RC244" s="107"/>
      <c r="RD244" s="107"/>
      <c r="RE244" s="107"/>
      <c r="RF244" s="107"/>
      <c r="RG244" s="107"/>
      <c r="RH244" s="107"/>
      <c r="RI244" s="107"/>
      <c r="RJ244" s="107"/>
      <c r="RK244" s="107"/>
      <c r="RL244" s="107"/>
      <c r="RM244" s="107"/>
      <c r="RN244" s="107"/>
      <c r="RO244" s="107"/>
      <c r="RP244" s="107"/>
      <c r="RQ244" s="107"/>
      <c r="RR244" s="107"/>
      <c r="RS244" s="107"/>
      <c r="RT244" s="107"/>
      <c r="RU244" s="107"/>
      <c r="RV244" s="107"/>
      <c r="RW244" s="107"/>
      <c r="RX244" s="107"/>
      <c r="RY244" s="107"/>
      <c r="RZ244" s="107"/>
      <c r="SA244" s="107"/>
      <c r="SB244" s="107"/>
      <c r="SC244" s="107"/>
      <c r="SD244" s="107"/>
      <c r="SE244" s="107"/>
      <c r="SF244" s="107"/>
      <c r="SG244" s="107"/>
      <c r="SH244" s="107"/>
      <c r="SI244" s="107"/>
      <c r="SJ244" s="107"/>
      <c r="SK244" s="107"/>
      <c r="SL244" s="107"/>
      <c r="SM244" s="107"/>
      <c r="SN244" s="107"/>
      <c r="SO244" s="107"/>
      <c r="SP244" s="107"/>
      <c r="SQ244" s="107"/>
      <c r="SR244" s="107"/>
      <c r="SS244" s="107"/>
      <c r="ST244" s="107"/>
      <c r="SU244" s="107"/>
      <c r="SV244" s="107"/>
      <c r="SW244" s="107"/>
      <c r="SX244" s="107"/>
      <c r="SY244" s="107"/>
      <c r="SZ244" s="107"/>
      <c r="TA244" s="107"/>
      <c r="TB244" s="107"/>
      <c r="TC244" s="107"/>
      <c r="TD244" s="107"/>
      <c r="TE244" s="107"/>
      <c r="TF244" s="107"/>
      <c r="TG244" s="107"/>
      <c r="TH244" s="107"/>
      <c r="TI244" s="107"/>
      <c r="TJ244" s="107"/>
      <c r="TK244" s="107"/>
      <c r="TL244" s="107"/>
      <c r="TM244" s="107"/>
      <c r="TN244" s="107"/>
      <c r="TO244" s="107"/>
      <c r="TP244" s="107"/>
      <c r="TQ244" s="107"/>
      <c r="TR244" s="107"/>
      <c r="TS244" s="107"/>
      <c r="TT244" s="107"/>
      <c r="TU244" s="107"/>
      <c r="TV244" s="107"/>
      <c r="TW244" s="107"/>
      <c r="TX244" s="107"/>
      <c r="TY244" s="107"/>
      <c r="TZ244" s="107"/>
      <c r="UA244" s="107"/>
      <c r="UB244" s="107"/>
      <c r="UC244" s="107"/>
      <c r="UD244" s="107"/>
      <c r="UE244" s="107"/>
      <c r="UF244" s="107"/>
      <c r="UG244" s="107"/>
      <c r="UH244" s="107"/>
      <c r="UI244" s="107"/>
      <c r="UJ244" s="107"/>
      <c r="UK244" s="107"/>
      <c r="UL244" s="107"/>
      <c r="UM244" s="107"/>
      <c r="UN244" s="107"/>
      <c r="UO244" s="107"/>
      <c r="UP244" s="107"/>
      <c r="UQ244" s="107"/>
      <c r="UR244" s="107"/>
      <c r="US244" s="107"/>
      <c r="UT244" s="107"/>
      <c r="UU244" s="107"/>
      <c r="UV244" s="107"/>
      <c r="UW244" s="107"/>
      <c r="UX244" s="107"/>
      <c r="UY244" s="107"/>
      <c r="UZ244" s="107"/>
      <c r="VA244" s="107"/>
      <c r="VB244" s="107"/>
      <c r="VC244" s="107"/>
      <c r="VD244" s="107"/>
      <c r="VE244" s="107"/>
      <c r="VF244" s="107"/>
      <c r="VG244" s="107"/>
      <c r="VH244" s="107"/>
      <c r="VI244" s="107"/>
      <c r="VJ244" s="107"/>
      <c r="VK244" s="107"/>
      <c r="VL244" s="107"/>
      <c r="VM244" s="107"/>
      <c r="VN244" s="107"/>
      <c r="VO244" s="107"/>
      <c r="VP244" s="107"/>
      <c r="VQ244" s="107"/>
      <c r="VR244" s="107"/>
      <c r="VS244" s="107"/>
      <c r="VT244" s="107"/>
      <c r="VU244" s="107"/>
      <c r="VV244" s="107"/>
      <c r="VW244" s="107"/>
      <c r="VX244" s="107"/>
      <c r="VY244" s="107"/>
      <c r="VZ244" s="107"/>
      <c r="WA244" s="107"/>
      <c r="WB244" s="107"/>
      <c r="WC244" s="107"/>
      <c r="WD244" s="107"/>
      <c r="WE244" s="107"/>
      <c r="WF244" s="107"/>
      <c r="WG244" s="107"/>
      <c r="WH244" s="107"/>
      <c r="WI244" s="107"/>
      <c r="WJ244" s="107"/>
      <c r="WK244" s="107"/>
      <c r="WL244" s="107"/>
      <c r="WM244" s="107"/>
      <c r="WN244" s="107"/>
      <c r="WO244" s="107"/>
      <c r="WP244" s="107"/>
      <c r="WQ244" s="107"/>
      <c r="WR244" s="107"/>
      <c r="WS244" s="107"/>
      <c r="WT244" s="107"/>
      <c r="WU244" s="107"/>
      <c r="WV244" s="107"/>
      <c r="WW244" s="107"/>
      <c r="WX244" s="107"/>
      <c r="WY244" s="107"/>
      <c r="WZ244" s="107"/>
      <c r="XA244" s="107"/>
      <c r="XB244" s="107"/>
      <c r="XC244" s="107"/>
      <c r="XD244" s="107"/>
      <c r="XE244" s="107"/>
      <c r="XF244" s="107"/>
      <c r="XG244" s="107"/>
      <c r="XH244" s="107"/>
      <c r="XI244" s="107"/>
      <c r="XJ244" s="107"/>
      <c r="XK244" s="107"/>
      <c r="XL244" s="107"/>
      <c r="XM244" s="107"/>
      <c r="XN244" s="107"/>
      <c r="XO244" s="107"/>
      <c r="XP244" s="107"/>
      <c r="XQ244" s="107"/>
      <c r="XR244" s="107"/>
      <c r="XS244" s="107"/>
      <c r="XT244" s="107"/>
      <c r="XU244" s="107"/>
      <c r="XV244" s="107"/>
      <c r="XW244" s="107"/>
      <c r="XX244" s="107"/>
      <c r="XY244" s="107"/>
      <c r="XZ244" s="107"/>
      <c r="YA244" s="107"/>
      <c r="YB244" s="107"/>
      <c r="YC244" s="107"/>
      <c r="YD244" s="107"/>
      <c r="YE244" s="107"/>
      <c r="YF244" s="107"/>
      <c r="YG244" s="107"/>
      <c r="YH244" s="107"/>
      <c r="YI244" s="107"/>
      <c r="YJ244" s="107"/>
      <c r="YK244" s="107"/>
      <c r="YL244" s="107"/>
      <c r="YM244" s="107"/>
      <c r="YN244" s="107"/>
      <c r="YO244" s="107"/>
      <c r="YP244" s="107"/>
      <c r="YQ244" s="107"/>
      <c r="YR244" s="107"/>
      <c r="YS244" s="107"/>
      <c r="YT244" s="107"/>
      <c r="YU244" s="107"/>
      <c r="YV244" s="107"/>
      <c r="YW244" s="107"/>
      <c r="YX244" s="107"/>
      <c r="YY244" s="107"/>
      <c r="YZ244" s="107"/>
      <c r="ZA244" s="107"/>
      <c r="ZB244" s="107"/>
      <c r="ZC244" s="107"/>
      <c r="ZD244" s="107"/>
      <c r="ZE244" s="107"/>
      <c r="ZF244" s="107"/>
      <c r="ZG244" s="107"/>
      <c r="ZH244" s="107"/>
      <c r="ZI244" s="107"/>
      <c r="ZJ244" s="107"/>
      <c r="ZK244" s="107"/>
      <c r="ZL244" s="107"/>
      <c r="ZM244" s="107"/>
      <c r="ZN244" s="107"/>
      <c r="ZO244" s="107"/>
      <c r="ZP244" s="107"/>
      <c r="ZQ244" s="107"/>
      <c r="ZR244" s="107"/>
      <c r="ZS244" s="107"/>
      <c r="ZT244" s="107"/>
      <c r="ZU244" s="107"/>
      <c r="ZV244" s="107"/>
      <c r="ZW244" s="107"/>
      <c r="ZX244" s="107"/>
      <c r="ZY244" s="107"/>
      <c r="ZZ244" s="107"/>
      <c r="AAA244" s="107"/>
      <c r="AAB244" s="107"/>
      <c r="AAC244" s="107"/>
      <c r="AAD244" s="107"/>
      <c r="AAE244" s="107"/>
      <c r="AAF244" s="107"/>
      <c r="AAG244" s="107"/>
      <c r="AAH244" s="107"/>
      <c r="AAI244" s="107"/>
      <c r="AAJ244" s="107"/>
      <c r="AAK244" s="107"/>
      <c r="AAL244" s="107"/>
      <c r="AAM244" s="107"/>
      <c r="AAN244" s="107"/>
      <c r="AAO244" s="107"/>
      <c r="AAP244" s="107"/>
      <c r="AAQ244" s="107"/>
      <c r="AAR244" s="107"/>
      <c r="AAS244" s="107"/>
      <c r="AAT244" s="107"/>
      <c r="AAU244" s="107"/>
      <c r="AAV244" s="107"/>
      <c r="AAW244" s="107"/>
      <c r="AAX244" s="107"/>
      <c r="AAY244" s="107"/>
      <c r="AAZ244" s="107"/>
      <c r="ABA244" s="107"/>
      <c r="ABB244" s="107"/>
      <c r="ABC244" s="107"/>
      <c r="ABD244" s="107"/>
      <c r="ABE244" s="107"/>
      <c r="ABF244" s="107"/>
      <c r="ABG244" s="107"/>
      <c r="ABH244" s="107"/>
      <c r="ABI244" s="107"/>
      <c r="ABJ244" s="107"/>
      <c r="ABK244" s="107"/>
      <c r="ABL244" s="107"/>
      <c r="ABM244" s="107"/>
      <c r="ABN244" s="107"/>
      <c r="ABO244" s="107"/>
      <c r="ABP244" s="107"/>
      <c r="ABQ244" s="107"/>
      <c r="ABR244" s="107"/>
      <c r="ABS244" s="107"/>
      <c r="ABT244" s="107"/>
      <c r="ABU244" s="107"/>
      <c r="ABV244" s="107"/>
      <c r="ABW244" s="107"/>
      <c r="ABX244" s="107"/>
      <c r="ABY244" s="107"/>
      <c r="ABZ244" s="107"/>
      <c r="ACA244" s="107"/>
      <c r="ACB244" s="107"/>
      <c r="ACC244" s="107"/>
      <c r="ACD244" s="107"/>
      <c r="ACE244" s="107"/>
      <c r="ACF244" s="107"/>
      <c r="ACG244" s="107"/>
      <c r="ACH244" s="107"/>
      <c r="ACI244" s="107"/>
      <c r="ACJ244" s="107"/>
      <c r="ACK244" s="107"/>
      <c r="ACL244" s="107"/>
      <c r="ACM244" s="107"/>
      <c r="ACN244" s="107"/>
      <c r="ACO244" s="107"/>
      <c r="ACP244" s="107"/>
      <c r="ACQ244" s="107"/>
      <c r="ACR244" s="107"/>
      <c r="ACS244" s="107"/>
      <c r="ACT244" s="107"/>
      <c r="ACU244" s="107"/>
      <c r="ACV244" s="107"/>
      <c r="ACW244" s="107"/>
      <c r="ACX244" s="107"/>
      <c r="ACY244" s="107"/>
      <c r="ACZ244" s="107"/>
      <c r="ADA244" s="107"/>
      <c r="ADB244" s="107"/>
      <c r="ADC244" s="107"/>
      <c r="ADD244" s="107"/>
      <c r="ADE244" s="107"/>
      <c r="ADF244" s="107"/>
      <c r="ADG244" s="107"/>
      <c r="ADH244" s="107"/>
      <c r="ADI244" s="107"/>
      <c r="ADJ244" s="107"/>
      <c r="ADK244" s="107"/>
      <c r="ADL244" s="107"/>
      <c r="ADM244" s="107"/>
      <c r="ADN244" s="107"/>
      <c r="ADO244" s="107"/>
      <c r="ADP244" s="107"/>
      <c r="ADQ244" s="107"/>
      <c r="ADR244" s="107"/>
      <c r="ADS244" s="107"/>
      <c r="ADT244" s="107"/>
      <c r="ADU244" s="107"/>
      <c r="ADV244" s="107"/>
      <c r="ADW244" s="107"/>
      <c r="ADX244" s="107"/>
      <c r="ADY244" s="107"/>
      <c r="ADZ244" s="107"/>
      <c r="AEA244" s="107"/>
      <c r="AEB244" s="107"/>
      <c r="AEC244" s="107"/>
      <c r="AED244" s="107"/>
      <c r="AEE244" s="107"/>
      <c r="AEF244" s="107"/>
      <c r="AEG244" s="107"/>
      <c r="AEH244" s="107"/>
      <c r="AEI244" s="107"/>
      <c r="AEJ244" s="107"/>
      <c r="AEK244" s="107"/>
      <c r="AEL244" s="107"/>
      <c r="AEM244" s="107"/>
      <c r="AEN244" s="107"/>
      <c r="AEO244" s="107"/>
      <c r="AEP244" s="107"/>
      <c r="AEQ244" s="107"/>
      <c r="AER244" s="107"/>
      <c r="AES244" s="107"/>
      <c r="AET244" s="107"/>
      <c r="AEU244" s="107"/>
      <c r="AEV244" s="107"/>
      <c r="AEW244" s="107"/>
      <c r="AEX244" s="107"/>
      <c r="AEY244" s="107"/>
      <c r="AEZ244" s="107"/>
      <c r="AFA244" s="107"/>
      <c r="AFB244" s="107"/>
      <c r="AFC244" s="107"/>
      <c r="AFD244" s="107"/>
      <c r="AFE244" s="107"/>
      <c r="AFF244" s="107"/>
      <c r="AFG244" s="107"/>
      <c r="AFH244" s="107"/>
      <c r="AFI244" s="107"/>
      <c r="AFJ244" s="107"/>
      <c r="AFK244" s="107"/>
      <c r="AFL244" s="107"/>
      <c r="AFM244" s="107"/>
      <c r="AFN244" s="107"/>
      <c r="AFO244" s="107"/>
      <c r="AFP244" s="107"/>
      <c r="AFQ244" s="107"/>
      <c r="AFR244" s="107"/>
      <c r="AFS244" s="107"/>
      <c r="AFT244" s="107"/>
      <c r="AFU244" s="107"/>
      <c r="AFV244" s="107"/>
      <c r="AFW244" s="107"/>
      <c r="AFX244" s="107"/>
      <c r="AFY244" s="107"/>
      <c r="AFZ244" s="107"/>
      <c r="AGA244" s="107"/>
      <c r="AGB244" s="107"/>
      <c r="AGC244" s="107"/>
      <c r="AGD244" s="107"/>
      <c r="AGE244" s="107"/>
      <c r="AGF244" s="107"/>
      <c r="AGG244" s="107"/>
      <c r="AGH244" s="107"/>
      <c r="AGI244" s="107"/>
      <c r="AGJ244" s="107"/>
      <c r="AGK244" s="107"/>
      <c r="AGL244" s="107"/>
      <c r="AGM244" s="107"/>
      <c r="AGN244" s="107"/>
      <c r="AGO244" s="107"/>
      <c r="AGP244" s="107"/>
      <c r="AGQ244" s="107"/>
      <c r="AGR244" s="107"/>
      <c r="AGS244" s="107"/>
      <c r="AGT244" s="107"/>
      <c r="AGU244" s="107"/>
      <c r="AGV244" s="107"/>
      <c r="AGW244" s="107"/>
      <c r="AGX244" s="107"/>
      <c r="AGY244" s="107"/>
      <c r="AGZ244" s="107"/>
      <c r="AHA244" s="107"/>
      <c r="AHB244" s="107"/>
      <c r="AHC244" s="107"/>
      <c r="AHD244" s="107"/>
      <c r="AHE244" s="107"/>
      <c r="AHF244" s="107"/>
      <c r="AHG244" s="107"/>
      <c r="AHH244" s="107"/>
      <c r="AHI244" s="107"/>
      <c r="AHJ244" s="107"/>
      <c r="AHK244" s="107"/>
      <c r="AHL244" s="107"/>
      <c r="AHM244" s="107"/>
      <c r="AHN244" s="107"/>
      <c r="AHO244" s="107"/>
      <c r="AHP244" s="107"/>
      <c r="AHQ244" s="107"/>
      <c r="AHR244" s="107"/>
      <c r="AHS244" s="107"/>
      <c r="AHT244" s="107"/>
      <c r="AHU244" s="107"/>
      <c r="AHV244" s="107"/>
      <c r="AHW244" s="107"/>
      <c r="AHX244" s="107"/>
      <c r="AHY244" s="107"/>
      <c r="AHZ244" s="107"/>
      <c r="AIA244" s="107"/>
      <c r="AIB244" s="107"/>
      <c r="AIC244" s="107"/>
      <c r="AID244" s="107"/>
      <c r="AIE244" s="107"/>
      <c r="AIF244" s="107"/>
      <c r="AIG244" s="107"/>
      <c r="AIH244" s="107"/>
      <c r="AII244" s="107"/>
      <c r="AIJ244" s="107"/>
      <c r="AIK244" s="107"/>
      <c r="AIL244" s="107"/>
      <c r="AIM244" s="107"/>
      <c r="AIN244" s="107"/>
      <c r="AIO244" s="107"/>
      <c r="AIP244" s="107"/>
      <c r="AIQ244" s="107"/>
      <c r="AIR244" s="107"/>
      <c r="AIS244" s="107"/>
      <c r="AIT244" s="107"/>
      <c r="AIU244" s="107"/>
      <c r="AIV244" s="107"/>
      <c r="AIW244" s="107"/>
      <c r="AIX244" s="107"/>
      <c r="AIY244" s="107"/>
      <c r="AIZ244" s="107"/>
      <c r="AJA244" s="107"/>
      <c r="AJB244" s="107"/>
      <c r="AJC244" s="107"/>
      <c r="AJD244" s="107"/>
      <c r="AJE244" s="107"/>
      <c r="AJF244" s="107"/>
      <c r="AJG244" s="107"/>
      <c r="AJH244" s="107"/>
      <c r="AJI244" s="107"/>
      <c r="AJJ244" s="107"/>
      <c r="AJK244" s="107"/>
      <c r="AJL244" s="107"/>
      <c r="AJM244" s="107"/>
      <c r="AJN244" s="107"/>
      <c r="AJO244" s="107"/>
      <c r="AJP244" s="107"/>
      <c r="AJQ244" s="107"/>
      <c r="AJR244" s="107"/>
      <c r="AJS244" s="107"/>
      <c r="AJT244" s="107"/>
      <c r="AJU244" s="107"/>
      <c r="AJV244" s="107"/>
      <c r="AJW244" s="107"/>
      <c r="AJX244" s="107"/>
      <c r="AJY244" s="107"/>
      <c r="AJZ244" s="107"/>
      <c r="AKA244" s="107"/>
      <c r="AKB244" s="107"/>
      <c r="AKC244" s="107"/>
      <c r="AKD244" s="107"/>
      <c r="AKE244" s="107"/>
      <c r="AKF244" s="107"/>
      <c r="AKG244" s="107"/>
      <c r="AKH244" s="107"/>
      <c r="AKI244" s="107"/>
      <c r="AKJ244" s="107"/>
      <c r="AKK244" s="107"/>
      <c r="AKL244" s="107"/>
      <c r="AKM244" s="107"/>
      <c r="AKN244" s="107"/>
      <c r="AKO244" s="107"/>
      <c r="AKP244" s="107"/>
      <c r="AKQ244" s="107"/>
      <c r="AKR244" s="107"/>
      <c r="AKS244" s="107"/>
      <c r="AKT244" s="107"/>
      <c r="AKU244" s="107"/>
      <c r="AKV244" s="107"/>
      <c r="AKW244" s="107"/>
      <c r="AKX244" s="107"/>
      <c r="AKY244" s="107"/>
      <c r="AKZ244" s="107"/>
      <c r="ALA244" s="107"/>
      <c r="ALB244" s="107"/>
      <c r="ALC244" s="107"/>
      <c r="ALD244" s="107"/>
      <c r="ALE244" s="107"/>
      <c r="ALF244" s="107"/>
      <c r="ALG244" s="107"/>
      <c r="ALH244" s="107"/>
      <c r="ALI244" s="107"/>
      <c r="ALJ244" s="107"/>
      <c r="ALK244" s="107"/>
      <c r="ALL244" s="107"/>
      <c r="ALM244" s="107"/>
      <c r="ALN244" s="107"/>
      <c r="ALO244" s="107"/>
      <c r="ALP244" s="107"/>
      <c r="ALQ244" s="107"/>
      <c r="ALR244" s="107"/>
      <c r="ALS244" s="107"/>
      <c r="ALT244" s="107"/>
      <c r="ALU244" s="107"/>
      <c r="ALV244" s="107"/>
      <c r="ALW244" s="107"/>
      <c r="ALX244" s="107"/>
      <c r="ALY244" s="107"/>
      <c r="ALZ244" s="107"/>
      <c r="AMA244" s="107"/>
      <c r="AMB244" s="107"/>
      <c r="AMC244" s="107"/>
      <c r="AMD244" s="107"/>
      <c r="AME244" s="107"/>
      <c r="AMF244" s="107"/>
      <c r="AMG244" s="107"/>
      <c r="AMH244" s="107"/>
      <c r="AMI244" s="107"/>
      <c r="AMJ244" s="107"/>
      <c r="AMK244" s="107"/>
      <c r="AML244" s="107"/>
      <c r="AMM244" s="107"/>
      <c r="AMN244" s="107"/>
      <c r="AMO244" s="107"/>
      <c r="AMP244" s="107"/>
      <c r="AMQ244" s="107"/>
      <c r="AMR244" s="107"/>
      <c r="AMS244" s="107"/>
      <c r="AMT244" s="107"/>
      <c r="AMU244" s="107"/>
      <c r="AMV244" s="107"/>
      <c r="AMW244" s="107"/>
      <c r="AMX244" s="107"/>
      <c r="AMY244" s="107"/>
      <c r="AMZ244" s="107"/>
      <c r="ANA244" s="107"/>
      <c r="ANB244" s="107"/>
      <c r="ANC244" s="107"/>
      <c r="AND244" s="107"/>
      <c r="ANE244" s="107"/>
      <c r="ANF244" s="107"/>
      <c r="ANG244" s="107"/>
      <c r="ANH244" s="107"/>
      <c r="ANI244" s="107"/>
      <c r="ANJ244" s="107"/>
      <c r="ANK244" s="107"/>
      <c r="ANL244" s="107"/>
      <c r="ANM244" s="107"/>
      <c r="ANN244" s="107"/>
      <c r="ANO244" s="107"/>
      <c r="ANP244" s="107"/>
      <c r="ANQ244" s="107"/>
      <c r="ANR244" s="107"/>
      <c r="ANS244" s="107"/>
      <c r="ANT244" s="107"/>
      <c r="ANU244" s="107"/>
      <c r="ANV244" s="107"/>
      <c r="ANW244" s="107"/>
      <c r="ANX244" s="107"/>
      <c r="ANY244" s="107"/>
      <c r="ANZ244" s="107"/>
      <c r="AOA244" s="107"/>
      <c r="AOB244" s="107"/>
      <c r="AOC244" s="107"/>
      <c r="AOD244" s="107"/>
      <c r="AOE244" s="107"/>
      <c r="AOF244" s="107"/>
      <c r="AOG244" s="107"/>
      <c r="AOH244" s="107"/>
      <c r="AOI244" s="107"/>
      <c r="AOJ244" s="107"/>
      <c r="AOK244" s="107"/>
      <c r="AOL244" s="107"/>
      <c r="AOM244" s="107"/>
      <c r="AON244" s="107"/>
      <c r="AOO244" s="107"/>
      <c r="AOP244" s="107"/>
      <c r="AOQ244" s="107"/>
      <c r="AOR244" s="107"/>
      <c r="AOS244" s="107"/>
      <c r="AOT244" s="107"/>
      <c r="AOU244" s="107"/>
      <c r="AOV244" s="107"/>
      <c r="AOW244" s="107"/>
      <c r="AOX244" s="107"/>
      <c r="AOY244" s="107"/>
      <c r="AOZ244" s="107"/>
      <c r="APA244" s="107"/>
      <c r="APB244" s="107"/>
      <c r="APC244" s="107"/>
      <c r="APD244" s="107"/>
      <c r="APE244" s="107"/>
      <c r="APF244" s="107"/>
      <c r="APG244" s="107"/>
      <c r="APH244" s="107"/>
      <c r="API244" s="107"/>
      <c r="APJ244" s="107"/>
      <c r="APK244" s="107"/>
      <c r="APL244" s="107"/>
      <c r="APM244" s="107"/>
      <c r="APN244" s="107"/>
      <c r="APO244" s="107"/>
      <c r="APP244" s="107"/>
      <c r="APQ244" s="107"/>
      <c r="APR244" s="107"/>
      <c r="APS244" s="107"/>
      <c r="APT244" s="107"/>
      <c r="APU244" s="107"/>
      <c r="APV244" s="107"/>
      <c r="APW244" s="107"/>
      <c r="APX244" s="107"/>
      <c r="APY244" s="107"/>
      <c r="APZ244" s="107"/>
      <c r="AQA244" s="107"/>
      <c r="AQB244" s="107"/>
      <c r="AQC244" s="107"/>
      <c r="AQD244" s="107"/>
      <c r="AQE244" s="107"/>
      <c r="AQF244" s="107"/>
      <c r="AQG244" s="107"/>
      <c r="AQH244" s="107"/>
      <c r="AQI244" s="107"/>
      <c r="AQJ244" s="107"/>
      <c r="AQK244" s="107"/>
      <c r="AQL244" s="107"/>
      <c r="AQM244" s="107"/>
      <c r="AQN244" s="107"/>
      <c r="AQO244" s="107"/>
      <c r="AQP244" s="107"/>
      <c r="AQQ244" s="107"/>
      <c r="AQR244" s="107"/>
      <c r="AQS244" s="107"/>
      <c r="AQT244" s="107"/>
      <c r="AQU244" s="107"/>
      <c r="AQV244" s="107"/>
      <c r="AQW244" s="107"/>
      <c r="AQX244" s="107"/>
      <c r="AQY244" s="107"/>
      <c r="AQZ244" s="107"/>
      <c r="ARA244" s="107"/>
      <c r="ARB244" s="107"/>
      <c r="ARC244" s="107"/>
      <c r="ARD244" s="107"/>
      <c r="ARE244" s="107"/>
      <c r="ARF244" s="107"/>
      <c r="ARG244" s="107"/>
      <c r="ARH244" s="107"/>
      <c r="ARI244" s="107"/>
      <c r="ARJ244" s="107"/>
      <c r="ARK244" s="107"/>
      <c r="ARL244" s="107"/>
      <c r="ARM244" s="107"/>
      <c r="ARN244" s="107"/>
      <c r="ARO244" s="107"/>
      <c r="ARP244" s="107"/>
      <c r="ARQ244" s="107"/>
      <c r="ARR244" s="107"/>
      <c r="ARS244" s="107"/>
      <c r="ART244" s="107"/>
      <c r="ARU244" s="107"/>
      <c r="ARV244" s="107"/>
      <c r="ARW244" s="107"/>
      <c r="ARX244" s="107"/>
      <c r="ARY244" s="107"/>
      <c r="ARZ244" s="107"/>
      <c r="ASA244" s="107"/>
      <c r="ASB244" s="107"/>
      <c r="ASC244" s="107"/>
      <c r="ASD244" s="107"/>
      <c r="ASE244" s="107"/>
      <c r="ASF244" s="107"/>
      <c r="ASG244" s="107"/>
      <c r="ASH244" s="107"/>
      <c r="ASI244" s="107"/>
      <c r="ASJ244" s="107"/>
      <c r="ASK244" s="107"/>
      <c r="ASL244" s="107"/>
      <c r="ASM244" s="107"/>
      <c r="ASN244" s="107"/>
      <c r="ASO244" s="107"/>
      <c r="ASP244" s="107"/>
      <c r="ASQ244" s="107"/>
      <c r="ASR244" s="107"/>
      <c r="ASS244" s="107"/>
      <c r="AST244" s="107"/>
      <c r="ASU244" s="107"/>
      <c r="ASV244" s="107"/>
      <c r="ASW244" s="107"/>
      <c r="ASX244" s="107"/>
      <c r="ASY244" s="107"/>
      <c r="ASZ244" s="107"/>
      <c r="ATA244" s="107"/>
      <c r="ATB244" s="107"/>
      <c r="ATC244" s="107"/>
      <c r="ATD244" s="107"/>
      <c r="ATE244" s="107"/>
      <c r="ATF244" s="107"/>
      <c r="ATG244" s="107"/>
      <c r="ATH244" s="107"/>
      <c r="ATI244" s="107"/>
      <c r="ATJ244" s="107"/>
      <c r="ATK244" s="107"/>
      <c r="ATL244" s="107"/>
      <c r="ATM244" s="107"/>
      <c r="ATN244" s="107"/>
      <c r="ATO244" s="107"/>
      <c r="ATP244" s="107"/>
      <c r="ATQ244" s="107"/>
      <c r="ATR244" s="107"/>
      <c r="ATS244" s="107"/>
      <c r="ATT244" s="107"/>
      <c r="ATU244" s="107"/>
      <c r="ATV244" s="107"/>
      <c r="ATW244" s="107"/>
      <c r="ATX244" s="107"/>
      <c r="ATY244" s="107"/>
      <c r="ATZ244" s="107"/>
      <c r="AUA244" s="107"/>
      <c r="AUB244" s="107"/>
      <c r="AUC244" s="107"/>
      <c r="AUD244" s="107"/>
      <c r="AUE244" s="107"/>
      <c r="AUF244" s="107"/>
      <c r="AUG244" s="107"/>
      <c r="AUH244" s="107"/>
      <c r="AUI244" s="107"/>
      <c r="AUJ244" s="107"/>
      <c r="AUK244" s="107"/>
      <c r="AUL244" s="107"/>
      <c r="AUM244" s="107"/>
      <c r="AUN244" s="107"/>
      <c r="AUO244" s="107"/>
      <c r="AUP244" s="107"/>
      <c r="AUQ244" s="107"/>
      <c r="AUR244" s="107"/>
      <c r="AUS244" s="107"/>
      <c r="AUT244" s="107"/>
      <c r="AUU244" s="107"/>
      <c r="AUV244" s="107"/>
      <c r="AUW244" s="107"/>
      <c r="AUX244" s="107"/>
      <c r="AUY244" s="107"/>
      <c r="AUZ244" s="107"/>
      <c r="AVA244" s="107"/>
      <c r="AVB244" s="107"/>
      <c r="AVC244" s="107"/>
      <c r="AVD244" s="107"/>
      <c r="AVE244" s="107"/>
      <c r="AVF244" s="107"/>
      <c r="AVG244" s="107"/>
      <c r="AVH244" s="107"/>
      <c r="AVI244" s="107"/>
      <c r="AVJ244" s="107"/>
      <c r="AVK244" s="107"/>
      <c r="AVL244" s="107"/>
      <c r="AVM244" s="107"/>
      <c r="AVN244" s="107"/>
      <c r="AVO244" s="107"/>
      <c r="AVP244" s="107"/>
      <c r="AVQ244" s="107"/>
      <c r="AVR244" s="107"/>
      <c r="AVS244" s="107"/>
      <c r="AVT244" s="107"/>
      <c r="AVU244" s="107"/>
      <c r="AVV244" s="107"/>
      <c r="AVW244" s="107"/>
      <c r="AVX244" s="107"/>
      <c r="AVY244" s="107"/>
      <c r="AVZ244" s="107"/>
      <c r="AWA244" s="107"/>
      <c r="AWB244" s="107"/>
      <c r="AWC244" s="107"/>
      <c r="AWD244" s="107"/>
      <c r="AWE244" s="107"/>
      <c r="AWF244" s="107"/>
      <c r="AWG244" s="107"/>
      <c r="AWH244" s="107"/>
      <c r="AWI244" s="107"/>
      <c r="AWJ244" s="107"/>
      <c r="AWK244" s="107"/>
      <c r="AWL244" s="107"/>
      <c r="AWM244" s="107"/>
      <c r="AWN244" s="107"/>
      <c r="AWO244" s="107"/>
      <c r="AWP244" s="107"/>
      <c r="AWQ244" s="107"/>
      <c r="AWR244" s="107"/>
      <c r="AWS244" s="107"/>
      <c r="AWT244" s="107"/>
      <c r="AWU244" s="107"/>
      <c r="AWV244" s="107"/>
      <c r="AWW244" s="107"/>
      <c r="AWX244" s="107"/>
      <c r="AWY244" s="107"/>
      <c r="AWZ244" s="107"/>
      <c r="AXA244" s="107"/>
      <c r="AXB244" s="107"/>
      <c r="AXC244" s="107"/>
      <c r="AXD244" s="107"/>
      <c r="AXE244" s="107"/>
      <c r="AXF244" s="107"/>
      <c r="AXG244" s="107"/>
      <c r="AXH244" s="107"/>
      <c r="AXI244" s="107"/>
      <c r="AXJ244" s="107"/>
      <c r="AXK244" s="107"/>
      <c r="AXL244" s="107"/>
      <c r="AXM244" s="107"/>
      <c r="AXN244" s="107"/>
      <c r="AXO244" s="107"/>
      <c r="AXP244" s="107"/>
      <c r="AXQ244" s="107"/>
      <c r="AXR244" s="107"/>
      <c r="AXS244" s="107"/>
      <c r="AXT244" s="107"/>
      <c r="AXU244" s="107"/>
      <c r="AXV244" s="107"/>
      <c r="AXW244" s="107"/>
      <c r="AXX244" s="107"/>
      <c r="AXY244" s="107"/>
      <c r="AXZ244" s="107"/>
      <c r="AYA244" s="107"/>
      <c r="AYB244" s="107"/>
      <c r="AYC244" s="107"/>
      <c r="AYD244" s="107"/>
      <c r="AYE244" s="107"/>
      <c r="AYF244" s="107"/>
      <c r="AYG244" s="107"/>
      <c r="AYH244" s="107"/>
      <c r="AYI244" s="107"/>
      <c r="AYJ244" s="107"/>
      <c r="AYK244" s="107"/>
      <c r="AYL244" s="107"/>
      <c r="AYM244" s="107"/>
      <c r="AYN244" s="107"/>
      <c r="AYO244" s="107"/>
      <c r="AYP244" s="107"/>
      <c r="AYQ244" s="107"/>
      <c r="AYR244" s="107"/>
      <c r="AYS244" s="107"/>
      <c r="AYT244" s="107"/>
      <c r="AYU244" s="107"/>
      <c r="AYV244" s="107"/>
      <c r="AYW244" s="107"/>
      <c r="AYX244" s="107"/>
      <c r="AYY244" s="107"/>
      <c r="AYZ244" s="107"/>
      <c r="AZA244" s="107"/>
      <c r="AZB244" s="107"/>
      <c r="AZC244" s="107"/>
      <c r="AZD244" s="107"/>
      <c r="AZE244" s="107"/>
      <c r="AZF244" s="107"/>
      <c r="AZG244" s="107"/>
      <c r="AZH244" s="107"/>
      <c r="AZI244" s="107"/>
      <c r="AZJ244" s="107"/>
      <c r="AZK244" s="107"/>
      <c r="AZL244" s="107"/>
      <c r="AZM244" s="107"/>
      <c r="AZN244" s="107"/>
      <c r="AZO244" s="107"/>
      <c r="AZP244" s="107"/>
      <c r="AZQ244" s="107"/>
      <c r="AZR244" s="107"/>
      <c r="AZS244" s="107"/>
      <c r="AZT244" s="107"/>
      <c r="AZU244" s="107"/>
      <c r="AZV244" s="107"/>
      <c r="AZW244" s="107"/>
      <c r="AZX244" s="107"/>
      <c r="AZY244" s="107"/>
      <c r="AZZ244" s="107"/>
      <c r="BAA244" s="107"/>
      <c r="BAB244" s="107"/>
      <c r="BAC244" s="107"/>
      <c r="BAD244" s="107"/>
      <c r="BAE244" s="107"/>
      <c r="BAF244" s="107"/>
      <c r="BAG244" s="107"/>
      <c r="BAH244" s="107"/>
      <c r="BAI244" s="107"/>
      <c r="BAJ244" s="107"/>
      <c r="BAK244" s="107"/>
      <c r="BAL244" s="107"/>
      <c r="BAM244" s="107"/>
      <c r="BAN244" s="107"/>
      <c r="BAO244" s="107"/>
      <c r="BAP244" s="107"/>
      <c r="BAQ244" s="107"/>
      <c r="BAR244" s="107"/>
      <c r="BAS244" s="107"/>
      <c r="BAT244" s="107"/>
      <c r="BAU244" s="107"/>
      <c r="BAV244" s="107"/>
      <c r="BAW244" s="107"/>
      <c r="BAX244" s="107"/>
      <c r="BAY244" s="107"/>
      <c r="BAZ244" s="107"/>
      <c r="BBA244" s="107"/>
      <c r="BBB244" s="107"/>
      <c r="BBC244" s="107"/>
      <c r="BBD244" s="107"/>
      <c r="BBE244" s="107"/>
      <c r="BBF244" s="107"/>
      <c r="BBG244" s="107"/>
      <c r="BBH244" s="107"/>
      <c r="BBI244" s="107"/>
      <c r="BBJ244" s="107"/>
      <c r="BBK244" s="107"/>
      <c r="BBL244" s="107"/>
      <c r="BBM244" s="107"/>
      <c r="BBN244" s="107"/>
      <c r="BBO244" s="107"/>
      <c r="BBP244" s="107"/>
      <c r="BBQ244" s="107"/>
      <c r="BBR244" s="107"/>
      <c r="BBS244" s="107"/>
      <c r="BBT244" s="107"/>
      <c r="BBU244" s="107"/>
      <c r="BBV244" s="107"/>
      <c r="BBW244" s="107"/>
      <c r="BBX244" s="107"/>
      <c r="BBY244" s="107"/>
      <c r="BBZ244" s="107"/>
      <c r="BCA244" s="107"/>
      <c r="BCB244" s="107"/>
      <c r="BCC244" s="107"/>
      <c r="BCD244" s="107"/>
      <c r="BCE244" s="107"/>
      <c r="BCF244" s="107"/>
      <c r="BCG244" s="107"/>
      <c r="BCH244" s="107"/>
      <c r="BCI244" s="107"/>
      <c r="BCJ244" s="107"/>
      <c r="BCK244" s="107"/>
      <c r="BCL244" s="107"/>
      <c r="BCM244" s="107"/>
      <c r="BCN244" s="107"/>
      <c r="BCO244" s="107"/>
      <c r="BCP244" s="107"/>
      <c r="BCQ244" s="107"/>
      <c r="BCR244" s="107"/>
      <c r="BCS244" s="107"/>
      <c r="BCT244" s="107"/>
      <c r="BCU244" s="107"/>
      <c r="BCV244" s="107"/>
      <c r="BCW244" s="107"/>
      <c r="BCX244" s="107"/>
      <c r="BCY244" s="107"/>
      <c r="BCZ244" s="107"/>
      <c r="BDA244" s="107"/>
      <c r="BDB244" s="107"/>
      <c r="BDC244" s="107"/>
      <c r="BDD244" s="107"/>
      <c r="BDE244" s="107"/>
      <c r="BDF244" s="107"/>
      <c r="BDG244" s="107"/>
      <c r="BDH244" s="107"/>
      <c r="BDI244" s="107"/>
      <c r="BDJ244" s="107"/>
      <c r="BDK244" s="107"/>
      <c r="BDL244" s="107"/>
      <c r="BDM244" s="107"/>
      <c r="BDN244" s="107"/>
      <c r="BDO244" s="107"/>
      <c r="BDP244" s="107"/>
      <c r="BDQ244" s="107"/>
      <c r="BDR244" s="107"/>
      <c r="BDS244" s="107"/>
      <c r="BDT244" s="107"/>
      <c r="BDU244" s="107"/>
      <c r="BDV244" s="107"/>
      <c r="BDW244" s="107"/>
      <c r="BDX244" s="107"/>
      <c r="BDY244" s="107"/>
      <c r="BDZ244" s="107"/>
      <c r="BEA244" s="107"/>
      <c r="BEB244" s="107"/>
      <c r="BEC244" s="107"/>
      <c r="BED244" s="107"/>
      <c r="BEE244" s="107"/>
      <c r="BEF244" s="107"/>
      <c r="BEG244" s="107"/>
      <c r="BEH244" s="107"/>
      <c r="BEI244" s="107"/>
      <c r="BEJ244" s="107"/>
      <c r="BEK244" s="107"/>
      <c r="BEL244" s="107"/>
      <c r="BEM244" s="107"/>
      <c r="BEN244" s="107"/>
      <c r="BEO244" s="107"/>
      <c r="BEP244" s="107"/>
      <c r="BEQ244" s="107"/>
      <c r="BER244" s="107"/>
      <c r="BES244" s="107"/>
      <c r="BET244" s="107"/>
      <c r="BEU244" s="107"/>
      <c r="BEV244" s="107"/>
      <c r="BEW244" s="107"/>
      <c r="BEX244" s="107"/>
      <c r="BEY244" s="107"/>
      <c r="BEZ244" s="107"/>
      <c r="BFA244" s="107"/>
      <c r="BFB244" s="107"/>
      <c r="BFC244" s="107"/>
      <c r="BFD244" s="107"/>
      <c r="BFE244" s="107"/>
      <c r="BFF244" s="107"/>
      <c r="BFG244" s="107"/>
      <c r="BFH244" s="107"/>
      <c r="BFI244" s="107"/>
      <c r="BFJ244" s="107"/>
      <c r="BFK244" s="107"/>
      <c r="BFL244" s="107"/>
      <c r="BFM244" s="107"/>
      <c r="BFN244" s="107"/>
      <c r="BFO244" s="107"/>
      <c r="BFP244" s="107"/>
      <c r="BFQ244" s="107"/>
      <c r="BFR244" s="107"/>
      <c r="BFS244" s="107"/>
      <c r="BFT244" s="107"/>
      <c r="BFU244" s="107"/>
      <c r="BFV244" s="107"/>
      <c r="BFW244" s="107"/>
      <c r="BFX244" s="107"/>
      <c r="BFY244" s="107"/>
      <c r="BFZ244" s="107"/>
      <c r="BGA244" s="107"/>
      <c r="BGB244" s="107"/>
      <c r="BGC244" s="107"/>
      <c r="BGD244" s="107"/>
      <c r="BGE244" s="107"/>
      <c r="BGF244" s="107"/>
      <c r="BGG244" s="107"/>
      <c r="BGH244" s="107"/>
      <c r="BGI244" s="107"/>
      <c r="BGJ244" s="107"/>
      <c r="BGK244" s="107"/>
      <c r="BGL244" s="107"/>
      <c r="BGM244" s="107"/>
      <c r="BGN244" s="107"/>
      <c r="BGO244" s="107"/>
      <c r="BGP244" s="107"/>
      <c r="BGQ244" s="107"/>
      <c r="BGR244" s="107"/>
      <c r="BGS244" s="107"/>
      <c r="BGT244" s="107"/>
      <c r="BGU244" s="107"/>
      <c r="BGV244" s="107"/>
      <c r="BGW244" s="107"/>
      <c r="BGX244" s="107"/>
      <c r="BGY244" s="107"/>
      <c r="BGZ244" s="107"/>
      <c r="BHA244" s="107"/>
      <c r="BHB244" s="107"/>
      <c r="BHC244" s="107"/>
      <c r="BHD244" s="107"/>
      <c r="BHE244" s="107"/>
      <c r="BHF244" s="107"/>
      <c r="BHG244" s="107"/>
      <c r="BHH244" s="107"/>
      <c r="BHI244" s="107"/>
      <c r="BHJ244" s="107"/>
      <c r="BHK244" s="107"/>
      <c r="BHL244" s="107"/>
      <c r="BHM244" s="107"/>
      <c r="BHN244" s="107"/>
      <c r="BHO244" s="107"/>
      <c r="BHP244" s="107"/>
      <c r="BHQ244" s="107"/>
      <c r="BHR244" s="107"/>
      <c r="BHS244" s="107"/>
      <c r="BHT244" s="107"/>
      <c r="BHU244" s="107"/>
      <c r="BHV244" s="107"/>
      <c r="BHW244" s="107"/>
      <c r="BHX244" s="107"/>
      <c r="BHY244" s="107"/>
      <c r="BHZ244" s="107"/>
      <c r="BIA244" s="107"/>
      <c r="BIB244" s="107"/>
      <c r="BIC244" s="107"/>
      <c r="BID244" s="107"/>
      <c r="BIE244" s="107"/>
      <c r="BIF244" s="107"/>
      <c r="BIG244" s="107"/>
      <c r="BIH244" s="107"/>
      <c r="BII244" s="107"/>
      <c r="BIJ244" s="107"/>
      <c r="BIK244" s="107"/>
      <c r="BIL244" s="107"/>
      <c r="BIM244" s="107"/>
      <c r="BIN244" s="107"/>
      <c r="BIO244" s="107"/>
      <c r="BIP244" s="107"/>
      <c r="BIQ244" s="107"/>
      <c r="BIR244" s="107"/>
      <c r="BIS244" s="107"/>
      <c r="BIT244" s="107"/>
      <c r="BIU244" s="107"/>
      <c r="BIV244" s="107"/>
      <c r="BIW244" s="107"/>
      <c r="BIX244" s="107"/>
      <c r="BIY244" s="107"/>
      <c r="BIZ244" s="107"/>
      <c r="BJA244" s="107"/>
      <c r="BJB244" s="107"/>
      <c r="BJC244" s="107"/>
      <c r="BJD244" s="107"/>
      <c r="BJE244" s="107"/>
      <c r="BJF244" s="107"/>
      <c r="BJG244" s="107"/>
      <c r="BJH244" s="107"/>
      <c r="BJI244" s="107"/>
      <c r="BJJ244" s="107"/>
      <c r="BJK244" s="107"/>
      <c r="BJL244" s="107"/>
      <c r="BJM244" s="107"/>
      <c r="BJN244" s="107"/>
      <c r="BJO244" s="107"/>
      <c r="BJP244" s="107"/>
      <c r="BJQ244" s="107"/>
      <c r="BJR244" s="107"/>
      <c r="BJS244" s="107"/>
      <c r="BJT244" s="107"/>
      <c r="BJU244" s="107"/>
      <c r="BJV244" s="107"/>
      <c r="BJW244" s="107"/>
      <c r="BJX244" s="107"/>
      <c r="BJY244" s="107"/>
      <c r="BJZ244" s="107"/>
      <c r="BKA244" s="107"/>
      <c r="BKB244" s="107"/>
      <c r="BKC244" s="107"/>
      <c r="BKD244" s="107"/>
      <c r="BKE244" s="107"/>
      <c r="BKF244" s="107"/>
      <c r="BKG244" s="107"/>
      <c r="BKH244" s="107"/>
      <c r="BKI244" s="107"/>
      <c r="BKJ244" s="107"/>
      <c r="BKK244" s="107"/>
      <c r="BKL244" s="107"/>
      <c r="BKM244" s="107"/>
      <c r="BKN244" s="107"/>
      <c r="BKO244" s="107"/>
      <c r="BKP244" s="107"/>
      <c r="BKQ244" s="107"/>
      <c r="BKR244" s="107"/>
      <c r="BKS244" s="107"/>
      <c r="BKT244" s="107"/>
      <c r="BKU244" s="107"/>
      <c r="BKV244" s="107"/>
      <c r="BKW244" s="107"/>
      <c r="BKX244" s="107"/>
      <c r="BKY244" s="107"/>
      <c r="BKZ244" s="107"/>
      <c r="BLA244" s="107"/>
      <c r="BLB244" s="107"/>
      <c r="BLC244" s="107"/>
      <c r="BLD244" s="107"/>
      <c r="BLE244" s="107"/>
      <c r="BLF244" s="107"/>
      <c r="BLG244" s="107"/>
      <c r="BLH244" s="107"/>
      <c r="BLI244" s="107"/>
      <c r="BLJ244" s="107"/>
      <c r="BLK244" s="107"/>
      <c r="BLL244" s="107"/>
      <c r="BLM244" s="107"/>
      <c r="BLN244" s="107"/>
      <c r="BLO244" s="107"/>
      <c r="BLP244" s="107"/>
      <c r="BLQ244" s="107"/>
      <c r="BLR244" s="107"/>
      <c r="BLS244" s="107"/>
      <c r="BLT244" s="107"/>
      <c r="BLU244" s="107"/>
      <c r="BLV244" s="107"/>
      <c r="BLW244" s="107"/>
      <c r="BLX244" s="107"/>
      <c r="BLY244" s="107"/>
      <c r="BLZ244" s="107"/>
      <c r="BMA244" s="107"/>
      <c r="BMB244" s="107"/>
      <c r="BMC244" s="107"/>
      <c r="BMD244" s="107"/>
      <c r="BME244" s="107"/>
      <c r="BMF244" s="107"/>
      <c r="BMG244" s="107"/>
      <c r="BMH244" s="107"/>
      <c r="BMI244" s="107"/>
      <c r="BMJ244" s="107"/>
      <c r="BMK244" s="107"/>
      <c r="BML244" s="107"/>
      <c r="BMM244" s="107"/>
      <c r="BMN244" s="107"/>
      <c r="BMO244" s="107"/>
      <c r="BMP244" s="107"/>
      <c r="BMQ244" s="107"/>
      <c r="BMR244" s="107"/>
      <c r="BMS244" s="107"/>
      <c r="BMT244" s="107"/>
      <c r="BMU244" s="107"/>
      <c r="BMV244" s="107"/>
      <c r="BMW244" s="107"/>
      <c r="BMX244" s="107"/>
      <c r="BMY244" s="107"/>
      <c r="BMZ244" s="107"/>
      <c r="BNA244" s="107"/>
      <c r="BNB244" s="107"/>
      <c r="BNC244" s="107"/>
      <c r="BND244" s="107"/>
      <c r="BNE244" s="107"/>
      <c r="BNF244" s="107"/>
      <c r="BNG244" s="107"/>
      <c r="BNH244" s="107"/>
      <c r="BNI244" s="107"/>
      <c r="BNJ244" s="107"/>
      <c r="BNK244" s="107"/>
      <c r="BNL244" s="107"/>
      <c r="BNM244" s="107"/>
      <c r="BNN244" s="107"/>
      <c r="BNO244" s="107"/>
      <c r="BNP244" s="107"/>
      <c r="BNQ244" s="107"/>
      <c r="BNR244" s="107"/>
      <c r="BNS244" s="107"/>
      <c r="BNT244" s="107"/>
      <c r="BNU244" s="107"/>
      <c r="BNV244" s="107"/>
      <c r="BNW244" s="107"/>
      <c r="BNX244" s="107"/>
      <c r="BNY244" s="107"/>
      <c r="BNZ244" s="107"/>
      <c r="BOA244" s="107"/>
      <c r="BOB244" s="107"/>
      <c r="BOC244" s="107"/>
      <c r="BOD244" s="107"/>
      <c r="BOE244" s="107"/>
      <c r="BOF244" s="107"/>
      <c r="BOG244" s="107"/>
      <c r="BOH244" s="107"/>
      <c r="BOI244" s="107"/>
      <c r="BOJ244" s="107"/>
      <c r="BOK244" s="107"/>
      <c r="BOL244" s="107"/>
      <c r="BOM244" s="107"/>
      <c r="BON244" s="107"/>
      <c r="BOO244" s="107"/>
      <c r="BOP244" s="107"/>
      <c r="BOQ244" s="107"/>
      <c r="BOR244" s="107"/>
      <c r="BOS244" s="107"/>
      <c r="BOT244" s="107"/>
      <c r="BOU244" s="107"/>
      <c r="BOV244" s="107"/>
      <c r="BOW244" s="107"/>
      <c r="BOX244" s="107"/>
      <c r="BOY244" s="107"/>
      <c r="BOZ244" s="107"/>
      <c r="BPA244" s="107"/>
      <c r="BPB244" s="107"/>
      <c r="BPC244" s="107"/>
      <c r="BPD244" s="107"/>
      <c r="BPE244" s="107"/>
      <c r="BPF244" s="107"/>
      <c r="BPG244" s="107"/>
      <c r="BPH244" s="107"/>
      <c r="BPI244" s="107"/>
      <c r="BPJ244" s="107"/>
      <c r="BPK244" s="107"/>
      <c r="BPL244" s="107"/>
      <c r="BPM244" s="107"/>
      <c r="BPN244" s="107"/>
      <c r="BPO244" s="107"/>
      <c r="BPP244" s="107"/>
      <c r="BPQ244" s="107"/>
      <c r="BPR244" s="107"/>
      <c r="BPS244" s="107"/>
      <c r="BPT244" s="107"/>
      <c r="BPU244" s="107"/>
      <c r="BPV244" s="107"/>
      <c r="BPW244" s="107"/>
      <c r="BPX244" s="107"/>
      <c r="BPY244" s="107"/>
      <c r="BPZ244" s="107"/>
      <c r="BQA244" s="107"/>
      <c r="BQB244" s="107"/>
      <c r="BQC244" s="107"/>
      <c r="BQD244" s="107"/>
      <c r="BQE244" s="107"/>
      <c r="BQF244" s="107"/>
      <c r="BQG244" s="107"/>
      <c r="BQH244" s="107"/>
      <c r="BQI244" s="107"/>
      <c r="BQJ244" s="107"/>
      <c r="BQK244" s="107"/>
      <c r="BQL244" s="107"/>
      <c r="BQM244" s="107"/>
      <c r="BQN244" s="107"/>
      <c r="BQO244" s="107"/>
      <c r="BQP244" s="107"/>
      <c r="BQQ244" s="107"/>
      <c r="BQR244" s="107"/>
      <c r="BQS244" s="107"/>
      <c r="BQT244" s="107"/>
      <c r="BQU244" s="107"/>
      <c r="BQV244" s="107"/>
      <c r="BQW244" s="107"/>
      <c r="BQX244" s="107"/>
      <c r="BQY244" s="107"/>
      <c r="BQZ244" s="107"/>
      <c r="BRA244" s="107"/>
      <c r="BRB244" s="107"/>
      <c r="BRC244" s="107"/>
      <c r="BRD244" s="107"/>
      <c r="BRE244" s="107"/>
      <c r="BRF244" s="107"/>
      <c r="BRG244" s="107"/>
      <c r="BRH244" s="107"/>
      <c r="BRI244" s="107"/>
      <c r="BRJ244" s="107"/>
      <c r="BRK244" s="107"/>
      <c r="BRL244" s="107"/>
      <c r="BRM244" s="107"/>
      <c r="BRN244" s="107"/>
      <c r="BRO244" s="107"/>
      <c r="BRP244" s="107"/>
      <c r="BRQ244" s="107"/>
      <c r="BRR244" s="107"/>
      <c r="BRS244" s="107"/>
      <c r="BRT244" s="107"/>
      <c r="BRU244" s="107"/>
      <c r="BRV244" s="107"/>
      <c r="BRW244" s="107"/>
      <c r="BRX244" s="107"/>
      <c r="BRY244" s="107"/>
      <c r="BRZ244" s="107"/>
      <c r="BSA244" s="107"/>
      <c r="BSB244" s="107"/>
      <c r="BSC244" s="107"/>
      <c r="BSD244" s="107"/>
      <c r="BSE244" s="107"/>
      <c r="BSF244" s="107"/>
      <c r="BSG244" s="107"/>
      <c r="BSH244" s="107"/>
      <c r="BSI244" s="107"/>
      <c r="BSJ244" s="107"/>
      <c r="BSK244" s="107"/>
      <c r="BSL244" s="107"/>
      <c r="BSM244" s="107"/>
      <c r="BSN244" s="107"/>
      <c r="BSO244" s="107"/>
      <c r="BSP244" s="107"/>
      <c r="BSQ244" s="107"/>
      <c r="BSR244" s="107"/>
      <c r="BSS244" s="107"/>
      <c r="BST244" s="107"/>
      <c r="BSU244" s="107"/>
      <c r="BSV244" s="107"/>
      <c r="BSW244" s="107"/>
      <c r="BSX244" s="107"/>
      <c r="BSY244" s="107"/>
      <c r="BSZ244" s="107"/>
      <c r="BTA244" s="107"/>
      <c r="BTB244" s="107"/>
      <c r="BTC244" s="107"/>
      <c r="BTD244" s="107"/>
      <c r="BTE244" s="107"/>
      <c r="BTF244" s="107"/>
      <c r="BTG244" s="107"/>
      <c r="BTH244" s="107"/>
      <c r="BTI244" s="107"/>
      <c r="BTJ244" s="107"/>
      <c r="BTK244" s="107"/>
      <c r="BTL244" s="107"/>
      <c r="BTM244" s="107"/>
      <c r="BTN244" s="107"/>
      <c r="BTO244" s="107"/>
      <c r="BTP244" s="107"/>
      <c r="BTQ244" s="107"/>
      <c r="BTR244" s="107"/>
      <c r="BTS244" s="107"/>
      <c r="BTT244" s="107"/>
      <c r="BTU244" s="107"/>
      <c r="BTV244" s="107"/>
      <c r="BTW244" s="107"/>
      <c r="BTX244" s="107"/>
      <c r="BTY244" s="107"/>
      <c r="BTZ244" s="107"/>
      <c r="BUA244" s="107"/>
      <c r="BUB244" s="107"/>
      <c r="BUC244" s="107"/>
      <c r="BUD244" s="107"/>
      <c r="BUE244" s="107"/>
      <c r="BUF244" s="107"/>
      <c r="BUG244" s="107"/>
      <c r="BUH244" s="107"/>
      <c r="BUI244" s="107"/>
      <c r="BUJ244" s="107"/>
      <c r="BUK244" s="107"/>
      <c r="BUL244" s="107"/>
      <c r="BUM244" s="107"/>
      <c r="BUN244" s="107"/>
      <c r="BUO244" s="107"/>
      <c r="BUP244" s="107"/>
      <c r="BUQ244" s="107"/>
      <c r="BUR244" s="107"/>
      <c r="BUS244" s="107"/>
      <c r="BUT244" s="107"/>
      <c r="BUU244" s="107"/>
      <c r="BUV244" s="107"/>
      <c r="BUW244" s="107"/>
      <c r="BUX244" s="107"/>
      <c r="BUY244" s="107"/>
      <c r="BUZ244" s="107"/>
      <c r="BVA244" s="107"/>
      <c r="BVB244" s="107"/>
      <c r="BVC244" s="107"/>
      <c r="BVD244" s="107"/>
      <c r="BVE244" s="107"/>
      <c r="BVF244" s="107"/>
      <c r="BVG244" s="107"/>
      <c r="BVH244" s="107"/>
      <c r="BVI244" s="107"/>
      <c r="BVJ244" s="107"/>
      <c r="BVK244" s="107"/>
      <c r="BVL244" s="107"/>
      <c r="BVM244" s="107"/>
      <c r="BVN244" s="107"/>
      <c r="BVO244" s="107"/>
      <c r="BVP244" s="107"/>
      <c r="BVQ244" s="107"/>
      <c r="BVR244" s="107"/>
      <c r="BVS244" s="107"/>
      <c r="BVT244" s="107"/>
      <c r="BVU244" s="107"/>
      <c r="BVV244" s="107"/>
      <c r="BVW244" s="107"/>
      <c r="BVX244" s="107"/>
      <c r="BVY244" s="107"/>
      <c r="BVZ244" s="107"/>
      <c r="BWA244" s="107"/>
      <c r="BWB244" s="107"/>
      <c r="BWC244" s="107"/>
      <c r="BWD244" s="107"/>
      <c r="BWE244" s="107"/>
      <c r="BWF244" s="107"/>
      <c r="BWG244" s="107"/>
      <c r="BWH244" s="107"/>
      <c r="BWI244" s="107"/>
      <c r="BWJ244" s="107"/>
      <c r="BWK244" s="107"/>
      <c r="BWL244" s="107"/>
      <c r="BWM244" s="107"/>
      <c r="BWN244" s="107"/>
      <c r="BWO244" s="107"/>
      <c r="BWP244" s="107"/>
      <c r="BWQ244" s="107"/>
      <c r="BWR244" s="107"/>
      <c r="BWS244" s="107"/>
      <c r="BWT244" s="107"/>
      <c r="BWU244" s="107"/>
      <c r="BWV244" s="107"/>
      <c r="BWW244" s="107"/>
      <c r="BWX244" s="107"/>
      <c r="BWY244" s="107"/>
      <c r="BWZ244" s="107"/>
      <c r="BXA244" s="107"/>
      <c r="BXB244" s="107"/>
      <c r="BXC244" s="107"/>
      <c r="BXD244" s="107"/>
      <c r="BXE244" s="107"/>
      <c r="BXF244" s="107"/>
      <c r="BXG244" s="107"/>
      <c r="BXH244" s="107"/>
      <c r="BXI244" s="107"/>
      <c r="BXJ244" s="107"/>
      <c r="BXK244" s="107"/>
      <c r="BXL244" s="107"/>
      <c r="BXM244" s="107"/>
      <c r="BXN244" s="107"/>
      <c r="BXO244" s="107"/>
      <c r="BXP244" s="107"/>
      <c r="BXQ244" s="107"/>
      <c r="BXR244" s="107"/>
      <c r="BXS244" s="107"/>
      <c r="BXT244" s="107"/>
      <c r="BXU244" s="107"/>
      <c r="BXV244" s="107"/>
      <c r="BXW244" s="107"/>
      <c r="BXX244" s="107"/>
      <c r="BXY244" s="107"/>
      <c r="BXZ244" s="107"/>
      <c r="BYA244" s="107"/>
      <c r="BYB244" s="107"/>
      <c r="BYC244" s="107"/>
      <c r="BYD244" s="107"/>
      <c r="BYE244" s="107"/>
      <c r="BYF244" s="107"/>
      <c r="BYG244" s="107"/>
      <c r="BYH244" s="107"/>
      <c r="BYI244" s="107"/>
      <c r="BYJ244" s="107"/>
      <c r="BYK244" s="107"/>
      <c r="BYL244" s="107"/>
      <c r="BYM244" s="107"/>
      <c r="BYN244" s="107"/>
      <c r="BYO244" s="107"/>
      <c r="BYP244" s="107"/>
      <c r="BYQ244" s="107"/>
      <c r="BYR244" s="107"/>
      <c r="BYS244" s="107"/>
      <c r="BYT244" s="107"/>
      <c r="BYU244" s="107"/>
      <c r="BYV244" s="107"/>
      <c r="BYW244" s="107"/>
      <c r="BYX244" s="107"/>
      <c r="BYY244" s="107"/>
      <c r="BYZ244" s="107"/>
      <c r="BZA244" s="107"/>
      <c r="BZB244" s="107"/>
      <c r="BZC244" s="107"/>
      <c r="BZD244" s="107"/>
      <c r="BZE244" s="107"/>
      <c r="BZF244" s="107"/>
      <c r="BZG244" s="107"/>
      <c r="BZH244" s="107"/>
      <c r="BZI244" s="107"/>
      <c r="BZJ244" s="107"/>
      <c r="BZK244" s="107"/>
      <c r="BZL244" s="107"/>
      <c r="BZM244" s="107"/>
      <c r="BZN244" s="107"/>
      <c r="BZO244" s="107"/>
      <c r="BZP244" s="107"/>
      <c r="BZQ244" s="107"/>
      <c r="BZR244" s="107"/>
      <c r="BZS244" s="107"/>
      <c r="BZT244" s="107"/>
      <c r="BZU244" s="107"/>
      <c r="BZV244" s="107"/>
      <c r="BZW244" s="107"/>
      <c r="BZX244" s="107"/>
      <c r="BZY244" s="107"/>
      <c r="BZZ244" s="107"/>
      <c r="CAA244" s="107"/>
      <c r="CAB244" s="107"/>
      <c r="CAC244" s="107"/>
      <c r="CAD244" s="107"/>
      <c r="CAE244" s="107"/>
      <c r="CAF244" s="107"/>
      <c r="CAG244" s="107"/>
      <c r="CAH244" s="107"/>
      <c r="CAI244" s="107"/>
      <c r="CAJ244" s="107"/>
      <c r="CAK244" s="107"/>
      <c r="CAL244" s="107"/>
      <c r="CAM244" s="107"/>
      <c r="CAN244" s="107"/>
      <c r="CAO244" s="107"/>
      <c r="CAP244" s="107"/>
      <c r="CAQ244" s="107"/>
      <c r="CAR244" s="107"/>
      <c r="CAS244" s="107"/>
      <c r="CAT244" s="107"/>
      <c r="CAU244" s="107"/>
      <c r="CAV244" s="107"/>
      <c r="CAW244" s="107"/>
      <c r="CAX244" s="107"/>
      <c r="CAY244" s="107"/>
      <c r="CAZ244" s="107"/>
      <c r="CBA244" s="107"/>
      <c r="CBB244" s="107"/>
      <c r="CBC244" s="107"/>
      <c r="CBD244" s="107"/>
      <c r="CBE244" s="107"/>
      <c r="CBF244" s="107"/>
      <c r="CBG244" s="107"/>
      <c r="CBH244" s="107"/>
      <c r="CBI244" s="107"/>
      <c r="CBJ244" s="107"/>
      <c r="CBK244" s="107"/>
      <c r="CBL244" s="107"/>
      <c r="CBM244" s="107"/>
      <c r="CBN244" s="107"/>
      <c r="CBO244" s="107"/>
      <c r="CBP244" s="107"/>
      <c r="CBQ244" s="107"/>
      <c r="CBR244" s="107"/>
      <c r="CBS244" s="107"/>
      <c r="CBT244" s="107"/>
      <c r="CBU244" s="107"/>
      <c r="CBV244" s="107"/>
      <c r="CBW244" s="107"/>
      <c r="CBX244" s="107"/>
      <c r="CBY244" s="107"/>
      <c r="CBZ244" s="107"/>
      <c r="CCA244" s="107"/>
      <c r="CCB244" s="107"/>
      <c r="CCC244" s="107"/>
      <c r="CCD244" s="107"/>
      <c r="CCE244" s="107"/>
      <c r="CCF244" s="107"/>
      <c r="CCG244" s="107"/>
      <c r="CCH244" s="107"/>
      <c r="CCI244" s="107"/>
      <c r="CCJ244" s="107"/>
      <c r="CCK244" s="107"/>
      <c r="CCL244" s="107"/>
      <c r="CCM244" s="107"/>
      <c r="CCN244" s="107"/>
      <c r="CCO244" s="107"/>
      <c r="CCP244" s="107"/>
      <c r="CCQ244" s="107"/>
      <c r="CCR244" s="107"/>
      <c r="CCS244" s="107"/>
      <c r="CCT244" s="107"/>
      <c r="CCU244" s="107"/>
      <c r="CCV244" s="107"/>
      <c r="CCW244" s="107"/>
      <c r="CCX244" s="107"/>
      <c r="CCY244" s="107"/>
      <c r="CCZ244" s="107"/>
      <c r="CDA244" s="107"/>
      <c r="CDB244" s="107"/>
      <c r="CDC244" s="107"/>
      <c r="CDD244" s="107"/>
      <c r="CDE244" s="107"/>
      <c r="CDF244" s="107"/>
      <c r="CDG244" s="107"/>
      <c r="CDH244" s="107"/>
      <c r="CDI244" s="107"/>
      <c r="CDJ244" s="107"/>
      <c r="CDK244" s="107"/>
      <c r="CDL244" s="107"/>
      <c r="CDM244" s="107"/>
      <c r="CDN244" s="107"/>
      <c r="CDO244" s="107"/>
      <c r="CDP244" s="107"/>
      <c r="CDQ244" s="107"/>
      <c r="CDR244" s="107"/>
      <c r="CDS244" s="107"/>
      <c r="CDT244" s="107"/>
      <c r="CDU244" s="107"/>
      <c r="CDV244" s="107"/>
      <c r="CDW244" s="107"/>
      <c r="CDX244" s="107"/>
      <c r="CDY244" s="107"/>
      <c r="CDZ244" s="107"/>
      <c r="CEA244" s="107"/>
      <c r="CEB244" s="107"/>
      <c r="CEC244" s="107"/>
      <c r="CED244" s="107"/>
      <c r="CEE244" s="107"/>
      <c r="CEF244" s="107"/>
      <c r="CEG244" s="107"/>
      <c r="CEH244" s="107"/>
      <c r="CEI244" s="107"/>
      <c r="CEJ244" s="107"/>
      <c r="CEK244" s="107"/>
      <c r="CEL244" s="107"/>
      <c r="CEM244" s="107"/>
      <c r="CEN244" s="107"/>
      <c r="CEO244" s="107"/>
      <c r="CEP244" s="107"/>
      <c r="CEQ244" s="107"/>
      <c r="CER244" s="107"/>
      <c r="CES244" s="107"/>
      <c r="CET244" s="107"/>
      <c r="CEU244" s="107"/>
      <c r="CEV244" s="107"/>
      <c r="CEW244" s="107"/>
      <c r="CEX244" s="107"/>
      <c r="CEY244" s="107"/>
      <c r="CEZ244" s="107"/>
      <c r="CFA244" s="107"/>
      <c r="CFB244" s="107"/>
      <c r="CFC244" s="107"/>
      <c r="CFD244" s="107"/>
      <c r="CFE244" s="107"/>
      <c r="CFF244" s="107"/>
      <c r="CFG244" s="107"/>
      <c r="CFH244" s="107"/>
      <c r="CFI244" s="107"/>
      <c r="CFJ244" s="107"/>
      <c r="CFK244" s="107"/>
      <c r="CFL244" s="107"/>
      <c r="CFM244" s="107"/>
      <c r="CFN244" s="107"/>
      <c r="CFO244" s="107"/>
      <c r="CFP244" s="107"/>
      <c r="CFQ244" s="107"/>
      <c r="CFR244" s="107"/>
      <c r="CFS244" s="107"/>
      <c r="CFT244" s="107"/>
      <c r="CFU244" s="107"/>
      <c r="CFV244" s="107"/>
      <c r="CFW244" s="107"/>
      <c r="CFX244" s="107"/>
      <c r="CFY244" s="107"/>
      <c r="CFZ244" s="107"/>
      <c r="CGA244" s="107"/>
      <c r="CGB244" s="107"/>
      <c r="CGC244" s="107"/>
      <c r="CGD244" s="107"/>
      <c r="CGE244" s="107"/>
      <c r="CGF244" s="107"/>
      <c r="CGG244" s="107"/>
      <c r="CGH244" s="107"/>
      <c r="CGI244" s="107"/>
      <c r="CGJ244" s="107"/>
      <c r="CGK244" s="107"/>
      <c r="CGL244" s="107"/>
      <c r="CGM244" s="107"/>
      <c r="CGN244" s="107"/>
      <c r="CGO244" s="107"/>
      <c r="CGP244" s="107"/>
      <c r="CGQ244" s="107"/>
      <c r="CGR244" s="107"/>
      <c r="CGS244" s="107"/>
      <c r="CGT244" s="107"/>
      <c r="CGU244" s="107"/>
      <c r="CGV244" s="107"/>
      <c r="CGW244" s="107"/>
      <c r="CGX244" s="107"/>
      <c r="CGY244" s="107"/>
      <c r="CGZ244" s="107"/>
      <c r="CHA244" s="107"/>
      <c r="CHB244" s="107"/>
      <c r="CHC244" s="107"/>
      <c r="CHD244" s="107"/>
      <c r="CHE244" s="107"/>
      <c r="CHF244" s="107"/>
      <c r="CHG244" s="107"/>
      <c r="CHH244" s="107"/>
      <c r="CHI244" s="107"/>
      <c r="CHJ244" s="107"/>
      <c r="CHK244" s="107"/>
      <c r="CHL244" s="107"/>
      <c r="CHM244" s="107"/>
      <c r="CHN244" s="107"/>
      <c r="CHO244" s="107"/>
      <c r="CHP244" s="107"/>
      <c r="CHQ244" s="107"/>
      <c r="CHR244" s="107"/>
      <c r="CHS244" s="107"/>
      <c r="CHT244" s="107"/>
      <c r="CHU244" s="107"/>
      <c r="CHV244" s="107"/>
      <c r="CHW244" s="107"/>
      <c r="CHX244" s="107"/>
      <c r="CHY244" s="107"/>
      <c r="CHZ244" s="107"/>
      <c r="CIA244" s="107"/>
      <c r="CIB244" s="107"/>
      <c r="CIC244" s="107"/>
      <c r="CID244" s="107"/>
      <c r="CIE244" s="107"/>
      <c r="CIF244" s="107"/>
      <c r="CIG244" s="107"/>
      <c r="CIH244" s="107"/>
      <c r="CII244" s="107"/>
      <c r="CIJ244" s="107"/>
      <c r="CIK244" s="107"/>
      <c r="CIL244" s="107"/>
      <c r="CIM244" s="107"/>
      <c r="CIN244" s="107"/>
      <c r="CIO244" s="107"/>
      <c r="CIP244" s="107"/>
      <c r="CIQ244" s="107"/>
      <c r="CIR244" s="107"/>
      <c r="CIS244" s="107"/>
      <c r="CIT244" s="107"/>
      <c r="CIU244" s="107"/>
      <c r="CIV244" s="107"/>
      <c r="CIW244" s="107"/>
      <c r="CIX244" s="107"/>
      <c r="CIY244" s="107"/>
      <c r="CIZ244" s="107"/>
      <c r="CJA244" s="107"/>
      <c r="CJB244" s="107"/>
      <c r="CJC244" s="107"/>
      <c r="CJD244" s="107"/>
      <c r="CJE244" s="107"/>
      <c r="CJF244" s="107"/>
      <c r="CJG244" s="107"/>
      <c r="CJH244" s="107"/>
      <c r="CJI244" s="107"/>
      <c r="CJJ244" s="107"/>
      <c r="CJK244" s="107"/>
      <c r="CJL244" s="107"/>
      <c r="CJM244" s="107"/>
      <c r="CJN244" s="107"/>
      <c r="CJO244" s="107"/>
      <c r="CJP244" s="107"/>
      <c r="CJQ244" s="107"/>
      <c r="CJR244" s="107"/>
      <c r="CJS244" s="107"/>
      <c r="CJT244" s="107"/>
      <c r="CJU244" s="107"/>
      <c r="CJV244" s="107"/>
      <c r="CJW244" s="107"/>
      <c r="CJX244" s="107"/>
      <c r="CJY244" s="107"/>
      <c r="CJZ244" s="107"/>
      <c r="CKA244" s="107"/>
      <c r="CKB244" s="107"/>
      <c r="CKC244" s="107"/>
      <c r="CKD244" s="107"/>
      <c r="CKE244" s="107"/>
      <c r="CKF244" s="107"/>
      <c r="CKG244" s="107"/>
      <c r="CKH244" s="107"/>
      <c r="CKI244" s="107"/>
      <c r="CKJ244" s="107"/>
      <c r="CKK244" s="107"/>
      <c r="CKL244" s="107"/>
      <c r="CKM244" s="107"/>
      <c r="CKN244" s="107"/>
      <c r="CKO244" s="107"/>
      <c r="CKP244" s="107"/>
      <c r="CKQ244" s="107"/>
      <c r="CKR244" s="107"/>
      <c r="CKS244" s="107"/>
      <c r="CKT244" s="107"/>
      <c r="CKU244" s="107"/>
      <c r="CKV244" s="107"/>
      <c r="CKW244" s="107"/>
      <c r="CKX244" s="107"/>
      <c r="CKY244" s="107"/>
      <c r="CKZ244" s="107"/>
      <c r="CLA244" s="107"/>
      <c r="CLB244" s="107"/>
      <c r="CLC244" s="107"/>
      <c r="CLD244" s="107"/>
      <c r="CLE244" s="107"/>
      <c r="CLF244" s="107"/>
      <c r="CLG244" s="107"/>
      <c r="CLH244" s="107"/>
      <c r="CLI244" s="107"/>
      <c r="CLJ244" s="107"/>
      <c r="CLK244" s="107"/>
      <c r="CLL244" s="107"/>
      <c r="CLM244" s="107"/>
      <c r="CLN244" s="107"/>
      <c r="CLO244" s="107"/>
      <c r="CLP244" s="107"/>
      <c r="CLQ244" s="107"/>
      <c r="CLR244" s="107"/>
      <c r="CLS244" s="107"/>
      <c r="CLT244" s="107"/>
      <c r="CLU244" s="107"/>
      <c r="CLV244" s="107"/>
      <c r="CLW244" s="107"/>
      <c r="CLX244" s="107"/>
      <c r="CLY244" s="107"/>
      <c r="CLZ244" s="107"/>
      <c r="CMA244" s="107"/>
      <c r="CMB244" s="107"/>
      <c r="CMC244" s="107"/>
      <c r="CMD244" s="107"/>
      <c r="CME244" s="107"/>
      <c r="CMF244" s="107"/>
      <c r="CMG244" s="107"/>
      <c r="CMH244" s="107"/>
      <c r="CMI244" s="107"/>
      <c r="CMJ244" s="107"/>
      <c r="CMK244" s="107"/>
      <c r="CML244" s="107"/>
      <c r="CMM244" s="107"/>
      <c r="CMN244" s="107"/>
      <c r="CMO244" s="107"/>
      <c r="CMP244" s="107"/>
      <c r="CMQ244" s="107"/>
      <c r="CMR244" s="107"/>
      <c r="CMS244" s="107"/>
      <c r="CMT244" s="107"/>
      <c r="CMU244" s="107"/>
      <c r="CMV244" s="107"/>
      <c r="CMW244" s="107"/>
      <c r="CMX244" s="107"/>
      <c r="CMY244" s="107"/>
      <c r="CMZ244" s="107"/>
      <c r="CNA244" s="107"/>
      <c r="CNB244" s="107"/>
      <c r="CNC244" s="107"/>
      <c r="CND244" s="107"/>
      <c r="CNE244" s="107"/>
      <c r="CNF244" s="107"/>
      <c r="CNG244" s="107"/>
      <c r="CNH244" s="107"/>
      <c r="CNI244" s="107"/>
      <c r="CNJ244" s="107"/>
      <c r="CNK244" s="107"/>
      <c r="CNL244" s="107"/>
      <c r="CNM244" s="107"/>
      <c r="CNN244" s="107"/>
      <c r="CNO244" s="107"/>
      <c r="CNP244" s="107"/>
      <c r="CNQ244" s="107"/>
      <c r="CNR244" s="107"/>
      <c r="CNS244" s="107"/>
      <c r="CNT244" s="107"/>
      <c r="CNU244" s="107"/>
      <c r="CNV244" s="107"/>
      <c r="CNW244" s="107"/>
      <c r="CNX244" s="107"/>
      <c r="CNY244" s="107"/>
      <c r="CNZ244" s="107"/>
      <c r="COA244" s="107"/>
      <c r="COB244" s="107"/>
      <c r="COC244" s="107"/>
      <c r="COD244" s="107"/>
      <c r="COE244" s="107"/>
      <c r="COF244" s="107"/>
      <c r="COG244" s="107"/>
      <c r="COH244" s="107"/>
      <c r="COI244" s="107"/>
      <c r="COJ244" s="107"/>
      <c r="COK244" s="107"/>
      <c r="COL244" s="107"/>
      <c r="COM244" s="107"/>
      <c r="CON244" s="107"/>
      <c r="COO244" s="107"/>
      <c r="COP244" s="107"/>
      <c r="COQ244" s="107"/>
      <c r="COR244" s="107"/>
      <c r="COS244" s="107"/>
      <c r="COT244" s="107"/>
      <c r="COU244" s="107"/>
      <c r="COV244" s="107"/>
      <c r="COW244" s="107"/>
      <c r="COX244" s="107"/>
      <c r="COY244" s="107"/>
      <c r="COZ244" s="107"/>
      <c r="CPA244" s="107"/>
      <c r="CPB244" s="107"/>
      <c r="CPC244" s="107"/>
      <c r="CPD244" s="107"/>
      <c r="CPE244" s="107"/>
      <c r="CPF244" s="107"/>
      <c r="CPG244" s="107"/>
      <c r="CPH244" s="107"/>
      <c r="CPI244" s="107"/>
      <c r="CPJ244" s="107"/>
      <c r="CPK244" s="107"/>
      <c r="CPL244" s="107"/>
      <c r="CPM244" s="107"/>
      <c r="CPN244" s="107"/>
      <c r="CPO244" s="107"/>
      <c r="CPP244" s="107"/>
      <c r="CPQ244" s="107"/>
      <c r="CPR244" s="107"/>
      <c r="CPS244" s="107"/>
      <c r="CPT244" s="107"/>
      <c r="CPU244" s="107"/>
      <c r="CPV244" s="107"/>
      <c r="CPW244" s="107"/>
      <c r="CPX244" s="107"/>
      <c r="CPY244" s="107"/>
      <c r="CPZ244" s="107"/>
      <c r="CQA244" s="107"/>
      <c r="CQB244" s="107"/>
      <c r="CQC244" s="107"/>
      <c r="CQD244" s="107"/>
      <c r="CQE244" s="107"/>
      <c r="CQF244" s="107"/>
      <c r="CQG244" s="107"/>
      <c r="CQH244" s="107"/>
      <c r="CQI244" s="107"/>
      <c r="CQJ244" s="107"/>
      <c r="CQK244" s="107"/>
      <c r="CQL244" s="107"/>
      <c r="CQM244" s="107"/>
      <c r="CQN244" s="107"/>
      <c r="CQO244" s="107"/>
      <c r="CQP244" s="107"/>
      <c r="CQQ244" s="107"/>
      <c r="CQR244" s="107"/>
      <c r="CQS244" s="107"/>
      <c r="CQT244" s="107"/>
      <c r="CQU244" s="107"/>
      <c r="CQV244" s="107"/>
      <c r="CQW244" s="107"/>
      <c r="CQX244" s="107"/>
      <c r="CQY244" s="107"/>
      <c r="CQZ244" s="107"/>
      <c r="CRA244" s="107"/>
      <c r="CRB244" s="107"/>
      <c r="CRC244" s="107"/>
      <c r="CRD244" s="107"/>
      <c r="CRE244" s="107"/>
      <c r="CRF244" s="107"/>
      <c r="CRG244" s="107"/>
      <c r="CRH244" s="107"/>
      <c r="CRI244" s="107"/>
      <c r="CRJ244" s="107"/>
      <c r="CRK244" s="107"/>
      <c r="CRL244" s="107"/>
      <c r="CRM244" s="107"/>
      <c r="CRN244" s="107"/>
      <c r="CRO244" s="107"/>
      <c r="CRP244" s="107"/>
      <c r="CRQ244" s="107"/>
      <c r="CRR244" s="107"/>
      <c r="CRS244" s="107"/>
      <c r="CRT244" s="107"/>
      <c r="CRU244" s="107"/>
      <c r="CRV244" s="107"/>
      <c r="CRW244" s="107"/>
      <c r="CRX244" s="107"/>
      <c r="CRY244" s="107"/>
      <c r="CRZ244" s="107"/>
      <c r="CSA244" s="107"/>
      <c r="CSB244" s="107"/>
      <c r="CSC244" s="107"/>
      <c r="CSD244" s="107"/>
      <c r="CSE244" s="107"/>
      <c r="CSF244" s="107"/>
      <c r="CSG244" s="107"/>
      <c r="CSH244" s="107"/>
      <c r="CSI244" s="107"/>
      <c r="CSJ244" s="107"/>
      <c r="CSK244" s="107"/>
      <c r="CSL244" s="107"/>
      <c r="CSM244" s="107"/>
      <c r="CSN244" s="107"/>
      <c r="CSO244" s="107"/>
      <c r="CSP244" s="107"/>
      <c r="CSQ244" s="107"/>
      <c r="CSR244" s="107"/>
      <c r="CSS244" s="107"/>
      <c r="CST244" s="107"/>
      <c r="CSU244" s="107"/>
      <c r="CSV244" s="107"/>
      <c r="CSW244" s="107"/>
      <c r="CSX244" s="107"/>
      <c r="CSY244" s="107"/>
      <c r="CSZ244" s="107"/>
      <c r="CTA244" s="107"/>
      <c r="CTB244" s="107"/>
      <c r="CTC244" s="107"/>
      <c r="CTD244" s="107"/>
      <c r="CTE244" s="107"/>
      <c r="CTF244" s="107"/>
      <c r="CTG244" s="107"/>
      <c r="CTH244" s="107"/>
      <c r="CTI244" s="107"/>
      <c r="CTJ244" s="107"/>
      <c r="CTK244" s="107"/>
      <c r="CTL244" s="107"/>
      <c r="CTM244" s="107"/>
      <c r="CTN244" s="107"/>
      <c r="CTO244" s="107"/>
      <c r="CTP244" s="107"/>
      <c r="CTQ244" s="107"/>
      <c r="CTR244" s="107"/>
      <c r="CTS244" s="107"/>
      <c r="CTT244" s="107"/>
      <c r="CTU244" s="107"/>
      <c r="CTV244" s="107"/>
      <c r="CTW244" s="107"/>
      <c r="CTX244" s="107"/>
      <c r="CTY244" s="107"/>
      <c r="CTZ244" s="107"/>
      <c r="CUA244" s="107"/>
      <c r="CUB244" s="107"/>
      <c r="CUC244" s="107"/>
      <c r="CUD244" s="107"/>
      <c r="CUE244" s="107"/>
      <c r="CUF244" s="107"/>
      <c r="CUG244" s="107"/>
      <c r="CUH244" s="107"/>
      <c r="CUI244" s="107"/>
      <c r="CUJ244" s="107"/>
      <c r="CUK244" s="107"/>
      <c r="CUL244" s="107"/>
      <c r="CUM244" s="107"/>
      <c r="CUN244" s="107"/>
      <c r="CUO244" s="107"/>
      <c r="CUP244" s="107"/>
      <c r="CUQ244" s="107"/>
      <c r="CUR244" s="107"/>
      <c r="CUS244" s="107"/>
      <c r="CUT244" s="107"/>
      <c r="CUU244" s="107"/>
      <c r="CUV244" s="107"/>
      <c r="CUW244" s="107"/>
      <c r="CUX244" s="107"/>
      <c r="CUY244" s="107"/>
      <c r="CUZ244" s="107"/>
      <c r="CVA244" s="107"/>
      <c r="CVB244" s="107"/>
      <c r="CVC244" s="107"/>
      <c r="CVD244" s="107"/>
      <c r="CVE244" s="107"/>
      <c r="CVF244" s="107"/>
      <c r="CVG244" s="107"/>
      <c r="CVH244" s="107"/>
      <c r="CVI244" s="107"/>
      <c r="CVJ244" s="107"/>
      <c r="CVK244" s="107"/>
      <c r="CVL244" s="107"/>
      <c r="CVM244" s="107"/>
      <c r="CVN244" s="107"/>
      <c r="CVO244" s="107"/>
      <c r="CVP244" s="107"/>
      <c r="CVQ244" s="107"/>
      <c r="CVR244" s="107"/>
      <c r="CVS244" s="107"/>
      <c r="CVT244" s="107"/>
      <c r="CVU244" s="107"/>
      <c r="CVV244" s="107"/>
      <c r="CVW244" s="107"/>
      <c r="CVX244" s="107"/>
      <c r="CVY244" s="107"/>
      <c r="CVZ244" s="107"/>
      <c r="CWA244" s="107"/>
      <c r="CWB244" s="107"/>
      <c r="CWC244" s="107"/>
      <c r="CWD244" s="107"/>
      <c r="CWE244" s="107"/>
      <c r="CWF244" s="107"/>
      <c r="CWG244" s="107"/>
      <c r="CWH244" s="107"/>
      <c r="CWI244" s="107"/>
      <c r="CWJ244" s="107"/>
      <c r="CWK244" s="107"/>
      <c r="CWL244" s="107"/>
      <c r="CWM244" s="107"/>
      <c r="CWN244" s="107"/>
      <c r="CWO244" s="107"/>
      <c r="CWP244" s="107"/>
      <c r="CWQ244" s="107"/>
      <c r="CWR244" s="107"/>
      <c r="CWS244" s="107"/>
      <c r="CWT244" s="107"/>
      <c r="CWU244" s="107"/>
      <c r="CWV244" s="107"/>
      <c r="CWW244" s="107"/>
      <c r="CWX244" s="107"/>
      <c r="CWY244" s="107"/>
      <c r="CWZ244" s="107"/>
      <c r="CXA244" s="107"/>
      <c r="CXB244" s="107"/>
      <c r="CXC244" s="107"/>
      <c r="CXD244" s="107"/>
      <c r="CXE244" s="107"/>
      <c r="CXF244" s="107"/>
      <c r="CXG244" s="107"/>
      <c r="CXH244" s="107"/>
      <c r="CXI244" s="107"/>
      <c r="CXJ244" s="107"/>
      <c r="CXK244" s="107"/>
      <c r="CXL244" s="107"/>
      <c r="CXM244" s="107"/>
      <c r="CXN244" s="107"/>
      <c r="CXO244" s="107"/>
      <c r="CXP244" s="107"/>
      <c r="CXQ244" s="107"/>
      <c r="CXR244" s="107"/>
      <c r="CXS244" s="107"/>
      <c r="CXT244" s="107"/>
      <c r="CXU244" s="107"/>
      <c r="CXV244" s="107"/>
      <c r="CXW244" s="107"/>
      <c r="CXX244" s="107"/>
      <c r="CXY244" s="107"/>
      <c r="CXZ244" s="107"/>
      <c r="CYA244" s="107"/>
      <c r="CYB244" s="107"/>
      <c r="CYC244" s="107"/>
      <c r="CYD244" s="107"/>
      <c r="CYE244" s="107"/>
      <c r="CYF244" s="107"/>
      <c r="CYG244" s="107"/>
      <c r="CYH244" s="107"/>
      <c r="CYI244" s="107"/>
      <c r="CYJ244" s="107"/>
      <c r="CYK244" s="107"/>
      <c r="CYL244" s="107"/>
      <c r="CYM244" s="107"/>
      <c r="CYN244" s="107"/>
      <c r="CYO244" s="107"/>
      <c r="CYP244" s="107"/>
      <c r="CYQ244" s="107"/>
      <c r="CYR244" s="107"/>
      <c r="CYS244" s="107"/>
      <c r="CYT244" s="107"/>
      <c r="CYU244" s="107"/>
      <c r="CYV244" s="107"/>
      <c r="CYW244" s="107"/>
      <c r="CYX244" s="107"/>
      <c r="CYY244" s="107"/>
      <c r="CYZ244" s="107"/>
      <c r="CZA244" s="107"/>
      <c r="CZB244" s="107"/>
      <c r="CZC244" s="107"/>
      <c r="CZD244" s="107"/>
      <c r="CZE244" s="107"/>
      <c r="CZF244" s="107"/>
      <c r="CZG244" s="107"/>
      <c r="CZH244" s="107"/>
      <c r="CZI244" s="107"/>
      <c r="CZJ244" s="107"/>
      <c r="CZK244" s="107"/>
      <c r="CZL244" s="107"/>
      <c r="CZM244" s="107"/>
      <c r="CZN244" s="107"/>
      <c r="CZO244" s="107"/>
      <c r="CZP244" s="107"/>
      <c r="CZQ244" s="107"/>
      <c r="CZR244" s="107"/>
      <c r="CZS244" s="107"/>
      <c r="CZT244" s="107"/>
      <c r="CZU244" s="107"/>
      <c r="CZV244" s="107"/>
      <c r="CZW244" s="107"/>
      <c r="CZX244" s="107"/>
      <c r="CZY244" s="107"/>
      <c r="CZZ244" s="107"/>
      <c r="DAA244" s="107"/>
      <c r="DAB244" s="107"/>
      <c r="DAC244" s="107"/>
      <c r="DAD244" s="107"/>
      <c r="DAE244" s="107"/>
      <c r="DAF244" s="107"/>
      <c r="DAG244" s="107"/>
      <c r="DAH244" s="107"/>
      <c r="DAI244" s="107"/>
      <c r="DAJ244" s="107"/>
      <c r="DAK244" s="107"/>
      <c r="DAL244" s="107"/>
      <c r="DAM244" s="107"/>
      <c r="DAN244" s="107"/>
      <c r="DAO244" s="107"/>
      <c r="DAP244" s="107"/>
      <c r="DAQ244" s="107"/>
      <c r="DAR244" s="107"/>
      <c r="DAS244" s="107"/>
      <c r="DAT244" s="107"/>
      <c r="DAU244" s="107"/>
      <c r="DAV244" s="107"/>
      <c r="DAW244" s="107"/>
      <c r="DAX244" s="107"/>
      <c r="DAY244" s="107"/>
      <c r="DAZ244" s="107"/>
      <c r="DBA244" s="107"/>
      <c r="DBB244" s="107"/>
      <c r="DBC244" s="107"/>
      <c r="DBD244" s="107"/>
      <c r="DBE244" s="107"/>
      <c r="DBF244" s="107"/>
      <c r="DBG244" s="107"/>
      <c r="DBH244" s="107"/>
      <c r="DBI244" s="107"/>
      <c r="DBJ244" s="107"/>
      <c r="DBK244" s="107"/>
      <c r="DBL244" s="107"/>
      <c r="DBM244" s="107"/>
      <c r="DBN244" s="107"/>
      <c r="DBO244" s="107"/>
      <c r="DBP244" s="107"/>
      <c r="DBQ244" s="107"/>
      <c r="DBR244" s="107"/>
      <c r="DBS244" s="107"/>
      <c r="DBT244" s="107"/>
      <c r="DBU244" s="107"/>
      <c r="DBV244" s="107"/>
      <c r="DBW244" s="107"/>
      <c r="DBX244" s="107"/>
      <c r="DBY244" s="107"/>
      <c r="DBZ244" s="107"/>
      <c r="DCA244" s="107"/>
      <c r="DCB244" s="107"/>
      <c r="DCC244" s="107"/>
      <c r="DCD244" s="107"/>
      <c r="DCE244" s="107"/>
      <c r="DCF244" s="107"/>
      <c r="DCG244" s="107"/>
      <c r="DCH244" s="107"/>
      <c r="DCI244" s="107"/>
      <c r="DCJ244" s="107"/>
      <c r="DCK244" s="107"/>
      <c r="DCL244" s="107"/>
      <c r="DCM244" s="107"/>
      <c r="DCN244" s="107"/>
      <c r="DCO244" s="107"/>
      <c r="DCP244" s="107"/>
      <c r="DCQ244" s="107"/>
      <c r="DCR244" s="107"/>
      <c r="DCS244" s="107"/>
      <c r="DCT244" s="107"/>
      <c r="DCU244" s="107"/>
      <c r="DCV244" s="107"/>
      <c r="DCW244" s="107"/>
      <c r="DCX244" s="107"/>
      <c r="DCY244" s="107"/>
      <c r="DCZ244" s="107"/>
      <c r="DDA244" s="107"/>
      <c r="DDB244" s="107"/>
      <c r="DDC244" s="107"/>
      <c r="DDD244" s="107"/>
      <c r="DDE244" s="107"/>
      <c r="DDF244" s="107"/>
      <c r="DDG244" s="107"/>
      <c r="DDH244" s="107"/>
      <c r="DDI244" s="107"/>
      <c r="DDJ244" s="107"/>
      <c r="DDK244" s="107"/>
      <c r="DDL244" s="107"/>
      <c r="DDM244" s="107"/>
      <c r="DDN244" s="107"/>
      <c r="DDO244" s="107"/>
      <c r="DDP244" s="107"/>
      <c r="DDQ244" s="107"/>
      <c r="DDR244" s="107"/>
      <c r="DDS244" s="107"/>
      <c r="DDT244" s="107"/>
      <c r="DDU244" s="107"/>
      <c r="DDV244" s="107"/>
      <c r="DDW244" s="107"/>
      <c r="DDX244" s="107"/>
      <c r="DDY244" s="107"/>
      <c r="DDZ244" s="107"/>
      <c r="DEA244" s="107"/>
      <c r="DEB244" s="107"/>
      <c r="DEC244" s="107"/>
      <c r="DED244" s="107"/>
      <c r="DEE244" s="107"/>
      <c r="DEF244" s="107"/>
      <c r="DEG244" s="107"/>
      <c r="DEH244" s="107"/>
      <c r="DEI244" s="107"/>
      <c r="DEJ244" s="107"/>
      <c r="DEK244" s="107"/>
      <c r="DEL244" s="107"/>
      <c r="DEM244" s="107"/>
      <c r="DEN244" s="107"/>
      <c r="DEO244" s="107"/>
      <c r="DEP244" s="107"/>
      <c r="DEQ244" s="107"/>
      <c r="DER244" s="107"/>
      <c r="DES244" s="107"/>
      <c r="DET244" s="107"/>
      <c r="DEU244" s="107"/>
      <c r="DEV244" s="107"/>
      <c r="DEW244" s="107"/>
      <c r="DEX244" s="107"/>
      <c r="DEY244" s="107"/>
      <c r="DEZ244" s="107"/>
      <c r="DFA244" s="107"/>
      <c r="DFB244" s="107"/>
      <c r="DFC244" s="107"/>
      <c r="DFD244" s="107"/>
      <c r="DFE244" s="107"/>
      <c r="DFF244" s="107"/>
      <c r="DFG244" s="107"/>
      <c r="DFH244" s="107"/>
      <c r="DFI244" s="107"/>
      <c r="DFJ244" s="107"/>
      <c r="DFK244" s="107"/>
      <c r="DFL244" s="107"/>
      <c r="DFM244" s="107"/>
      <c r="DFN244" s="107"/>
      <c r="DFO244" s="107"/>
      <c r="DFP244" s="107"/>
      <c r="DFQ244" s="107"/>
      <c r="DFR244" s="107"/>
      <c r="DFS244" s="107"/>
      <c r="DFT244" s="107"/>
      <c r="DFU244" s="107"/>
      <c r="DFV244" s="107"/>
      <c r="DFW244" s="107"/>
      <c r="DFX244" s="107"/>
      <c r="DFY244" s="107"/>
      <c r="DFZ244" s="107"/>
      <c r="DGA244" s="107"/>
      <c r="DGB244" s="107"/>
      <c r="DGC244" s="107"/>
      <c r="DGD244" s="107"/>
      <c r="DGE244" s="107"/>
      <c r="DGF244" s="107"/>
      <c r="DGG244" s="107"/>
      <c r="DGH244" s="107"/>
      <c r="DGI244" s="107"/>
      <c r="DGJ244" s="107"/>
      <c r="DGK244" s="107"/>
      <c r="DGL244" s="107"/>
      <c r="DGM244" s="107"/>
      <c r="DGN244" s="107"/>
      <c r="DGO244" s="107"/>
      <c r="DGP244" s="107"/>
      <c r="DGQ244" s="107"/>
      <c r="DGR244" s="107"/>
      <c r="DGS244" s="107"/>
      <c r="DGT244" s="107"/>
      <c r="DGU244" s="107"/>
      <c r="DGV244" s="107"/>
      <c r="DGW244" s="107"/>
      <c r="DGX244" s="107"/>
      <c r="DGY244" s="107"/>
      <c r="DGZ244" s="107"/>
      <c r="DHA244" s="107"/>
      <c r="DHB244" s="107"/>
      <c r="DHC244" s="107"/>
      <c r="DHD244" s="107"/>
      <c r="DHE244" s="107"/>
      <c r="DHF244" s="107"/>
      <c r="DHG244" s="107"/>
      <c r="DHH244" s="107"/>
      <c r="DHI244" s="107"/>
      <c r="DHJ244" s="107"/>
      <c r="DHK244" s="107"/>
      <c r="DHL244" s="107"/>
      <c r="DHM244" s="107"/>
      <c r="DHN244" s="107"/>
      <c r="DHO244" s="107"/>
      <c r="DHP244" s="107"/>
      <c r="DHQ244" s="107"/>
      <c r="DHR244" s="107"/>
      <c r="DHS244" s="107"/>
      <c r="DHT244" s="107"/>
      <c r="DHU244" s="107"/>
      <c r="DHV244" s="107"/>
      <c r="DHW244" s="107"/>
      <c r="DHX244" s="107"/>
      <c r="DHY244" s="107"/>
      <c r="DHZ244" s="107"/>
      <c r="DIA244" s="107"/>
      <c r="DIB244" s="107"/>
      <c r="DIC244" s="107"/>
      <c r="DID244" s="107"/>
      <c r="DIE244" s="107"/>
      <c r="DIF244" s="107"/>
      <c r="DIG244" s="107"/>
      <c r="DIH244" s="107"/>
      <c r="DII244" s="107"/>
      <c r="DIJ244" s="107"/>
      <c r="DIK244" s="107"/>
      <c r="DIL244" s="107"/>
      <c r="DIM244" s="107"/>
      <c r="DIN244" s="107"/>
      <c r="DIO244" s="107"/>
      <c r="DIP244" s="107"/>
      <c r="DIQ244" s="107"/>
      <c r="DIR244" s="107"/>
      <c r="DIS244" s="107"/>
      <c r="DIT244" s="107"/>
      <c r="DIU244" s="107"/>
      <c r="DIV244" s="107"/>
      <c r="DIW244" s="107"/>
      <c r="DIX244" s="107"/>
      <c r="DIY244" s="107"/>
      <c r="DIZ244" s="107"/>
      <c r="DJA244" s="107"/>
      <c r="DJB244" s="107"/>
      <c r="DJC244" s="107"/>
      <c r="DJD244" s="107"/>
      <c r="DJE244" s="107"/>
      <c r="DJF244" s="107"/>
      <c r="DJG244" s="107"/>
      <c r="DJH244" s="107"/>
      <c r="DJI244" s="107"/>
      <c r="DJJ244" s="107"/>
      <c r="DJK244" s="107"/>
      <c r="DJL244" s="107"/>
      <c r="DJM244" s="107"/>
      <c r="DJN244" s="107"/>
      <c r="DJO244" s="107"/>
      <c r="DJP244" s="107"/>
      <c r="DJQ244" s="107"/>
      <c r="DJR244" s="107"/>
      <c r="DJS244" s="107"/>
      <c r="DJT244" s="107"/>
      <c r="DJU244" s="107"/>
      <c r="DJV244" s="107"/>
      <c r="DJW244" s="107"/>
      <c r="DJX244" s="107"/>
      <c r="DJY244" s="107"/>
      <c r="DJZ244" s="107"/>
      <c r="DKA244" s="107"/>
      <c r="DKB244" s="107"/>
      <c r="DKC244" s="107"/>
      <c r="DKD244" s="107"/>
      <c r="DKE244" s="107"/>
      <c r="DKF244" s="107"/>
      <c r="DKG244" s="107"/>
      <c r="DKH244" s="107"/>
      <c r="DKI244" s="107"/>
      <c r="DKJ244" s="107"/>
      <c r="DKK244" s="107"/>
      <c r="DKL244" s="107"/>
      <c r="DKM244" s="107"/>
      <c r="DKN244" s="107"/>
      <c r="DKO244" s="107"/>
      <c r="DKP244" s="107"/>
      <c r="DKQ244" s="107"/>
      <c r="DKR244" s="107"/>
      <c r="DKS244" s="107"/>
      <c r="DKT244" s="107"/>
      <c r="DKU244" s="107"/>
      <c r="DKV244" s="107"/>
      <c r="DKW244" s="107"/>
      <c r="DKX244" s="107"/>
      <c r="DKY244" s="107"/>
      <c r="DKZ244" s="107"/>
      <c r="DLA244" s="107"/>
      <c r="DLB244" s="107"/>
      <c r="DLC244" s="107"/>
      <c r="DLD244" s="107"/>
      <c r="DLE244" s="107"/>
      <c r="DLF244" s="107"/>
      <c r="DLG244" s="107"/>
      <c r="DLH244" s="107"/>
      <c r="DLI244" s="107"/>
      <c r="DLJ244" s="107"/>
      <c r="DLK244" s="107"/>
      <c r="DLL244" s="107"/>
      <c r="DLM244" s="107"/>
      <c r="DLN244" s="107"/>
      <c r="DLO244" s="107"/>
      <c r="DLP244" s="107"/>
      <c r="DLQ244" s="107"/>
      <c r="DLR244" s="107"/>
      <c r="DLS244" s="107"/>
      <c r="DLT244" s="107"/>
      <c r="DLU244" s="107"/>
      <c r="DLV244" s="107"/>
      <c r="DLW244" s="107"/>
      <c r="DLX244" s="107"/>
      <c r="DLY244" s="107"/>
      <c r="DLZ244" s="107"/>
      <c r="DMA244" s="107"/>
      <c r="DMB244" s="107"/>
      <c r="DMC244" s="107"/>
      <c r="DMD244" s="107"/>
      <c r="DME244" s="107"/>
      <c r="DMF244" s="107"/>
      <c r="DMG244" s="107"/>
      <c r="DMH244" s="107"/>
      <c r="DMI244" s="107"/>
      <c r="DMJ244" s="107"/>
      <c r="DMK244" s="107"/>
      <c r="DML244" s="107"/>
      <c r="DMM244" s="107"/>
      <c r="DMN244" s="107"/>
      <c r="DMO244" s="107"/>
      <c r="DMP244" s="107"/>
      <c r="DMQ244" s="107"/>
      <c r="DMR244" s="107"/>
      <c r="DMS244" s="107"/>
      <c r="DMT244" s="107"/>
      <c r="DMU244" s="107"/>
      <c r="DMV244" s="107"/>
      <c r="DMW244" s="107"/>
      <c r="DMX244" s="107"/>
      <c r="DMY244" s="107"/>
      <c r="DMZ244" s="107"/>
      <c r="DNA244" s="107"/>
      <c r="DNB244" s="107"/>
      <c r="DNC244" s="107"/>
      <c r="DND244" s="107"/>
      <c r="DNE244" s="107"/>
      <c r="DNF244" s="107"/>
      <c r="DNG244" s="107"/>
      <c r="DNH244" s="107"/>
      <c r="DNI244" s="107"/>
      <c r="DNJ244" s="107"/>
      <c r="DNK244" s="107"/>
      <c r="DNL244" s="107"/>
      <c r="DNM244" s="107"/>
      <c r="DNN244" s="107"/>
      <c r="DNO244" s="107"/>
      <c r="DNP244" s="107"/>
      <c r="DNQ244" s="107"/>
      <c r="DNR244" s="107"/>
      <c r="DNS244" s="107"/>
      <c r="DNT244" s="107"/>
      <c r="DNU244" s="107"/>
      <c r="DNV244" s="107"/>
      <c r="DNW244" s="107"/>
      <c r="DNX244" s="107"/>
      <c r="DNY244" s="107"/>
      <c r="DNZ244" s="107"/>
      <c r="DOA244" s="107"/>
      <c r="DOB244" s="107"/>
      <c r="DOC244" s="107"/>
      <c r="DOD244" s="107"/>
      <c r="DOE244" s="107"/>
      <c r="DOF244" s="107"/>
      <c r="DOG244" s="107"/>
      <c r="DOH244" s="107"/>
      <c r="DOI244" s="107"/>
      <c r="DOJ244" s="107"/>
      <c r="DOK244" s="107"/>
      <c r="DOL244" s="107"/>
      <c r="DOM244" s="107"/>
      <c r="DON244" s="107"/>
      <c r="DOO244" s="107"/>
      <c r="DOP244" s="107"/>
      <c r="DOQ244" s="107"/>
      <c r="DOR244" s="107"/>
      <c r="DOS244" s="107"/>
      <c r="DOT244" s="107"/>
      <c r="DOU244" s="107"/>
      <c r="DOV244" s="107"/>
      <c r="DOW244" s="107"/>
      <c r="DOX244" s="107"/>
      <c r="DOY244" s="107"/>
      <c r="DOZ244" s="107"/>
      <c r="DPA244" s="107"/>
      <c r="DPB244" s="107"/>
      <c r="DPC244" s="107"/>
      <c r="DPD244" s="107"/>
      <c r="DPE244" s="107"/>
      <c r="DPF244" s="107"/>
      <c r="DPG244" s="107"/>
      <c r="DPH244" s="107"/>
      <c r="DPI244" s="107"/>
      <c r="DPJ244" s="107"/>
      <c r="DPK244" s="107"/>
      <c r="DPL244" s="107"/>
      <c r="DPM244" s="107"/>
      <c r="DPN244" s="107"/>
      <c r="DPO244" s="107"/>
      <c r="DPP244" s="107"/>
      <c r="DPQ244" s="107"/>
      <c r="DPR244" s="107"/>
      <c r="DPS244" s="107"/>
      <c r="DPT244" s="107"/>
      <c r="DPU244" s="107"/>
      <c r="DPV244" s="107"/>
      <c r="DPW244" s="107"/>
      <c r="DPX244" s="107"/>
      <c r="DPY244" s="107"/>
      <c r="DPZ244" s="107"/>
      <c r="DQA244" s="107"/>
      <c r="DQB244" s="107"/>
      <c r="DQC244" s="107"/>
      <c r="DQD244" s="107"/>
      <c r="DQE244" s="107"/>
      <c r="DQF244" s="107"/>
      <c r="DQG244" s="107"/>
      <c r="DQH244" s="107"/>
      <c r="DQI244" s="107"/>
      <c r="DQJ244" s="107"/>
      <c r="DQK244" s="107"/>
      <c r="DQL244" s="107"/>
      <c r="DQM244" s="107"/>
      <c r="DQN244" s="107"/>
      <c r="DQO244" s="107"/>
      <c r="DQP244" s="107"/>
      <c r="DQQ244" s="107"/>
      <c r="DQR244" s="107"/>
      <c r="DQS244" s="107"/>
      <c r="DQT244" s="107"/>
      <c r="DQU244" s="107"/>
      <c r="DQV244" s="107"/>
      <c r="DQW244" s="107"/>
      <c r="DQX244" s="107"/>
      <c r="DQY244" s="107"/>
      <c r="DQZ244" s="107"/>
      <c r="DRA244" s="107"/>
      <c r="DRB244" s="107"/>
      <c r="DRC244" s="107"/>
      <c r="DRD244" s="107"/>
      <c r="DRE244" s="107"/>
      <c r="DRF244" s="107"/>
      <c r="DRG244" s="107"/>
      <c r="DRH244" s="107"/>
      <c r="DRI244" s="107"/>
      <c r="DRJ244" s="107"/>
      <c r="DRK244" s="107"/>
      <c r="DRL244" s="107"/>
      <c r="DRM244" s="107"/>
      <c r="DRN244" s="107"/>
      <c r="DRO244" s="107"/>
      <c r="DRP244" s="107"/>
      <c r="DRQ244" s="107"/>
      <c r="DRR244" s="107"/>
      <c r="DRS244" s="107"/>
      <c r="DRT244" s="107"/>
      <c r="DRU244" s="107"/>
      <c r="DRV244" s="107"/>
      <c r="DRW244" s="107"/>
      <c r="DRX244" s="107"/>
      <c r="DRY244" s="107"/>
      <c r="DRZ244" s="107"/>
      <c r="DSA244" s="107"/>
      <c r="DSB244" s="107"/>
      <c r="DSC244" s="107"/>
      <c r="DSD244" s="107"/>
      <c r="DSE244" s="107"/>
      <c r="DSF244" s="107"/>
      <c r="DSG244" s="107"/>
      <c r="DSH244" s="107"/>
      <c r="DSI244" s="107"/>
      <c r="DSJ244" s="107"/>
      <c r="DSK244" s="107"/>
      <c r="DSL244" s="107"/>
      <c r="DSM244" s="107"/>
      <c r="DSN244" s="107"/>
      <c r="DSO244" s="107"/>
      <c r="DSP244" s="107"/>
      <c r="DSQ244" s="107"/>
      <c r="DSR244" s="107"/>
      <c r="DSS244" s="107"/>
      <c r="DST244" s="107"/>
      <c r="DSU244" s="107"/>
      <c r="DSV244" s="107"/>
      <c r="DSW244" s="107"/>
      <c r="DSX244" s="107"/>
      <c r="DSY244" s="107"/>
      <c r="DSZ244" s="107"/>
      <c r="DTA244" s="107"/>
      <c r="DTB244" s="107"/>
      <c r="DTC244" s="107"/>
      <c r="DTD244" s="107"/>
      <c r="DTE244" s="107"/>
      <c r="DTF244" s="107"/>
      <c r="DTG244" s="107"/>
      <c r="DTH244" s="107"/>
      <c r="DTI244" s="107"/>
      <c r="DTJ244" s="107"/>
      <c r="DTK244" s="107"/>
      <c r="DTL244" s="107"/>
      <c r="DTM244" s="107"/>
      <c r="DTN244" s="107"/>
      <c r="DTO244" s="107"/>
      <c r="DTP244" s="107"/>
      <c r="DTQ244" s="107"/>
      <c r="DTR244" s="107"/>
      <c r="DTS244" s="107"/>
      <c r="DTT244" s="107"/>
      <c r="DTU244" s="107"/>
      <c r="DTV244" s="107"/>
      <c r="DTW244" s="107"/>
      <c r="DTX244" s="107"/>
      <c r="DTY244" s="107"/>
      <c r="DTZ244" s="107"/>
      <c r="DUA244" s="107"/>
      <c r="DUB244" s="107"/>
      <c r="DUC244" s="107"/>
      <c r="DUD244" s="107"/>
      <c r="DUE244" s="107"/>
      <c r="DUF244" s="107"/>
      <c r="DUG244" s="107"/>
      <c r="DUH244" s="107"/>
      <c r="DUI244" s="107"/>
      <c r="DUJ244" s="107"/>
      <c r="DUK244" s="107"/>
      <c r="DUL244" s="107"/>
      <c r="DUM244" s="107"/>
      <c r="DUN244" s="107"/>
      <c r="DUO244" s="107"/>
      <c r="DUP244" s="107"/>
      <c r="DUQ244" s="107"/>
      <c r="DUR244" s="107"/>
      <c r="DUS244" s="107"/>
      <c r="DUT244" s="107"/>
      <c r="DUU244" s="107"/>
      <c r="DUV244" s="107"/>
      <c r="DUW244" s="107"/>
      <c r="DUX244" s="107"/>
      <c r="DUY244" s="107"/>
      <c r="DUZ244" s="107"/>
      <c r="DVA244" s="107"/>
      <c r="DVB244" s="107"/>
      <c r="DVC244" s="107"/>
      <c r="DVD244" s="107"/>
      <c r="DVE244" s="107"/>
      <c r="DVF244" s="107"/>
      <c r="DVG244" s="107"/>
      <c r="DVH244" s="107"/>
      <c r="DVI244" s="107"/>
      <c r="DVJ244" s="107"/>
      <c r="DVK244" s="107"/>
      <c r="DVL244" s="107"/>
      <c r="DVM244" s="107"/>
      <c r="DVN244" s="107"/>
      <c r="DVO244" s="107"/>
      <c r="DVP244" s="107"/>
      <c r="DVQ244" s="107"/>
      <c r="DVR244" s="107"/>
      <c r="DVS244" s="107"/>
      <c r="DVT244" s="107"/>
      <c r="DVU244" s="107"/>
      <c r="DVV244" s="107"/>
      <c r="DVW244" s="107"/>
      <c r="DVX244" s="107"/>
      <c r="DVY244" s="107"/>
      <c r="DVZ244" s="107"/>
      <c r="DWA244" s="107"/>
      <c r="DWB244" s="107"/>
      <c r="DWC244" s="107"/>
      <c r="DWD244" s="107"/>
      <c r="DWE244" s="107"/>
      <c r="DWF244" s="107"/>
      <c r="DWG244" s="107"/>
      <c r="DWH244" s="107"/>
      <c r="DWI244" s="107"/>
      <c r="DWJ244" s="107"/>
      <c r="DWK244" s="107"/>
      <c r="DWL244" s="107"/>
      <c r="DWM244" s="107"/>
      <c r="DWN244" s="107"/>
      <c r="DWO244" s="107"/>
      <c r="DWP244" s="107"/>
      <c r="DWQ244" s="107"/>
      <c r="DWR244" s="107"/>
      <c r="DWS244" s="107"/>
      <c r="DWT244" s="107"/>
      <c r="DWU244" s="107"/>
      <c r="DWV244" s="107"/>
      <c r="DWW244" s="107"/>
      <c r="DWX244" s="107"/>
      <c r="DWY244" s="107"/>
      <c r="DWZ244" s="107"/>
      <c r="DXA244" s="107"/>
      <c r="DXB244" s="107"/>
      <c r="DXC244" s="107"/>
      <c r="DXD244" s="107"/>
      <c r="DXE244" s="107"/>
      <c r="DXF244" s="107"/>
      <c r="DXG244" s="107"/>
      <c r="DXH244" s="107"/>
      <c r="DXI244" s="107"/>
      <c r="DXJ244" s="107"/>
      <c r="DXK244" s="107"/>
      <c r="DXL244" s="107"/>
      <c r="DXM244" s="107"/>
      <c r="DXN244" s="107"/>
      <c r="DXO244" s="107"/>
      <c r="DXP244" s="107"/>
      <c r="DXQ244" s="107"/>
      <c r="DXR244" s="107"/>
      <c r="DXS244" s="107"/>
      <c r="DXT244" s="107"/>
      <c r="DXU244" s="107"/>
      <c r="DXV244" s="107"/>
      <c r="DXW244" s="107"/>
      <c r="DXX244" s="107"/>
      <c r="DXY244" s="107"/>
      <c r="DXZ244" s="107"/>
      <c r="DYA244" s="107"/>
      <c r="DYB244" s="107"/>
      <c r="DYC244" s="107"/>
      <c r="DYD244" s="107"/>
      <c r="DYE244" s="107"/>
      <c r="DYF244" s="107"/>
      <c r="DYG244" s="107"/>
      <c r="DYH244" s="107"/>
      <c r="DYI244" s="107"/>
      <c r="DYJ244" s="107"/>
      <c r="DYK244" s="107"/>
      <c r="DYL244" s="107"/>
      <c r="DYM244" s="107"/>
      <c r="DYN244" s="107"/>
      <c r="DYO244" s="107"/>
      <c r="DYP244" s="107"/>
      <c r="DYQ244" s="107"/>
      <c r="DYR244" s="107"/>
      <c r="DYS244" s="107"/>
      <c r="DYT244" s="107"/>
      <c r="DYU244" s="107"/>
      <c r="DYV244" s="107"/>
      <c r="DYW244" s="107"/>
      <c r="DYX244" s="107"/>
      <c r="DYY244" s="107"/>
      <c r="DYZ244" s="107"/>
      <c r="DZA244" s="107"/>
      <c r="DZB244" s="107"/>
      <c r="DZC244" s="107"/>
      <c r="DZD244" s="107"/>
      <c r="DZE244" s="107"/>
      <c r="DZF244" s="107"/>
      <c r="DZG244" s="107"/>
      <c r="DZH244" s="107"/>
      <c r="DZI244" s="107"/>
      <c r="DZJ244" s="107"/>
      <c r="DZK244" s="107"/>
      <c r="DZL244" s="107"/>
      <c r="DZM244" s="107"/>
      <c r="DZN244" s="107"/>
      <c r="DZO244" s="107"/>
      <c r="DZP244" s="107"/>
      <c r="DZQ244" s="107"/>
      <c r="DZR244" s="107"/>
      <c r="DZS244" s="107"/>
      <c r="DZT244" s="107"/>
      <c r="DZU244" s="107"/>
      <c r="DZV244" s="107"/>
      <c r="DZW244" s="107"/>
      <c r="DZX244" s="107"/>
      <c r="DZY244" s="107"/>
      <c r="DZZ244" s="107"/>
      <c r="EAA244" s="107"/>
      <c r="EAB244" s="107"/>
      <c r="EAC244" s="107"/>
      <c r="EAD244" s="107"/>
      <c r="EAE244" s="107"/>
      <c r="EAF244" s="107"/>
      <c r="EAG244" s="107"/>
      <c r="EAH244" s="107"/>
      <c r="EAI244" s="107"/>
      <c r="EAJ244" s="107"/>
      <c r="EAK244" s="107"/>
      <c r="EAL244" s="107"/>
      <c r="EAM244" s="107"/>
      <c r="EAN244" s="107"/>
      <c r="EAO244" s="107"/>
      <c r="EAP244" s="107"/>
      <c r="EAQ244" s="107"/>
      <c r="EAR244" s="107"/>
      <c r="EAS244" s="107"/>
      <c r="EAT244" s="107"/>
      <c r="EAU244" s="107"/>
      <c r="EAV244" s="107"/>
      <c r="EAW244" s="107"/>
      <c r="EAX244" s="107"/>
      <c r="EAY244" s="107"/>
      <c r="EAZ244" s="107"/>
      <c r="EBA244" s="107"/>
      <c r="EBB244" s="107"/>
      <c r="EBC244" s="107"/>
      <c r="EBD244" s="107"/>
      <c r="EBE244" s="107"/>
      <c r="EBF244" s="107"/>
      <c r="EBG244" s="107"/>
      <c r="EBH244" s="107"/>
      <c r="EBI244" s="107"/>
      <c r="EBJ244" s="107"/>
      <c r="EBK244" s="107"/>
      <c r="EBL244" s="107"/>
      <c r="EBM244" s="107"/>
      <c r="EBN244" s="107"/>
      <c r="EBO244" s="107"/>
      <c r="EBP244" s="107"/>
      <c r="EBQ244" s="107"/>
      <c r="EBR244" s="107"/>
      <c r="EBS244" s="107"/>
      <c r="EBT244" s="107"/>
      <c r="EBU244" s="107"/>
      <c r="EBV244" s="107"/>
      <c r="EBW244" s="107"/>
      <c r="EBX244" s="107"/>
      <c r="EBY244" s="107"/>
      <c r="EBZ244" s="107"/>
      <c r="ECA244" s="107"/>
      <c r="ECB244" s="107"/>
      <c r="ECC244" s="107"/>
      <c r="ECD244" s="107"/>
      <c r="ECE244" s="107"/>
      <c r="ECF244" s="107"/>
      <c r="ECG244" s="107"/>
      <c r="ECH244" s="107"/>
      <c r="ECI244" s="107"/>
      <c r="ECJ244" s="107"/>
      <c r="ECK244" s="107"/>
      <c r="ECL244" s="107"/>
      <c r="ECM244" s="107"/>
      <c r="ECN244" s="107"/>
      <c r="ECO244" s="107"/>
      <c r="ECP244" s="107"/>
      <c r="ECQ244" s="107"/>
      <c r="ECR244" s="107"/>
      <c r="ECS244" s="107"/>
      <c r="ECT244" s="107"/>
      <c r="ECU244" s="107"/>
      <c r="ECV244" s="107"/>
      <c r="ECW244" s="107"/>
      <c r="ECX244" s="107"/>
      <c r="ECY244" s="107"/>
      <c r="ECZ244" s="107"/>
      <c r="EDA244" s="107"/>
      <c r="EDB244" s="107"/>
      <c r="EDC244" s="107"/>
      <c r="EDD244" s="107"/>
      <c r="EDE244" s="107"/>
      <c r="EDF244" s="107"/>
      <c r="EDG244" s="107"/>
      <c r="EDH244" s="107"/>
      <c r="EDI244" s="107"/>
      <c r="EDJ244" s="107"/>
      <c r="EDK244" s="107"/>
      <c r="EDL244" s="107"/>
      <c r="EDM244" s="107"/>
      <c r="EDN244" s="107"/>
      <c r="EDO244" s="107"/>
      <c r="EDP244" s="107"/>
      <c r="EDQ244" s="107"/>
      <c r="EDR244" s="107"/>
      <c r="EDS244" s="107"/>
      <c r="EDT244" s="107"/>
      <c r="EDU244" s="107"/>
      <c r="EDV244" s="107"/>
      <c r="EDW244" s="107"/>
      <c r="EDX244" s="107"/>
      <c r="EDY244" s="107"/>
      <c r="EDZ244" s="107"/>
      <c r="EEA244" s="107"/>
      <c r="EEB244" s="107"/>
      <c r="EEC244" s="107"/>
      <c r="EED244" s="107"/>
      <c r="EEE244" s="107"/>
      <c r="EEF244" s="107"/>
      <c r="EEG244" s="107"/>
      <c r="EEH244" s="107"/>
      <c r="EEI244" s="107"/>
      <c r="EEJ244" s="107"/>
      <c r="EEK244" s="107"/>
      <c r="EEL244" s="107"/>
      <c r="EEM244" s="107"/>
      <c r="EEN244" s="107"/>
      <c r="EEO244" s="107"/>
      <c r="EEP244" s="107"/>
      <c r="EEQ244" s="107"/>
      <c r="EER244" s="107"/>
      <c r="EES244" s="107"/>
      <c r="EET244" s="107"/>
      <c r="EEU244" s="107"/>
      <c r="EEV244" s="107"/>
      <c r="EEW244" s="107"/>
      <c r="EEX244" s="107"/>
      <c r="EEY244" s="107"/>
      <c r="EEZ244" s="107"/>
      <c r="EFA244" s="107"/>
      <c r="EFB244" s="107"/>
      <c r="EFC244" s="107"/>
      <c r="EFD244" s="107"/>
      <c r="EFE244" s="107"/>
      <c r="EFF244" s="107"/>
      <c r="EFG244" s="107"/>
      <c r="EFH244" s="107"/>
      <c r="EFI244" s="107"/>
      <c r="EFJ244" s="107"/>
      <c r="EFK244" s="107"/>
      <c r="EFL244" s="107"/>
      <c r="EFM244" s="107"/>
      <c r="EFN244" s="107"/>
      <c r="EFO244" s="107"/>
      <c r="EFP244" s="107"/>
      <c r="EFQ244" s="107"/>
      <c r="EFR244" s="107"/>
      <c r="EFS244" s="107"/>
      <c r="EFT244" s="107"/>
      <c r="EFU244" s="107"/>
      <c r="EFV244" s="107"/>
      <c r="EFW244" s="107"/>
      <c r="EFX244" s="107"/>
      <c r="EFY244" s="107"/>
      <c r="EFZ244" s="107"/>
      <c r="EGA244" s="107"/>
      <c r="EGB244" s="107"/>
      <c r="EGC244" s="107"/>
      <c r="EGD244" s="107"/>
      <c r="EGE244" s="107"/>
      <c r="EGF244" s="107"/>
      <c r="EGG244" s="107"/>
      <c r="EGH244" s="107"/>
      <c r="EGI244" s="107"/>
      <c r="EGJ244" s="107"/>
      <c r="EGK244" s="107"/>
      <c r="EGL244" s="107"/>
      <c r="EGM244" s="107"/>
      <c r="EGN244" s="107"/>
      <c r="EGO244" s="107"/>
      <c r="EGP244" s="107"/>
      <c r="EGQ244" s="107"/>
      <c r="EGR244" s="107"/>
      <c r="EGS244" s="107"/>
      <c r="EGT244" s="107"/>
      <c r="EGU244" s="107"/>
      <c r="EGV244" s="107"/>
      <c r="EGW244" s="107"/>
      <c r="EGX244" s="107"/>
      <c r="EGY244" s="107"/>
      <c r="EGZ244" s="107"/>
      <c r="EHA244" s="107"/>
      <c r="EHB244" s="107"/>
      <c r="EHC244" s="107"/>
      <c r="EHD244" s="107"/>
      <c r="EHE244" s="107"/>
      <c r="EHF244" s="107"/>
      <c r="EHG244" s="107"/>
      <c r="EHH244" s="107"/>
      <c r="EHI244" s="107"/>
      <c r="EHJ244" s="107"/>
      <c r="EHK244" s="107"/>
      <c r="EHL244" s="107"/>
      <c r="EHM244" s="107"/>
      <c r="EHN244" s="107"/>
      <c r="EHO244" s="107"/>
      <c r="EHP244" s="107"/>
      <c r="EHQ244" s="107"/>
      <c r="EHR244" s="107"/>
      <c r="EHS244" s="107"/>
      <c r="EHT244" s="107"/>
      <c r="EHU244" s="107"/>
      <c r="EHV244" s="107"/>
      <c r="EHW244" s="107"/>
      <c r="EHX244" s="107"/>
      <c r="EHY244" s="107"/>
      <c r="EHZ244" s="107"/>
      <c r="EIA244" s="107"/>
      <c r="EIB244" s="107"/>
      <c r="EIC244" s="107"/>
      <c r="EID244" s="107"/>
      <c r="EIE244" s="107"/>
      <c r="EIF244" s="107"/>
      <c r="EIG244" s="107"/>
      <c r="EIH244" s="107"/>
      <c r="EII244" s="107"/>
      <c r="EIJ244" s="107"/>
      <c r="EIK244" s="107"/>
      <c r="EIL244" s="107"/>
      <c r="EIM244" s="107"/>
      <c r="EIN244" s="107"/>
      <c r="EIO244" s="107"/>
      <c r="EIP244" s="107"/>
      <c r="EIQ244" s="107"/>
      <c r="EIR244" s="107"/>
      <c r="EIS244" s="107"/>
      <c r="EIT244" s="107"/>
      <c r="EIU244" s="107"/>
      <c r="EIV244" s="107"/>
      <c r="EIW244" s="107"/>
      <c r="EIX244" s="107"/>
      <c r="EIY244" s="107"/>
      <c r="EIZ244" s="107"/>
      <c r="EJA244" s="107"/>
      <c r="EJB244" s="107"/>
      <c r="EJC244" s="107"/>
      <c r="EJD244" s="107"/>
      <c r="EJE244" s="107"/>
      <c r="EJF244" s="107"/>
      <c r="EJG244" s="107"/>
      <c r="EJH244" s="107"/>
      <c r="EJI244" s="107"/>
      <c r="EJJ244" s="107"/>
      <c r="EJK244" s="107"/>
      <c r="EJL244" s="107"/>
      <c r="EJM244" s="107"/>
      <c r="EJN244" s="107"/>
      <c r="EJO244" s="107"/>
      <c r="EJP244" s="107"/>
      <c r="EJQ244" s="107"/>
      <c r="EJR244" s="107"/>
      <c r="EJS244" s="107"/>
      <c r="EJT244" s="107"/>
      <c r="EJU244" s="107"/>
      <c r="EJV244" s="107"/>
      <c r="EJW244" s="107"/>
      <c r="EJX244" s="107"/>
      <c r="EJY244" s="107"/>
      <c r="EJZ244" s="107"/>
      <c r="EKA244" s="107"/>
      <c r="EKB244" s="107"/>
      <c r="EKC244" s="107"/>
      <c r="EKD244" s="107"/>
      <c r="EKE244" s="107"/>
      <c r="EKF244" s="107"/>
      <c r="EKG244" s="107"/>
      <c r="EKH244" s="107"/>
      <c r="EKI244" s="107"/>
      <c r="EKJ244" s="107"/>
      <c r="EKK244" s="107"/>
      <c r="EKL244" s="107"/>
      <c r="EKM244" s="107"/>
      <c r="EKN244" s="107"/>
      <c r="EKO244" s="107"/>
      <c r="EKP244" s="107"/>
      <c r="EKQ244" s="107"/>
      <c r="EKR244" s="107"/>
      <c r="EKS244" s="107"/>
      <c r="EKT244" s="107"/>
      <c r="EKU244" s="107"/>
      <c r="EKV244" s="107"/>
      <c r="EKW244" s="107"/>
      <c r="EKX244" s="107"/>
      <c r="EKY244" s="107"/>
      <c r="EKZ244" s="107"/>
      <c r="ELA244" s="107"/>
      <c r="ELB244" s="107"/>
      <c r="ELC244" s="107"/>
      <c r="ELD244" s="107"/>
      <c r="ELE244" s="107"/>
      <c r="ELF244" s="107"/>
      <c r="ELG244" s="107"/>
      <c r="ELH244" s="107"/>
      <c r="ELI244" s="107"/>
      <c r="ELJ244" s="107"/>
      <c r="ELK244" s="107"/>
      <c r="ELL244" s="107"/>
      <c r="ELM244" s="107"/>
      <c r="ELN244" s="107"/>
      <c r="ELO244" s="107"/>
      <c r="ELP244" s="107"/>
      <c r="ELQ244" s="107"/>
      <c r="ELR244" s="107"/>
      <c r="ELS244" s="107"/>
      <c r="ELT244" s="107"/>
      <c r="ELU244" s="107"/>
      <c r="ELV244" s="107"/>
      <c r="ELW244" s="107"/>
      <c r="ELX244" s="107"/>
      <c r="ELY244" s="107"/>
      <c r="ELZ244" s="107"/>
      <c r="EMA244" s="107"/>
      <c r="EMB244" s="107"/>
      <c r="EMC244" s="107"/>
      <c r="EMD244" s="107"/>
      <c r="EME244" s="107"/>
      <c r="EMF244" s="107"/>
      <c r="EMG244" s="107"/>
      <c r="EMH244" s="107"/>
      <c r="EMI244" s="107"/>
      <c r="EMJ244" s="107"/>
      <c r="EMK244" s="107"/>
      <c r="EML244" s="107"/>
      <c r="EMM244" s="107"/>
      <c r="EMN244" s="107"/>
      <c r="EMO244" s="107"/>
      <c r="EMP244" s="107"/>
      <c r="EMQ244" s="107"/>
      <c r="EMR244" s="107"/>
      <c r="EMS244" s="107"/>
      <c r="EMT244" s="107"/>
      <c r="EMU244" s="107"/>
      <c r="EMV244" s="107"/>
      <c r="EMW244" s="107"/>
      <c r="EMX244" s="107"/>
      <c r="EMY244" s="107"/>
      <c r="EMZ244" s="107"/>
      <c r="ENA244" s="107"/>
      <c r="ENB244" s="107"/>
      <c r="ENC244" s="107"/>
      <c r="END244" s="107"/>
      <c r="ENE244" s="107"/>
      <c r="ENF244" s="107"/>
      <c r="ENG244" s="107"/>
      <c r="ENH244" s="107"/>
      <c r="ENI244" s="107"/>
      <c r="ENJ244" s="107"/>
      <c r="ENK244" s="107"/>
      <c r="ENL244" s="107"/>
      <c r="ENM244" s="107"/>
      <c r="ENN244" s="107"/>
      <c r="ENO244" s="107"/>
      <c r="ENP244" s="107"/>
      <c r="ENQ244" s="107"/>
      <c r="ENR244" s="107"/>
      <c r="ENS244" s="107"/>
      <c r="ENT244" s="107"/>
      <c r="ENU244" s="107"/>
      <c r="ENV244" s="107"/>
      <c r="ENW244" s="107"/>
      <c r="ENX244" s="107"/>
      <c r="ENY244" s="107"/>
      <c r="ENZ244" s="107"/>
      <c r="EOA244" s="107"/>
      <c r="EOB244" s="107"/>
      <c r="EOC244" s="107"/>
      <c r="EOD244" s="107"/>
      <c r="EOE244" s="107"/>
      <c r="EOF244" s="107"/>
      <c r="EOG244" s="107"/>
      <c r="EOH244" s="107"/>
      <c r="EOI244" s="107"/>
      <c r="EOJ244" s="107"/>
      <c r="EOK244" s="107"/>
      <c r="EOL244" s="107"/>
      <c r="EOM244" s="107"/>
      <c r="EON244" s="107"/>
      <c r="EOO244" s="107"/>
      <c r="EOP244" s="107"/>
      <c r="EOQ244" s="107"/>
      <c r="EOR244" s="107"/>
      <c r="EOS244" s="107"/>
      <c r="EOT244" s="107"/>
      <c r="EOU244" s="107"/>
      <c r="EOV244" s="107"/>
      <c r="EOW244" s="107"/>
      <c r="EOX244" s="107"/>
      <c r="EOY244" s="107"/>
      <c r="EOZ244" s="107"/>
      <c r="EPA244" s="107"/>
      <c r="EPB244" s="107"/>
      <c r="EPC244" s="107"/>
      <c r="EPD244" s="107"/>
      <c r="EPE244" s="107"/>
      <c r="EPF244" s="107"/>
      <c r="EPG244" s="107"/>
      <c r="EPH244" s="107"/>
      <c r="EPI244" s="107"/>
      <c r="EPJ244" s="107"/>
      <c r="EPK244" s="107"/>
      <c r="EPL244" s="107"/>
      <c r="EPM244" s="107"/>
      <c r="EPN244" s="107"/>
      <c r="EPO244" s="107"/>
      <c r="EPP244" s="107"/>
      <c r="EPQ244" s="107"/>
      <c r="EPR244" s="107"/>
      <c r="EPS244" s="107"/>
      <c r="EPT244" s="107"/>
      <c r="EPU244" s="107"/>
      <c r="EPV244" s="107"/>
      <c r="EPW244" s="107"/>
      <c r="EPX244" s="107"/>
      <c r="EPY244" s="107"/>
      <c r="EPZ244" s="107"/>
      <c r="EQA244" s="107"/>
      <c r="EQB244" s="107"/>
      <c r="EQC244" s="107"/>
      <c r="EQD244" s="107"/>
      <c r="EQE244" s="107"/>
      <c r="EQF244" s="107"/>
      <c r="EQG244" s="107"/>
      <c r="EQH244" s="107"/>
      <c r="EQI244" s="107"/>
      <c r="EQJ244" s="107"/>
      <c r="EQK244" s="107"/>
      <c r="EQL244" s="107"/>
      <c r="EQM244" s="107"/>
      <c r="EQN244" s="107"/>
      <c r="EQO244" s="107"/>
      <c r="EQP244" s="107"/>
      <c r="EQQ244" s="107"/>
      <c r="EQR244" s="107"/>
      <c r="EQS244" s="107"/>
      <c r="EQT244" s="107"/>
      <c r="EQU244" s="107"/>
      <c r="EQV244" s="107"/>
      <c r="EQW244" s="107"/>
      <c r="EQX244" s="107"/>
      <c r="EQY244" s="107"/>
      <c r="EQZ244" s="107"/>
      <c r="ERA244" s="107"/>
      <c r="ERB244" s="107"/>
      <c r="ERC244" s="107"/>
      <c r="ERD244" s="107"/>
      <c r="ERE244" s="107"/>
      <c r="ERF244" s="107"/>
      <c r="ERG244" s="107"/>
      <c r="ERH244" s="107"/>
      <c r="ERI244" s="107"/>
      <c r="ERJ244" s="107"/>
      <c r="ERK244" s="107"/>
      <c r="ERL244" s="107"/>
      <c r="ERM244" s="107"/>
      <c r="ERN244" s="107"/>
      <c r="ERO244" s="107"/>
      <c r="ERP244" s="107"/>
      <c r="ERQ244" s="107"/>
      <c r="ERR244" s="107"/>
      <c r="ERS244" s="107"/>
      <c r="ERT244" s="107"/>
      <c r="ERU244" s="107"/>
      <c r="ERV244" s="107"/>
      <c r="ERW244" s="107"/>
      <c r="ERX244" s="107"/>
      <c r="ERY244" s="107"/>
      <c r="ERZ244" s="107"/>
      <c r="ESA244" s="107"/>
      <c r="ESB244" s="107"/>
      <c r="ESC244" s="107"/>
      <c r="ESD244" s="107"/>
      <c r="ESE244" s="107"/>
      <c r="ESF244" s="107"/>
      <c r="ESG244" s="107"/>
      <c r="ESH244" s="107"/>
      <c r="ESI244" s="107"/>
      <c r="ESJ244" s="107"/>
      <c r="ESK244" s="107"/>
      <c r="ESL244" s="107"/>
      <c r="ESM244" s="107"/>
      <c r="ESN244" s="107"/>
      <c r="ESO244" s="107"/>
      <c r="ESP244" s="107"/>
      <c r="ESQ244" s="107"/>
      <c r="ESR244" s="107"/>
      <c r="ESS244" s="107"/>
      <c r="EST244" s="107"/>
      <c r="ESU244" s="107"/>
      <c r="ESV244" s="107"/>
      <c r="ESW244" s="107"/>
      <c r="ESX244" s="107"/>
      <c r="ESY244" s="107"/>
      <c r="ESZ244" s="107"/>
      <c r="ETA244" s="107"/>
      <c r="ETB244" s="107"/>
      <c r="ETC244" s="107"/>
      <c r="ETD244" s="107"/>
      <c r="ETE244" s="107"/>
      <c r="ETF244" s="107"/>
      <c r="ETG244" s="107"/>
      <c r="ETH244" s="107"/>
      <c r="ETI244" s="107"/>
      <c r="ETJ244" s="107"/>
      <c r="ETK244" s="107"/>
      <c r="ETL244" s="107"/>
      <c r="ETM244" s="107"/>
      <c r="ETN244" s="107"/>
      <c r="ETO244" s="107"/>
      <c r="ETP244" s="107"/>
      <c r="ETQ244" s="107"/>
      <c r="ETR244" s="107"/>
      <c r="ETS244" s="107"/>
      <c r="ETT244" s="107"/>
      <c r="ETU244" s="107"/>
      <c r="ETV244" s="107"/>
      <c r="ETW244" s="107"/>
      <c r="ETX244" s="107"/>
      <c r="ETY244" s="107"/>
      <c r="ETZ244" s="107"/>
      <c r="EUA244" s="107"/>
      <c r="EUB244" s="107"/>
      <c r="EUC244" s="107"/>
      <c r="EUD244" s="107"/>
      <c r="EUE244" s="107"/>
      <c r="EUF244" s="107"/>
      <c r="EUG244" s="107"/>
      <c r="EUH244" s="107"/>
      <c r="EUI244" s="107"/>
      <c r="EUJ244" s="107"/>
      <c r="EUK244" s="107"/>
      <c r="EUL244" s="107"/>
      <c r="EUM244" s="107"/>
      <c r="EUN244" s="107"/>
      <c r="EUO244" s="107"/>
      <c r="EUP244" s="107"/>
      <c r="EUQ244" s="107"/>
      <c r="EUR244" s="107"/>
      <c r="EUS244" s="107"/>
      <c r="EUT244" s="107"/>
      <c r="EUU244" s="107"/>
      <c r="EUV244" s="107"/>
      <c r="EUW244" s="107"/>
      <c r="EUX244" s="107"/>
      <c r="EUY244" s="107"/>
      <c r="EUZ244" s="107"/>
      <c r="EVA244" s="107"/>
      <c r="EVB244" s="107"/>
      <c r="EVC244" s="107"/>
      <c r="EVD244" s="107"/>
      <c r="EVE244" s="107"/>
      <c r="EVF244" s="107"/>
      <c r="EVG244" s="107"/>
      <c r="EVH244" s="107"/>
      <c r="EVI244" s="107"/>
      <c r="EVJ244" s="107"/>
      <c r="EVK244" s="107"/>
      <c r="EVL244" s="107"/>
      <c r="EVM244" s="107"/>
      <c r="EVN244" s="107"/>
      <c r="EVO244" s="107"/>
      <c r="EVP244" s="107"/>
      <c r="EVQ244" s="107"/>
      <c r="EVR244" s="107"/>
      <c r="EVS244" s="107"/>
      <c r="EVT244" s="107"/>
      <c r="EVU244" s="107"/>
      <c r="EVV244" s="107"/>
      <c r="EVW244" s="107"/>
      <c r="EVX244" s="107"/>
      <c r="EVY244" s="107"/>
      <c r="EVZ244" s="107"/>
      <c r="EWA244" s="107"/>
      <c r="EWB244" s="107"/>
      <c r="EWC244" s="107"/>
      <c r="EWD244" s="107"/>
      <c r="EWE244" s="107"/>
      <c r="EWF244" s="107"/>
      <c r="EWG244" s="107"/>
      <c r="EWH244" s="107"/>
      <c r="EWI244" s="107"/>
      <c r="EWJ244" s="107"/>
      <c r="EWK244" s="107"/>
      <c r="EWL244" s="107"/>
      <c r="EWM244" s="107"/>
      <c r="EWN244" s="107"/>
      <c r="EWO244" s="107"/>
      <c r="EWP244" s="107"/>
      <c r="EWQ244" s="107"/>
      <c r="EWR244" s="107"/>
      <c r="EWS244" s="107"/>
      <c r="EWT244" s="107"/>
      <c r="EWU244" s="107"/>
      <c r="EWV244" s="107"/>
      <c r="EWW244" s="107"/>
      <c r="EWX244" s="107"/>
      <c r="EWY244" s="107"/>
      <c r="EWZ244" s="107"/>
      <c r="EXA244" s="107"/>
      <c r="EXB244" s="107"/>
      <c r="EXC244" s="107"/>
      <c r="EXD244" s="107"/>
      <c r="EXE244" s="107"/>
      <c r="EXF244" s="107"/>
      <c r="EXG244" s="107"/>
      <c r="EXH244" s="107"/>
      <c r="EXI244" s="107"/>
      <c r="EXJ244" s="107"/>
      <c r="EXK244" s="107"/>
      <c r="EXL244" s="107"/>
      <c r="EXM244" s="107"/>
      <c r="EXN244" s="107"/>
      <c r="EXO244" s="107"/>
      <c r="EXP244" s="107"/>
      <c r="EXQ244" s="107"/>
      <c r="EXR244" s="107"/>
      <c r="EXS244" s="107"/>
      <c r="EXT244" s="107"/>
      <c r="EXU244" s="107"/>
      <c r="EXV244" s="107"/>
      <c r="EXW244" s="107"/>
      <c r="EXX244" s="107"/>
      <c r="EXY244" s="107"/>
      <c r="EXZ244" s="107"/>
      <c r="EYA244" s="107"/>
      <c r="EYB244" s="107"/>
      <c r="EYC244" s="107"/>
      <c r="EYD244" s="107"/>
      <c r="EYE244" s="107"/>
      <c r="EYF244" s="107"/>
      <c r="EYG244" s="107"/>
      <c r="EYH244" s="107"/>
      <c r="EYI244" s="107"/>
      <c r="EYJ244" s="107"/>
      <c r="EYK244" s="107"/>
      <c r="EYL244" s="107"/>
      <c r="EYM244" s="107"/>
      <c r="EYN244" s="107"/>
      <c r="EYO244" s="107"/>
      <c r="EYP244" s="107"/>
      <c r="EYQ244" s="107"/>
      <c r="EYR244" s="107"/>
      <c r="EYS244" s="107"/>
      <c r="EYT244" s="107"/>
      <c r="EYU244" s="107"/>
      <c r="EYV244" s="107"/>
      <c r="EYW244" s="107"/>
      <c r="EYX244" s="107"/>
      <c r="EYY244" s="107"/>
      <c r="EYZ244" s="107"/>
      <c r="EZA244" s="107"/>
      <c r="EZB244" s="107"/>
      <c r="EZC244" s="107"/>
      <c r="EZD244" s="107"/>
      <c r="EZE244" s="107"/>
      <c r="EZF244" s="107"/>
      <c r="EZG244" s="107"/>
      <c r="EZH244" s="107"/>
      <c r="EZI244" s="107"/>
      <c r="EZJ244" s="107"/>
      <c r="EZK244" s="107"/>
      <c r="EZL244" s="107"/>
      <c r="EZM244" s="107"/>
      <c r="EZN244" s="107"/>
      <c r="EZO244" s="107"/>
      <c r="EZP244" s="107"/>
      <c r="EZQ244" s="107"/>
      <c r="EZR244" s="107"/>
      <c r="EZS244" s="107"/>
      <c r="EZT244" s="107"/>
      <c r="EZU244" s="107"/>
      <c r="EZV244" s="107"/>
      <c r="EZW244" s="107"/>
      <c r="EZX244" s="107"/>
      <c r="EZY244" s="107"/>
      <c r="EZZ244" s="107"/>
      <c r="FAA244" s="107"/>
      <c r="FAB244" s="107"/>
      <c r="FAC244" s="107"/>
      <c r="FAD244" s="107"/>
      <c r="FAE244" s="107"/>
      <c r="FAF244" s="107"/>
      <c r="FAG244" s="107"/>
      <c r="FAH244" s="107"/>
      <c r="FAI244" s="107"/>
      <c r="FAJ244" s="107"/>
      <c r="FAK244" s="107"/>
      <c r="FAL244" s="107"/>
      <c r="FAM244" s="107"/>
      <c r="FAN244" s="107"/>
      <c r="FAO244" s="107"/>
      <c r="FAP244" s="107"/>
      <c r="FAQ244" s="107"/>
      <c r="FAR244" s="107"/>
      <c r="FAS244" s="107"/>
      <c r="FAT244" s="107"/>
      <c r="FAU244" s="107"/>
      <c r="FAV244" s="107"/>
      <c r="FAW244" s="107"/>
      <c r="FAX244" s="107"/>
      <c r="FAY244" s="107"/>
      <c r="FAZ244" s="107"/>
      <c r="FBA244" s="107"/>
      <c r="FBB244" s="107"/>
      <c r="FBC244" s="107"/>
      <c r="FBD244" s="107"/>
      <c r="FBE244" s="107"/>
      <c r="FBF244" s="107"/>
      <c r="FBG244" s="107"/>
      <c r="FBH244" s="107"/>
      <c r="FBI244" s="107"/>
      <c r="FBJ244" s="107"/>
      <c r="FBK244" s="107"/>
      <c r="FBL244" s="107"/>
      <c r="FBM244" s="107"/>
      <c r="FBN244" s="107"/>
      <c r="FBO244" s="107"/>
      <c r="FBP244" s="107"/>
      <c r="FBQ244" s="107"/>
      <c r="FBR244" s="107"/>
      <c r="FBS244" s="107"/>
      <c r="FBT244" s="107"/>
      <c r="FBU244" s="107"/>
      <c r="FBV244" s="107"/>
      <c r="FBW244" s="107"/>
      <c r="FBX244" s="107"/>
      <c r="FBY244" s="107"/>
      <c r="FBZ244" s="107"/>
      <c r="FCA244" s="107"/>
      <c r="FCB244" s="107"/>
      <c r="FCC244" s="107"/>
      <c r="FCD244" s="107"/>
      <c r="FCE244" s="107"/>
      <c r="FCF244" s="107"/>
      <c r="FCG244" s="107"/>
      <c r="FCH244" s="107"/>
      <c r="FCI244" s="107"/>
      <c r="FCJ244" s="107"/>
      <c r="FCK244" s="107"/>
      <c r="FCL244" s="107"/>
      <c r="FCM244" s="107"/>
      <c r="FCN244" s="107"/>
      <c r="FCO244" s="107"/>
      <c r="FCP244" s="107"/>
      <c r="FCQ244" s="107"/>
      <c r="FCR244" s="107"/>
      <c r="FCS244" s="107"/>
      <c r="FCT244" s="107"/>
      <c r="FCU244" s="107"/>
      <c r="FCV244" s="107"/>
      <c r="FCW244" s="107"/>
      <c r="FCX244" s="107"/>
      <c r="FCY244" s="107"/>
      <c r="FCZ244" s="107"/>
      <c r="FDA244" s="107"/>
      <c r="FDB244" s="107"/>
      <c r="FDC244" s="107"/>
      <c r="FDD244" s="107"/>
      <c r="FDE244" s="107"/>
      <c r="FDF244" s="107"/>
      <c r="FDG244" s="107"/>
      <c r="FDH244" s="107"/>
      <c r="FDI244" s="107"/>
      <c r="FDJ244" s="107"/>
      <c r="FDK244" s="107"/>
      <c r="FDL244" s="107"/>
      <c r="FDM244" s="107"/>
      <c r="FDN244" s="107"/>
      <c r="FDO244" s="107"/>
      <c r="FDP244" s="107"/>
      <c r="FDQ244" s="107"/>
      <c r="FDR244" s="107"/>
      <c r="FDS244" s="107"/>
      <c r="FDT244" s="107"/>
      <c r="FDU244" s="107"/>
      <c r="FDV244" s="107"/>
      <c r="FDW244" s="107"/>
      <c r="FDX244" s="107"/>
      <c r="FDY244" s="107"/>
      <c r="FDZ244" s="107"/>
      <c r="FEA244" s="107"/>
      <c r="FEB244" s="107"/>
      <c r="FEC244" s="107"/>
      <c r="FED244" s="107"/>
      <c r="FEE244" s="107"/>
      <c r="FEF244" s="107"/>
      <c r="FEG244" s="107"/>
      <c r="FEH244" s="107"/>
      <c r="FEI244" s="107"/>
      <c r="FEJ244" s="107"/>
      <c r="FEK244" s="107"/>
      <c r="FEL244" s="107"/>
      <c r="FEM244" s="107"/>
      <c r="FEN244" s="107"/>
      <c r="FEO244" s="107"/>
      <c r="FEP244" s="107"/>
      <c r="FEQ244" s="107"/>
      <c r="FER244" s="107"/>
      <c r="FES244" s="107"/>
      <c r="FET244" s="107"/>
      <c r="FEU244" s="107"/>
      <c r="FEV244" s="107"/>
      <c r="FEW244" s="107"/>
      <c r="FEX244" s="107"/>
      <c r="FEY244" s="107"/>
      <c r="FEZ244" s="107"/>
      <c r="FFA244" s="107"/>
      <c r="FFB244" s="107"/>
      <c r="FFC244" s="107"/>
      <c r="FFD244" s="107"/>
      <c r="FFE244" s="107"/>
      <c r="FFF244" s="107"/>
      <c r="FFG244" s="107"/>
      <c r="FFH244" s="107"/>
      <c r="FFI244" s="107"/>
      <c r="FFJ244" s="107"/>
      <c r="FFK244" s="107"/>
      <c r="FFL244" s="107"/>
      <c r="FFM244" s="107"/>
      <c r="FFN244" s="107"/>
      <c r="FFO244" s="107"/>
      <c r="FFP244" s="107"/>
      <c r="FFQ244" s="107"/>
      <c r="FFR244" s="107"/>
      <c r="FFS244" s="107"/>
      <c r="FFT244" s="107"/>
      <c r="FFU244" s="107"/>
      <c r="FFV244" s="107"/>
      <c r="FFW244" s="107"/>
      <c r="FFX244" s="107"/>
      <c r="FFY244" s="107"/>
      <c r="FFZ244" s="107"/>
      <c r="FGA244" s="107"/>
      <c r="FGB244" s="107"/>
      <c r="FGC244" s="107"/>
      <c r="FGD244" s="107"/>
      <c r="FGE244" s="107"/>
      <c r="FGF244" s="107"/>
      <c r="FGG244" s="107"/>
      <c r="FGH244" s="107"/>
      <c r="FGI244" s="107"/>
      <c r="FGJ244" s="107"/>
      <c r="FGK244" s="107"/>
      <c r="FGL244" s="107"/>
      <c r="FGM244" s="107"/>
      <c r="FGN244" s="107"/>
      <c r="FGO244" s="107"/>
      <c r="FGP244" s="107"/>
      <c r="FGQ244" s="107"/>
      <c r="FGR244" s="107"/>
      <c r="FGS244" s="107"/>
      <c r="FGT244" s="107"/>
      <c r="FGU244" s="107"/>
      <c r="FGV244" s="107"/>
      <c r="FGW244" s="107"/>
      <c r="FGX244" s="107"/>
      <c r="FGY244" s="107"/>
      <c r="FGZ244" s="107"/>
      <c r="FHA244" s="107"/>
      <c r="FHB244" s="107"/>
      <c r="FHC244" s="107"/>
      <c r="FHD244" s="107"/>
      <c r="FHE244" s="107"/>
      <c r="FHF244" s="107"/>
      <c r="FHG244" s="107"/>
      <c r="FHH244" s="107"/>
      <c r="FHI244" s="107"/>
      <c r="FHJ244" s="107"/>
      <c r="FHK244" s="107"/>
      <c r="FHL244" s="107"/>
      <c r="FHM244" s="107"/>
      <c r="FHN244" s="107"/>
      <c r="FHO244" s="107"/>
      <c r="FHP244" s="107"/>
      <c r="FHQ244" s="107"/>
      <c r="FHR244" s="107"/>
      <c r="FHS244" s="107"/>
      <c r="FHT244" s="107"/>
      <c r="FHU244" s="107"/>
      <c r="FHV244" s="107"/>
      <c r="FHW244" s="107"/>
      <c r="FHX244" s="107"/>
      <c r="FHY244" s="107"/>
      <c r="FHZ244" s="107"/>
      <c r="FIA244" s="107"/>
      <c r="FIB244" s="107"/>
      <c r="FIC244" s="107"/>
      <c r="FID244" s="107"/>
      <c r="FIE244" s="107"/>
      <c r="FIF244" s="107"/>
      <c r="FIG244" s="107"/>
      <c r="FIH244" s="107"/>
      <c r="FII244" s="107"/>
      <c r="FIJ244" s="107"/>
      <c r="FIK244" s="107"/>
      <c r="FIL244" s="107"/>
      <c r="FIM244" s="107"/>
      <c r="FIN244" s="107"/>
      <c r="FIO244" s="107"/>
      <c r="FIP244" s="107"/>
      <c r="FIQ244" s="107"/>
      <c r="FIR244" s="107"/>
      <c r="FIS244" s="107"/>
      <c r="FIT244" s="107"/>
      <c r="FIU244" s="107"/>
      <c r="FIV244" s="107"/>
      <c r="FIW244" s="107"/>
      <c r="FIX244" s="107"/>
      <c r="FIY244" s="107"/>
      <c r="FIZ244" s="107"/>
      <c r="FJA244" s="107"/>
      <c r="FJB244" s="107"/>
      <c r="FJC244" s="107"/>
      <c r="FJD244" s="107"/>
      <c r="FJE244" s="107"/>
      <c r="FJF244" s="107"/>
      <c r="FJG244" s="107"/>
      <c r="FJH244" s="107"/>
      <c r="FJI244" s="107"/>
      <c r="FJJ244" s="107"/>
      <c r="FJK244" s="107"/>
      <c r="FJL244" s="107"/>
      <c r="FJM244" s="107"/>
      <c r="FJN244" s="107"/>
      <c r="FJO244" s="107"/>
      <c r="FJP244" s="107"/>
      <c r="FJQ244" s="107"/>
      <c r="FJR244" s="107"/>
      <c r="FJS244" s="107"/>
      <c r="FJT244" s="107"/>
      <c r="FJU244" s="107"/>
      <c r="FJV244" s="107"/>
      <c r="FJW244" s="107"/>
      <c r="FJX244" s="107"/>
      <c r="FJY244" s="107"/>
      <c r="FJZ244" s="107"/>
      <c r="FKA244" s="107"/>
      <c r="FKB244" s="107"/>
      <c r="FKC244" s="107"/>
      <c r="FKD244" s="107"/>
      <c r="FKE244" s="107"/>
      <c r="FKF244" s="107"/>
      <c r="FKG244" s="107"/>
      <c r="FKH244" s="107"/>
      <c r="FKI244" s="107"/>
      <c r="FKJ244" s="107"/>
      <c r="FKK244" s="107"/>
      <c r="FKL244" s="107"/>
      <c r="FKM244" s="107"/>
      <c r="FKN244" s="107"/>
      <c r="FKO244" s="107"/>
      <c r="FKP244" s="107"/>
      <c r="FKQ244" s="107"/>
      <c r="FKR244" s="107"/>
      <c r="FKS244" s="107"/>
      <c r="FKT244" s="107"/>
      <c r="FKU244" s="107"/>
      <c r="FKV244" s="107"/>
      <c r="FKW244" s="107"/>
      <c r="FKX244" s="107"/>
      <c r="FKY244" s="107"/>
      <c r="FKZ244" s="107"/>
      <c r="FLA244" s="107"/>
      <c r="FLB244" s="107"/>
      <c r="FLC244" s="107"/>
      <c r="FLD244" s="107"/>
      <c r="FLE244" s="107"/>
      <c r="FLF244" s="107"/>
      <c r="FLG244" s="107"/>
      <c r="FLH244" s="107"/>
      <c r="FLI244" s="107"/>
      <c r="FLJ244" s="107"/>
      <c r="FLK244" s="107"/>
      <c r="FLL244" s="107"/>
      <c r="FLM244" s="107"/>
      <c r="FLN244" s="107"/>
      <c r="FLO244" s="107"/>
      <c r="FLP244" s="107"/>
      <c r="FLQ244" s="107"/>
      <c r="FLR244" s="107"/>
      <c r="FLS244" s="107"/>
      <c r="FLT244" s="107"/>
      <c r="FLU244" s="107"/>
      <c r="FLV244" s="107"/>
      <c r="FLW244" s="107"/>
      <c r="FLX244" s="107"/>
      <c r="FLY244" s="107"/>
      <c r="FLZ244" s="107"/>
      <c r="FMA244" s="107"/>
      <c r="FMB244" s="107"/>
      <c r="FMC244" s="107"/>
      <c r="FMD244" s="107"/>
      <c r="FME244" s="107"/>
      <c r="FMF244" s="107"/>
      <c r="FMG244" s="107"/>
      <c r="FMH244" s="107"/>
      <c r="FMI244" s="107"/>
      <c r="FMJ244" s="107"/>
      <c r="FMK244" s="107"/>
      <c r="FML244" s="107"/>
      <c r="FMM244" s="107"/>
      <c r="FMN244" s="107"/>
      <c r="FMO244" s="107"/>
      <c r="FMP244" s="107"/>
      <c r="FMQ244" s="107"/>
      <c r="FMR244" s="107"/>
      <c r="FMS244" s="107"/>
      <c r="FMT244" s="107"/>
      <c r="FMU244" s="107"/>
      <c r="FMV244" s="107"/>
      <c r="FMW244" s="107"/>
      <c r="FMX244" s="107"/>
      <c r="FMY244" s="107"/>
      <c r="FMZ244" s="107"/>
      <c r="FNA244" s="107"/>
      <c r="FNB244" s="107"/>
      <c r="FNC244" s="107"/>
      <c r="FND244" s="107"/>
      <c r="FNE244" s="107"/>
      <c r="FNF244" s="107"/>
      <c r="FNG244" s="107"/>
      <c r="FNH244" s="107"/>
      <c r="FNI244" s="107"/>
      <c r="FNJ244" s="107"/>
      <c r="FNK244" s="107"/>
      <c r="FNL244" s="107"/>
      <c r="FNM244" s="107"/>
      <c r="FNN244" s="107"/>
      <c r="FNO244" s="107"/>
      <c r="FNP244" s="107"/>
      <c r="FNQ244" s="107"/>
      <c r="FNR244" s="107"/>
      <c r="FNS244" s="107"/>
      <c r="FNT244" s="107"/>
      <c r="FNU244" s="107"/>
      <c r="FNV244" s="107"/>
      <c r="FNW244" s="107"/>
      <c r="FNX244" s="107"/>
      <c r="FNY244" s="107"/>
      <c r="FNZ244" s="107"/>
      <c r="FOA244" s="107"/>
      <c r="FOB244" s="107"/>
      <c r="FOC244" s="107"/>
      <c r="FOD244" s="107"/>
      <c r="FOE244" s="107"/>
      <c r="FOF244" s="107"/>
      <c r="FOG244" s="107"/>
      <c r="FOH244" s="107"/>
      <c r="FOI244" s="107"/>
      <c r="FOJ244" s="107"/>
      <c r="FOK244" s="107"/>
      <c r="FOL244" s="107"/>
      <c r="FOM244" s="107"/>
      <c r="FON244" s="107"/>
      <c r="FOO244" s="107"/>
      <c r="FOP244" s="107"/>
      <c r="FOQ244" s="107"/>
      <c r="FOR244" s="107"/>
      <c r="FOS244" s="107"/>
      <c r="FOT244" s="107"/>
      <c r="FOU244" s="107"/>
      <c r="FOV244" s="107"/>
      <c r="FOW244" s="107"/>
      <c r="FOX244" s="107"/>
      <c r="FOY244" s="107"/>
      <c r="FOZ244" s="107"/>
      <c r="FPA244" s="107"/>
      <c r="FPB244" s="107"/>
      <c r="FPC244" s="107"/>
      <c r="FPD244" s="107"/>
      <c r="FPE244" s="107"/>
      <c r="FPF244" s="107"/>
      <c r="FPG244" s="107"/>
      <c r="FPH244" s="107"/>
      <c r="FPI244" s="107"/>
      <c r="FPJ244" s="107"/>
      <c r="FPK244" s="107"/>
      <c r="FPL244" s="107"/>
      <c r="FPM244" s="107"/>
      <c r="FPN244" s="107"/>
      <c r="FPO244" s="107"/>
      <c r="FPP244" s="107"/>
      <c r="FPQ244" s="107"/>
      <c r="FPR244" s="107"/>
      <c r="FPS244" s="107"/>
      <c r="FPT244" s="107"/>
      <c r="FPU244" s="107"/>
      <c r="FPV244" s="107"/>
      <c r="FPW244" s="107"/>
      <c r="FPX244" s="107"/>
      <c r="FPY244" s="107"/>
      <c r="FPZ244" s="107"/>
      <c r="FQA244" s="107"/>
      <c r="FQB244" s="107"/>
      <c r="FQC244" s="107"/>
      <c r="FQD244" s="107"/>
      <c r="FQE244" s="107"/>
      <c r="FQF244" s="107"/>
      <c r="FQG244" s="107"/>
      <c r="FQH244" s="107"/>
      <c r="FQI244" s="107"/>
      <c r="FQJ244" s="107"/>
      <c r="FQK244" s="107"/>
      <c r="FQL244" s="107"/>
      <c r="FQM244" s="107"/>
      <c r="FQN244" s="107"/>
      <c r="FQO244" s="107"/>
      <c r="FQP244" s="107"/>
      <c r="FQQ244" s="107"/>
      <c r="FQR244" s="107"/>
      <c r="FQS244" s="107"/>
      <c r="FQT244" s="107"/>
      <c r="FQU244" s="107"/>
      <c r="FQV244" s="107"/>
      <c r="FQW244" s="107"/>
      <c r="FQX244" s="107"/>
      <c r="FQY244" s="107"/>
      <c r="FQZ244" s="107"/>
      <c r="FRA244" s="107"/>
      <c r="FRB244" s="107"/>
      <c r="FRC244" s="107"/>
      <c r="FRD244" s="107"/>
      <c r="FRE244" s="107"/>
      <c r="FRF244" s="107"/>
      <c r="FRG244" s="107"/>
      <c r="FRH244" s="107"/>
      <c r="FRI244" s="107"/>
      <c r="FRJ244" s="107"/>
      <c r="FRK244" s="107"/>
      <c r="FRL244" s="107"/>
      <c r="FRM244" s="107"/>
      <c r="FRN244" s="107"/>
      <c r="FRO244" s="107"/>
      <c r="FRP244" s="107"/>
      <c r="FRQ244" s="107"/>
      <c r="FRR244" s="107"/>
      <c r="FRS244" s="107"/>
      <c r="FRT244" s="107"/>
      <c r="FRU244" s="107"/>
      <c r="FRV244" s="107"/>
      <c r="FRW244" s="107"/>
      <c r="FRX244" s="107"/>
      <c r="FRY244" s="107"/>
      <c r="FRZ244" s="107"/>
      <c r="FSA244" s="107"/>
      <c r="FSB244" s="107"/>
      <c r="FSC244" s="107"/>
      <c r="FSD244" s="107"/>
      <c r="FSE244" s="107"/>
      <c r="FSF244" s="107"/>
      <c r="FSG244" s="107"/>
      <c r="FSH244" s="107"/>
      <c r="FSI244" s="107"/>
      <c r="FSJ244" s="107"/>
      <c r="FSK244" s="107"/>
      <c r="FSL244" s="107"/>
      <c r="FSM244" s="107"/>
      <c r="FSN244" s="107"/>
      <c r="FSO244" s="107"/>
      <c r="FSP244" s="107"/>
      <c r="FSQ244" s="107"/>
      <c r="FSR244" s="107"/>
      <c r="FSS244" s="107"/>
      <c r="FST244" s="107"/>
      <c r="FSU244" s="107"/>
      <c r="FSV244" s="107"/>
      <c r="FSW244" s="107"/>
      <c r="FSX244" s="107"/>
      <c r="FSY244" s="107"/>
      <c r="FSZ244" s="107"/>
      <c r="FTA244" s="107"/>
      <c r="FTB244" s="107"/>
      <c r="FTC244" s="107"/>
      <c r="FTD244" s="107"/>
      <c r="FTE244" s="107"/>
      <c r="FTF244" s="107"/>
      <c r="FTG244" s="107"/>
      <c r="FTH244" s="107"/>
      <c r="FTI244" s="107"/>
      <c r="FTJ244" s="107"/>
      <c r="FTK244" s="107"/>
      <c r="FTL244" s="107"/>
      <c r="FTM244" s="107"/>
      <c r="FTN244" s="107"/>
      <c r="FTO244" s="107"/>
      <c r="FTP244" s="107"/>
      <c r="FTQ244" s="107"/>
      <c r="FTR244" s="107"/>
      <c r="FTS244" s="107"/>
      <c r="FTT244" s="107"/>
      <c r="FTU244" s="107"/>
      <c r="FTV244" s="107"/>
      <c r="FTW244" s="107"/>
      <c r="FTX244" s="107"/>
      <c r="FTY244" s="107"/>
      <c r="FTZ244" s="107"/>
      <c r="FUA244" s="107"/>
      <c r="FUB244" s="107"/>
      <c r="FUC244" s="107"/>
      <c r="FUD244" s="107"/>
      <c r="FUE244" s="107"/>
      <c r="FUF244" s="107"/>
      <c r="FUG244" s="107"/>
      <c r="FUH244" s="107"/>
      <c r="FUI244" s="107"/>
      <c r="FUJ244" s="107"/>
      <c r="FUK244" s="107"/>
      <c r="FUL244" s="107"/>
      <c r="FUM244" s="107"/>
      <c r="FUN244" s="107"/>
      <c r="FUO244" s="107"/>
      <c r="FUP244" s="107"/>
      <c r="FUQ244" s="107"/>
      <c r="FUR244" s="107"/>
      <c r="FUS244" s="107"/>
      <c r="FUT244" s="107"/>
      <c r="FUU244" s="107"/>
      <c r="FUV244" s="107"/>
      <c r="FUW244" s="107"/>
      <c r="FUX244" s="107"/>
      <c r="FUY244" s="107"/>
      <c r="FUZ244" s="107"/>
      <c r="FVA244" s="107"/>
      <c r="FVB244" s="107"/>
      <c r="FVC244" s="107"/>
      <c r="FVD244" s="107"/>
      <c r="FVE244" s="107"/>
      <c r="FVF244" s="107"/>
      <c r="FVG244" s="107"/>
      <c r="FVH244" s="107"/>
      <c r="FVI244" s="107"/>
      <c r="FVJ244" s="107"/>
      <c r="FVK244" s="107"/>
      <c r="FVL244" s="107"/>
      <c r="FVM244" s="107"/>
      <c r="FVN244" s="107"/>
      <c r="FVO244" s="107"/>
      <c r="FVP244" s="107"/>
      <c r="FVQ244" s="107"/>
      <c r="FVR244" s="107"/>
      <c r="FVS244" s="107"/>
      <c r="FVT244" s="107"/>
      <c r="FVU244" s="107"/>
      <c r="FVV244" s="107"/>
      <c r="FVW244" s="107"/>
      <c r="FVX244" s="107"/>
      <c r="FVY244" s="107"/>
      <c r="FVZ244" s="107"/>
      <c r="FWA244" s="107"/>
      <c r="FWB244" s="107"/>
      <c r="FWC244" s="107"/>
      <c r="FWD244" s="107"/>
      <c r="FWE244" s="107"/>
      <c r="FWF244" s="107"/>
      <c r="FWG244" s="107"/>
      <c r="FWH244" s="107"/>
      <c r="FWI244" s="107"/>
      <c r="FWJ244" s="107"/>
      <c r="FWK244" s="107"/>
      <c r="FWL244" s="107"/>
      <c r="FWM244" s="107"/>
      <c r="FWN244" s="107"/>
      <c r="FWO244" s="107"/>
      <c r="FWP244" s="107"/>
      <c r="FWQ244" s="107"/>
      <c r="FWR244" s="107"/>
      <c r="FWS244" s="107"/>
      <c r="FWT244" s="107"/>
      <c r="FWU244" s="107"/>
      <c r="FWV244" s="107"/>
      <c r="FWW244" s="107"/>
      <c r="FWX244" s="107"/>
      <c r="FWY244" s="107"/>
      <c r="FWZ244" s="107"/>
      <c r="FXA244" s="107"/>
      <c r="FXB244" s="107"/>
      <c r="FXC244" s="107"/>
      <c r="FXD244" s="107"/>
      <c r="FXE244" s="107"/>
      <c r="FXF244" s="107"/>
      <c r="FXG244" s="107"/>
      <c r="FXH244" s="107"/>
      <c r="FXI244" s="107"/>
      <c r="FXJ244" s="107"/>
      <c r="FXK244" s="107"/>
      <c r="FXL244" s="107"/>
      <c r="FXM244" s="107"/>
      <c r="FXN244" s="107"/>
      <c r="FXO244" s="107"/>
      <c r="FXP244" s="107"/>
      <c r="FXQ244" s="107"/>
      <c r="FXR244" s="107"/>
      <c r="FXS244" s="107"/>
      <c r="FXT244" s="107"/>
      <c r="FXU244" s="107"/>
      <c r="FXV244" s="107"/>
      <c r="FXW244" s="107"/>
      <c r="FXX244" s="107"/>
      <c r="FXY244" s="107"/>
      <c r="FXZ244" s="107"/>
      <c r="FYA244" s="107"/>
      <c r="FYB244" s="107"/>
      <c r="FYC244" s="107"/>
      <c r="FYD244" s="107"/>
      <c r="FYE244" s="107"/>
      <c r="FYF244" s="107"/>
      <c r="FYG244" s="107"/>
      <c r="FYH244" s="107"/>
      <c r="FYI244" s="107"/>
      <c r="FYJ244" s="107"/>
      <c r="FYK244" s="107"/>
      <c r="FYL244" s="107"/>
      <c r="FYM244" s="107"/>
      <c r="FYN244" s="107"/>
      <c r="FYO244" s="107"/>
      <c r="FYP244" s="107"/>
      <c r="FYQ244" s="107"/>
      <c r="FYR244" s="107"/>
      <c r="FYS244" s="107"/>
      <c r="FYT244" s="107"/>
      <c r="FYU244" s="107"/>
      <c r="FYV244" s="107"/>
      <c r="FYW244" s="107"/>
      <c r="FYX244" s="107"/>
      <c r="FYY244" s="107"/>
      <c r="FYZ244" s="107"/>
      <c r="FZA244" s="107"/>
      <c r="FZB244" s="107"/>
      <c r="FZC244" s="107"/>
      <c r="FZD244" s="107"/>
      <c r="FZE244" s="107"/>
      <c r="FZF244" s="107"/>
      <c r="FZG244" s="107"/>
      <c r="FZH244" s="107"/>
      <c r="FZI244" s="107"/>
      <c r="FZJ244" s="107"/>
      <c r="FZK244" s="107"/>
      <c r="FZL244" s="107"/>
      <c r="FZM244" s="107"/>
      <c r="FZN244" s="107"/>
      <c r="FZO244" s="107"/>
      <c r="FZP244" s="107"/>
      <c r="FZQ244" s="107"/>
      <c r="FZR244" s="107"/>
      <c r="FZS244" s="107"/>
      <c r="FZT244" s="107"/>
      <c r="FZU244" s="107"/>
      <c r="FZV244" s="107"/>
      <c r="FZW244" s="107"/>
      <c r="FZX244" s="107"/>
      <c r="FZY244" s="107"/>
      <c r="FZZ244" s="107"/>
      <c r="GAA244" s="107"/>
      <c r="GAB244" s="107"/>
      <c r="GAC244" s="107"/>
      <c r="GAD244" s="107"/>
      <c r="GAE244" s="107"/>
      <c r="GAF244" s="107"/>
      <c r="GAG244" s="107"/>
      <c r="GAH244" s="107"/>
      <c r="GAI244" s="107"/>
      <c r="GAJ244" s="107"/>
      <c r="GAK244" s="107"/>
      <c r="GAL244" s="107"/>
      <c r="GAM244" s="107"/>
      <c r="GAN244" s="107"/>
      <c r="GAO244" s="107"/>
      <c r="GAP244" s="107"/>
      <c r="GAQ244" s="107"/>
      <c r="GAR244" s="107"/>
      <c r="GAS244" s="107"/>
      <c r="GAT244" s="107"/>
      <c r="GAU244" s="107"/>
      <c r="GAV244" s="107"/>
      <c r="GAW244" s="107"/>
      <c r="GAX244" s="107"/>
      <c r="GAY244" s="107"/>
      <c r="GAZ244" s="107"/>
      <c r="GBA244" s="107"/>
      <c r="GBB244" s="107"/>
      <c r="GBC244" s="107"/>
      <c r="GBD244" s="107"/>
      <c r="GBE244" s="107"/>
      <c r="GBF244" s="107"/>
      <c r="GBG244" s="107"/>
      <c r="GBH244" s="107"/>
      <c r="GBI244" s="107"/>
      <c r="GBJ244" s="107"/>
      <c r="GBK244" s="107"/>
      <c r="GBL244" s="107"/>
      <c r="GBM244" s="107"/>
      <c r="GBN244" s="107"/>
      <c r="GBO244" s="107"/>
      <c r="GBP244" s="107"/>
      <c r="GBQ244" s="107"/>
      <c r="GBR244" s="107"/>
      <c r="GBS244" s="107"/>
      <c r="GBT244" s="107"/>
      <c r="GBU244" s="107"/>
      <c r="GBV244" s="107"/>
      <c r="GBW244" s="107"/>
      <c r="GBX244" s="107"/>
      <c r="GBY244" s="107"/>
      <c r="GBZ244" s="107"/>
      <c r="GCA244" s="107"/>
      <c r="GCB244" s="107"/>
      <c r="GCC244" s="107"/>
      <c r="GCD244" s="107"/>
      <c r="GCE244" s="107"/>
      <c r="GCF244" s="107"/>
      <c r="GCG244" s="107"/>
      <c r="GCH244" s="107"/>
      <c r="GCI244" s="107"/>
      <c r="GCJ244" s="107"/>
      <c r="GCK244" s="107"/>
      <c r="GCL244" s="107"/>
      <c r="GCM244" s="107"/>
      <c r="GCN244" s="107"/>
      <c r="GCO244" s="107"/>
      <c r="GCP244" s="107"/>
      <c r="GCQ244" s="107"/>
      <c r="GCR244" s="107"/>
      <c r="GCS244" s="107"/>
      <c r="GCT244" s="107"/>
      <c r="GCU244" s="107"/>
      <c r="GCV244" s="107"/>
      <c r="GCW244" s="107"/>
      <c r="GCX244" s="107"/>
      <c r="GCY244" s="107"/>
      <c r="GCZ244" s="107"/>
      <c r="GDA244" s="107"/>
      <c r="GDB244" s="107"/>
      <c r="GDC244" s="107"/>
      <c r="GDD244" s="107"/>
      <c r="GDE244" s="107"/>
      <c r="GDF244" s="107"/>
      <c r="GDG244" s="107"/>
      <c r="GDH244" s="107"/>
      <c r="GDI244" s="107"/>
      <c r="GDJ244" s="107"/>
      <c r="GDK244" s="107"/>
      <c r="GDL244" s="107"/>
      <c r="GDM244" s="107"/>
      <c r="GDN244" s="107"/>
      <c r="GDO244" s="107"/>
      <c r="GDP244" s="107"/>
      <c r="GDQ244" s="107"/>
      <c r="GDR244" s="107"/>
      <c r="GDS244" s="107"/>
      <c r="GDT244" s="107"/>
      <c r="GDU244" s="107"/>
      <c r="GDV244" s="107"/>
      <c r="GDW244" s="107"/>
      <c r="GDX244" s="107"/>
      <c r="GDY244" s="107"/>
      <c r="GDZ244" s="107"/>
      <c r="GEA244" s="107"/>
      <c r="GEB244" s="107"/>
      <c r="GEC244" s="107"/>
      <c r="GED244" s="107"/>
      <c r="GEE244" s="107"/>
      <c r="GEF244" s="107"/>
      <c r="GEG244" s="107"/>
      <c r="GEH244" s="107"/>
      <c r="GEI244" s="107"/>
      <c r="GEJ244" s="107"/>
      <c r="GEK244" s="107"/>
      <c r="GEL244" s="107"/>
      <c r="GEM244" s="107"/>
      <c r="GEN244" s="107"/>
      <c r="GEO244" s="107"/>
      <c r="GEP244" s="107"/>
      <c r="GEQ244" s="107"/>
      <c r="GER244" s="107"/>
      <c r="GES244" s="107"/>
      <c r="GET244" s="107"/>
      <c r="GEU244" s="107"/>
      <c r="GEV244" s="107"/>
      <c r="GEW244" s="107"/>
      <c r="GEX244" s="107"/>
      <c r="GEY244" s="107"/>
      <c r="GEZ244" s="107"/>
      <c r="GFA244" s="107"/>
      <c r="GFB244" s="107"/>
      <c r="GFC244" s="107"/>
      <c r="GFD244" s="107"/>
      <c r="GFE244" s="107"/>
      <c r="GFF244" s="107"/>
      <c r="GFG244" s="107"/>
      <c r="GFH244" s="107"/>
      <c r="GFI244" s="107"/>
      <c r="GFJ244" s="107"/>
      <c r="GFK244" s="107"/>
      <c r="GFL244" s="107"/>
      <c r="GFM244" s="107"/>
      <c r="GFN244" s="107"/>
      <c r="GFO244" s="107"/>
      <c r="GFP244" s="107"/>
      <c r="GFQ244" s="107"/>
      <c r="GFR244" s="107"/>
      <c r="GFS244" s="107"/>
      <c r="GFT244" s="107"/>
      <c r="GFU244" s="107"/>
      <c r="GFV244" s="107"/>
      <c r="GFW244" s="107"/>
      <c r="GFX244" s="107"/>
      <c r="GFY244" s="107"/>
      <c r="GFZ244" s="107"/>
      <c r="GGA244" s="107"/>
      <c r="GGB244" s="107"/>
      <c r="GGC244" s="107"/>
      <c r="GGD244" s="107"/>
      <c r="GGE244" s="107"/>
      <c r="GGF244" s="107"/>
      <c r="GGG244" s="107"/>
      <c r="GGH244" s="107"/>
      <c r="GGI244" s="107"/>
      <c r="GGJ244" s="107"/>
      <c r="GGK244" s="107"/>
      <c r="GGL244" s="107"/>
      <c r="GGM244" s="107"/>
      <c r="GGN244" s="107"/>
      <c r="GGO244" s="107"/>
      <c r="GGP244" s="107"/>
      <c r="GGQ244" s="107"/>
      <c r="GGR244" s="107"/>
      <c r="GGS244" s="107"/>
      <c r="GGT244" s="107"/>
      <c r="GGU244" s="107"/>
      <c r="GGV244" s="107"/>
      <c r="GGW244" s="107"/>
      <c r="GGX244" s="107"/>
      <c r="GGY244" s="107"/>
      <c r="GGZ244" s="107"/>
      <c r="GHA244" s="107"/>
      <c r="GHB244" s="107"/>
      <c r="GHC244" s="107"/>
      <c r="GHD244" s="107"/>
      <c r="GHE244" s="107"/>
      <c r="GHF244" s="107"/>
      <c r="GHG244" s="107"/>
      <c r="GHH244" s="107"/>
      <c r="GHI244" s="107"/>
      <c r="GHJ244" s="107"/>
      <c r="GHK244" s="107"/>
      <c r="GHL244" s="107"/>
      <c r="GHM244" s="107"/>
      <c r="GHN244" s="107"/>
      <c r="GHO244" s="107"/>
      <c r="GHP244" s="107"/>
      <c r="GHQ244" s="107"/>
      <c r="GHR244" s="107"/>
      <c r="GHS244" s="107"/>
      <c r="GHT244" s="107"/>
      <c r="GHU244" s="107"/>
      <c r="GHV244" s="107"/>
      <c r="GHW244" s="107"/>
      <c r="GHX244" s="107"/>
      <c r="GHY244" s="107"/>
      <c r="GHZ244" s="107"/>
      <c r="GIA244" s="107"/>
      <c r="GIB244" s="107"/>
      <c r="GIC244" s="107"/>
      <c r="GID244" s="107"/>
      <c r="GIE244" s="107"/>
      <c r="GIF244" s="107"/>
      <c r="GIG244" s="107"/>
      <c r="GIH244" s="107"/>
      <c r="GII244" s="107"/>
      <c r="GIJ244" s="107"/>
      <c r="GIK244" s="107"/>
      <c r="GIL244" s="107"/>
      <c r="GIM244" s="107"/>
      <c r="GIN244" s="107"/>
      <c r="GIO244" s="107"/>
      <c r="GIP244" s="107"/>
      <c r="GIQ244" s="107"/>
      <c r="GIR244" s="107"/>
      <c r="GIS244" s="107"/>
      <c r="GIT244" s="107"/>
      <c r="GIU244" s="107"/>
      <c r="GIV244" s="107"/>
      <c r="GIW244" s="107"/>
      <c r="GIX244" s="107"/>
      <c r="GIY244" s="107"/>
      <c r="GIZ244" s="107"/>
      <c r="GJA244" s="107"/>
      <c r="GJB244" s="107"/>
      <c r="GJC244" s="107"/>
      <c r="GJD244" s="107"/>
      <c r="GJE244" s="107"/>
      <c r="GJF244" s="107"/>
      <c r="GJG244" s="107"/>
      <c r="GJH244" s="107"/>
      <c r="GJI244" s="107"/>
      <c r="GJJ244" s="107"/>
      <c r="GJK244" s="107"/>
      <c r="GJL244" s="107"/>
      <c r="GJM244" s="107"/>
      <c r="GJN244" s="107"/>
      <c r="GJO244" s="107"/>
      <c r="GJP244" s="107"/>
      <c r="GJQ244" s="107"/>
      <c r="GJR244" s="107"/>
      <c r="GJS244" s="107"/>
      <c r="GJT244" s="107"/>
      <c r="GJU244" s="107"/>
      <c r="GJV244" s="107"/>
      <c r="GJW244" s="107"/>
      <c r="GJX244" s="107"/>
      <c r="GJY244" s="107"/>
      <c r="GJZ244" s="107"/>
      <c r="GKA244" s="107"/>
      <c r="GKB244" s="107"/>
      <c r="GKC244" s="107"/>
      <c r="GKD244" s="107"/>
      <c r="GKE244" s="107"/>
      <c r="GKF244" s="107"/>
      <c r="GKG244" s="107"/>
      <c r="GKH244" s="107"/>
      <c r="GKI244" s="107"/>
      <c r="GKJ244" s="107"/>
      <c r="GKK244" s="107"/>
      <c r="GKL244" s="107"/>
      <c r="GKM244" s="107"/>
      <c r="GKN244" s="107"/>
      <c r="GKO244" s="107"/>
      <c r="GKP244" s="107"/>
      <c r="GKQ244" s="107"/>
      <c r="GKR244" s="107"/>
      <c r="GKS244" s="107"/>
      <c r="GKT244" s="107"/>
      <c r="GKU244" s="107"/>
      <c r="GKV244" s="107"/>
      <c r="GKW244" s="107"/>
      <c r="GKX244" s="107"/>
      <c r="GKY244" s="107"/>
      <c r="GKZ244" s="107"/>
      <c r="GLA244" s="107"/>
      <c r="GLB244" s="107"/>
      <c r="GLC244" s="107"/>
      <c r="GLD244" s="107"/>
      <c r="GLE244" s="107"/>
      <c r="GLF244" s="107"/>
      <c r="GLG244" s="107"/>
      <c r="GLH244" s="107"/>
      <c r="GLI244" s="107"/>
      <c r="GLJ244" s="107"/>
      <c r="GLK244" s="107"/>
      <c r="GLL244" s="107"/>
      <c r="GLM244" s="107"/>
      <c r="GLN244" s="107"/>
      <c r="GLO244" s="107"/>
      <c r="GLP244" s="107"/>
      <c r="GLQ244" s="107"/>
      <c r="GLR244" s="107"/>
      <c r="GLS244" s="107"/>
      <c r="GLT244" s="107"/>
      <c r="GLU244" s="107"/>
      <c r="GLV244" s="107"/>
      <c r="GLW244" s="107"/>
      <c r="GLX244" s="107"/>
      <c r="GLY244" s="107"/>
      <c r="GLZ244" s="107"/>
      <c r="GMA244" s="107"/>
      <c r="GMB244" s="107"/>
      <c r="GMC244" s="107"/>
      <c r="GMD244" s="107"/>
      <c r="GME244" s="107"/>
      <c r="GMF244" s="107"/>
      <c r="GMG244" s="107"/>
      <c r="GMH244" s="107"/>
      <c r="GMI244" s="107"/>
      <c r="GMJ244" s="107"/>
      <c r="GMK244" s="107"/>
      <c r="GML244" s="107"/>
      <c r="GMM244" s="107"/>
      <c r="GMN244" s="107"/>
      <c r="GMO244" s="107"/>
      <c r="GMP244" s="107"/>
      <c r="GMQ244" s="107"/>
      <c r="GMR244" s="107"/>
      <c r="GMS244" s="107"/>
      <c r="GMT244" s="107"/>
      <c r="GMU244" s="107"/>
      <c r="GMV244" s="107"/>
      <c r="GMW244" s="107"/>
      <c r="GMX244" s="107"/>
      <c r="GMY244" s="107"/>
      <c r="GMZ244" s="107"/>
      <c r="GNA244" s="107"/>
      <c r="GNB244" s="107"/>
      <c r="GNC244" s="107"/>
      <c r="GND244" s="107"/>
      <c r="GNE244" s="107"/>
      <c r="GNF244" s="107"/>
      <c r="GNG244" s="107"/>
      <c r="GNH244" s="107"/>
      <c r="GNI244" s="107"/>
      <c r="GNJ244" s="107"/>
      <c r="GNK244" s="107"/>
      <c r="GNL244" s="107"/>
      <c r="GNM244" s="107"/>
      <c r="GNN244" s="107"/>
      <c r="GNO244" s="107"/>
      <c r="GNP244" s="107"/>
      <c r="GNQ244" s="107"/>
      <c r="GNR244" s="107"/>
      <c r="GNS244" s="107"/>
      <c r="GNT244" s="107"/>
      <c r="GNU244" s="107"/>
      <c r="GNV244" s="107"/>
      <c r="GNW244" s="107"/>
      <c r="GNX244" s="107"/>
      <c r="GNY244" s="107"/>
      <c r="GNZ244" s="107"/>
      <c r="GOA244" s="107"/>
      <c r="GOB244" s="107"/>
      <c r="GOC244" s="107"/>
      <c r="GOD244" s="107"/>
      <c r="GOE244" s="107"/>
      <c r="GOF244" s="107"/>
      <c r="GOG244" s="107"/>
      <c r="GOH244" s="107"/>
      <c r="GOI244" s="107"/>
      <c r="GOJ244" s="107"/>
      <c r="GOK244" s="107"/>
      <c r="GOL244" s="107"/>
      <c r="GOM244" s="107"/>
      <c r="GON244" s="107"/>
      <c r="GOO244" s="107"/>
      <c r="GOP244" s="107"/>
      <c r="GOQ244" s="107"/>
      <c r="GOR244" s="107"/>
      <c r="GOS244" s="107"/>
      <c r="GOT244" s="107"/>
      <c r="GOU244" s="107"/>
      <c r="GOV244" s="107"/>
      <c r="GOW244" s="107"/>
      <c r="GOX244" s="107"/>
      <c r="GOY244" s="107"/>
      <c r="GOZ244" s="107"/>
      <c r="GPA244" s="107"/>
      <c r="GPB244" s="107"/>
      <c r="GPC244" s="107"/>
      <c r="GPD244" s="107"/>
      <c r="GPE244" s="107"/>
      <c r="GPF244" s="107"/>
      <c r="GPG244" s="107"/>
      <c r="GPH244" s="107"/>
      <c r="GPI244" s="107"/>
      <c r="GPJ244" s="107"/>
      <c r="GPK244" s="107"/>
      <c r="GPL244" s="107"/>
      <c r="GPM244" s="107"/>
      <c r="GPN244" s="107"/>
      <c r="GPO244" s="107"/>
      <c r="GPP244" s="107"/>
      <c r="GPQ244" s="107"/>
      <c r="GPR244" s="107"/>
      <c r="GPS244" s="107"/>
      <c r="GPT244" s="107"/>
      <c r="GPU244" s="107"/>
      <c r="GPV244" s="107"/>
      <c r="GPW244" s="107"/>
      <c r="GPX244" s="107"/>
      <c r="GPY244" s="107"/>
      <c r="GPZ244" s="107"/>
      <c r="GQA244" s="107"/>
      <c r="GQB244" s="107"/>
      <c r="GQC244" s="107"/>
      <c r="GQD244" s="107"/>
      <c r="GQE244" s="107"/>
      <c r="GQF244" s="107"/>
      <c r="GQG244" s="107"/>
      <c r="GQH244" s="107"/>
      <c r="GQI244" s="107"/>
      <c r="GQJ244" s="107"/>
      <c r="GQK244" s="107"/>
      <c r="GQL244" s="107"/>
      <c r="GQM244" s="107"/>
      <c r="GQN244" s="107"/>
      <c r="GQO244" s="107"/>
      <c r="GQP244" s="107"/>
      <c r="GQQ244" s="107"/>
      <c r="GQR244" s="107"/>
      <c r="GQS244" s="107"/>
      <c r="GQT244" s="107"/>
      <c r="GQU244" s="107"/>
      <c r="GQV244" s="107"/>
      <c r="GQW244" s="107"/>
      <c r="GQX244" s="107"/>
      <c r="GQY244" s="107"/>
      <c r="GQZ244" s="107"/>
      <c r="GRA244" s="107"/>
      <c r="GRB244" s="107"/>
      <c r="GRC244" s="107"/>
      <c r="GRD244" s="107"/>
      <c r="GRE244" s="107"/>
      <c r="GRF244" s="107"/>
      <c r="GRG244" s="107"/>
      <c r="GRH244" s="107"/>
      <c r="GRI244" s="107"/>
      <c r="GRJ244" s="107"/>
      <c r="GRK244" s="107"/>
      <c r="GRL244" s="107"/>
      <c r="GRM244" s="107"/>
      <c r="GRN244" s="107"/>
      <c r="GRO244" s="107"/>
      <c r="GRP244" s="107"/>
      <c r="GRQ244" s="107"/>
      <c r="GRR244" s="107"/>
      <c r="GRS244" s="107"/>
      <c r="GRT244" s="107"/>
      <c r="GRU244" s="107"/>
      <c r="GRV244" s="107"/>
      <c r="GRW244" s="107"/>
      <c r="GRX244" s="107"/>
      <c r="GRY244" s="107"/>
      <c r="GRZ244" s="107"/>
      <c r="GSA244" s="107"/>
      <c r="GSB244" s="107"/>
      <c r="GSC244" s="107"/>
      <c r="GSD244" s="107"/>
      <c r="GSE244" s="107"/>
      <c r="GSF244" s="107"/>
      <c r="GSG244" s="107"/>
      <c r="GSH244" s="107"/>
      <c r="GSI244" s="107"/>
      <c r="GSJ244" s="107"/>
      <c r="GSK244" s="107"/>
      <c r="GSL244" s="107"/>
      <c r="GSM244" s="107"/>
      <c r="GSN244" s="107"/>
      <c r="GSO244" s="107"/>
      <c r="GSP244" s="107"/>
      <c r="GSQ244" s="107"/>
      <c r="GSR244" s="107"/>
      <c r="GSS244" s="107"/>
      <c r="GST244" s="107"/>
      <c r="GSU244" s="107"/>
      <c r="GSV244" s="107"/>
      <c r="GSW244" s="107"/>
      <c r="GSX244" s="107"/>
      <c r="GSY244" s="107"/>
      <c r="GSZ244" s="107"/>
      <c r="GTA244" s="107"/>
      <c r="GTB244" s="107"/>
      <c r="GTC244" s="107"/>
      <c r="GTD244" s="107"/>
      <c r="GTE244" s="107"/>
      <c r="GTF244" s="107"/>
      <c r="GTG244" s="107"/>
      <c r="GTH244" s="107"/>
      <c r="GTI244" s="107"/>
      <c r="GTJ244" s="107"/>
      <c r="GTK244" s="107"/>
      <c r="GTL244" s="107"/>
      <c r="GTM244" s="107"/>
      <c r="GTN244" s="107"/>
      <c r="GTO244" s="107"/>
      <c r="GTP244" s="107"/>
      <c r="GTQ244" s="107"/>
      <c r="GTR244" s="107"/>
      <c r="GTS244" s="107"/>
      <c r="GTT244" s="107"/>
      <c r="GTU244" s="107"/>
      <c r="GTV244" s="107"/>
      <c r="GTW244" s="107"/>
      <c r="GTX244" s="107"/>
      <c r="GTY244" s="107"/>
      <c r="GTZ244" s="107"/>
      <c r="GUA244" s="107"/>
      <c r="GUB244" s="107"/>
      <c r="GUC244" s="107"/>
      <c r="GUD244" s="107"/>
      <c r="GUE244" s="107"/>
      <c r="GUF244" s="107"/>
      <c r="GUG244" s="107"/>
      <c r="GUH244" s="107"/>
      <c r="GUI244" s="107"/>
      <c r="GUJ244" s="107"/>
      <c r="GUK244" s="107"/>
      <c r="GUL244" s="107"/>
      <c r="GUM244" s="107"/>
      <c r="GUN244" s="107"/>
      <c r="GUO244" s="107"/>
      <c r="GUP244" s="107"/>
      <c r="GUQ244" s="107"/>
      <c r="GUR244" s="107"/>
      <c r="GUS244" s="107"/>
      <c r="GUT244" s="107"/>
      <c r="GUU244" s="107"/>
      <c r="GUV244" s="107"/>
      <c r="GUW244" s="107"/>
      <c r="GUX244" s="107"/>
      <c r="GUY244" s="107"/>
      <c r="GUZ244" s="107"/>
      <c r="GVA244" s="107"/>
      <c r="GVB244" s="107"/>
      <c r="GVC244" s="107"/>
      <c r="GVD244" s="107"/>
      <c r="GVE244" s="107"/>
      <c r="GVF244" s="107"/>
      <c r="GVG244" s="107"/>
      <c r="GVH244" s="107"/>
      <c r="GVI244" s="107"/>
      <c r="GVJ244" s="107"/>
      <c r="GVK244" s="107"/>
      <c r="GVL244" s="107"/>
      <c r="GVM244" s="107"/>
      <c r="GVN244" s="107"/>
      <c r="GVO244" s="107"/>
      <c r="GVP244" s="107"/>
      <c r="GVQ244" s="107"/>
      <c r="GVR244" s="107"/>
      <c r="GVS244" s="107"/>
      <c r="GVT244" s="107"/>
      <c r="GVU244" s="107"/>
      <c r="GVV244" s="107"/>
      <c r="GVW244" s="107"/>
      <c r="GVX244" s="107"/>
      <c r="GVY244" s="107"/>
      <c r="GVZ244" s="107"/>
      <c r="GWA244" s="107"/>
      <c r="GWB244" s="107"/>
      <c r="GWC244" s="107"/>
      <c r="GWD244" s="107"/>
      <c r="GWE244" s="107"/>
      <c r="GWF244" s="107"/>
      <c r="GWG244" s="107"/>
      <c r="GWH244" s="107"/>
      <c r="GWI244" s="107"/>
      <c r="GWJ244" s="107"/>
      <c r="GWK244" s="107"/>
      <c r="GWL244" s="107"/>
      <c r="GWM244" s="107"/>
      <c r="GWN244" s="107"/>
      <c r="GWO244" s="107"/>
      <c r="GWP244" s="107"/>
      <c r="GWQ244" s="107"/>
      <c r="GWR244" s="107"/>
      <c r="GWS244" s="107"/>
      <c r="GWT244" s="107"/>
      <c r="GWU244" s="107"/>
      <c r="GWV244" s="107"/>
      <c r="GWW244" s="107"/>
      <c r="GWX244" s="107"/>
      <c r="GWY244" s="107"/>
      <c r="GWZ244" s="107"/>
      <c r="GXA244" s="107"/>
      <c r="GXB244" s="107"/>
      <c r="GXC244" s="107"/>
      <c r="GXD244" s="107"/>
      <c r="GXE244" s="107"/>
      <c r="GXF244" s="107"/>
      <c r="GXG244" s="107"/>
      <c r="GXH244" s="107"/>
      <c r="GXI244" s="107"/>
      <c r="GXJ244" s="107"/>
      <c r="GXK244" s="107"/>
      <c r="GXL244" s="107"/>
      <c r="GXM244" s="107"/>
      <c r="GXN244" s="107"/>
      <c r="GXO244" s="107"/>
      <c r="GXP244" s="107"/>
      <c r="GXQ244" s="107"/>
      <c r="GXR244" s="107"/>
      <c r="GXS244" s="107"/>
      <c r="GXT244" s="107"/>
      <c r="GXU244" s="107"/>
      <c r="GXV244" s="107"/>
      <c r="GXW244" s="107"/>
      <c r="GXX244" s="107"/>
      <c r="GXY244" s="107"/>
      <c r="GXZ244" s="107"/>
      <c r="GYA244" s="107"/>
      <c r="GYB244" s="107"/>
      <c r="GYC244" s="107"/>
      <c r="GYD244" s="107"/>
      <c r="GYE244" s="107"/>
      <c r="GYF244" s="107"/>
      <c r="GYG244" s="107"/>
      <c r="GYH244" s="107"/>
      <c r="GYI244" s="107"/>
      <c r="GYJ244" s="107"/>
      <c r="GYK244" s="107"/>
      <c r="GYL244" s="107"/>
      <c r="GYM244" s="107"/>
      <c r="GYN244" s="107"/>
      <c r="GYO244" s="107"/>
      <c r="GYP244" s="107"/>
      <c r="GYQ244" s="107"/>
      <c r="GYR244" s="107"/>
      <c r="GYS244" s="107"/>
      <c r="GYT244" s="107"/>
      <c r="GYU244" s="107"/>
      <c r="GYV244" s="107"/>
      <c r="GYW244" s="107"/>
      <c r="GYX244" s="107"/>
      <c r="GYY244" s="107"/>
      <c r="GYZ244" s="107"/>
      <c r="GZA244" s="107"/>
      <c r="GZB244" s="107"/>
      <c r="GZC244" s="107"/>
      <c r="GZD244" s="107"/>
      <c r="GZE244" s="107"/>
      <c r="GZF244" s="107"/>
      <c r="GZG244" s="107"/>
      <c r="GZH244" s="107"/>
      <c r="GZI244" s="107"/>
      <c r="GZJ244" s="107"/>
      <c r="GZK244" s="107"/>
      <c r="GZL244" s="107"/>
      <c r="GZM244" s="107"/>
      <c r="GZN244" s="107"/>
      <c r="GZO244" s="107"/>
      <c r="GZP244" s="107"/>
      <c r="GZQ244" s="107"/>
      <c r="GZR244" s="107"/>
      <c r="GZS244" s="107"/>
      <c r="GZT244" s="107"/>
      <c r="GZU244" s="107"/>
      <c r="GZV244" s="107"/>
      <c r="GZW244" s="107"/>
      <c r="GZX244" s="107"/>
      <c r="GZY244" s="107"/>
      <c r="GZZ244" s="107"/>
      <c r="HAA244" s="107"/>
      <c r="HAB244" s="107"/>
      <c r="HAC244" s="107"/>
      <c r="HAD244" s="107"/>
      <c r="HAE244" s="107"/>
      <c r="HAF244" s="107"/>
      <c r="HAG244" s="107"/>
      <c r="HAH244" s="107"/>
      <c r="HAI244" s="107"/>
      <c r="HAJ244" s="107"/>
      <c r="HAK244" s="107"/>
      <c r="HAL244" s="107"/>
      <c r="HAM244" s="107"/>
      <c r="HAN244" s="107"/>
      <c r="HAO244" s="107"/>
      <c r="HAP244" s="107"/>
      <c r="HAQ244" s="107"/>
      <c r="HAR244" s="107"/>
      <c r="HAS244" s="107"/>
      <c r="HAT244" s="107"/>
      <c r="HAU244" s="107"/>
      <c r="HAV244" s="107"/>
      <c r="HAW244" s="107"/>
      <c r="HAX244" s="107"/>
      <c r="HAY244" s="107"/>
      <c r="HAZ244" s="107"/>
      <c r="HBA244" s="107"/>
      <c r="HBB244" s="107"/>
      <c r="HBC244" s="107"/>
      <c r="HBD244" s="107"/>
      <c r="HBE244" s="107"/>
      <c r="HBF244" s="107"/>
      <c r="HBG244" s="107"/>
      <c r="HBH244" s="107"/>
      <c r="HBI244" s="107"/>
      <c r="HBJ244" s="107"/>
      <c r="HBK244" s="107"/>
      <c r="HBL244" s="107"/>
      <c r="HBM244" s="107"/>
      <c r="HBN244" s="107"/>
      <c r="HBO244" s="107"/>
      <c r="HBP244" s="107"/>
      <c r="HBQ244" s="107"/>
      <c r="HBR244" s="107"/>
      <c r="HBS244" s="107"/>
      <c r="HBT244" s="107"/>
      <c r="HBU244" s="107"/>
      <c r="HBV244" s="107"/>
      <c r="HBW244" s="107"/>
      <c r="HBX244" s="107"/>
      <c r="HBY244" s="107"/>
      <c r="HBZ244" s="107"/>
      <c r="HCA244" s="107"/>
      <c r="HCB244" s="107"/>
      <c r="HCC244" s="107"/>
      <c r="HCD244" s="107"/>
      <c r="HCE244" s="107"/>
      <c r="HCF244" s="107"/>
      <c r="HCG244" s="107"/>
      <c r="HCH244" s="107"/>
      <c r="HCI244" s="107"/>
      <c r="HCJ244" s="107"/>
      <c r="HCK244" s="107"/>
      <c r="HCL244" s="107"/>
      <c r="HCM244" s="107"/>
      <c r="HCN244" s="107"/>
      <c r="HCO244" s="107"/>
      <c r="HCP244" s="107"/>
      <c r="HCQ244" s="107"/>
      <c r="HCR244" s="107"/>
      <c r="HCS244" s="107"/>
      <c r="HCT244" s="107"/>
      <c r="HCU244" s="107"/>
      <c r="HCV244" s="107"/>
      <c r="HCW244" s="107"/>
      <c r="HCX244" s="107"/>
      <c r="HCY244" s="107"/>
      <c r="HCZ244" s="107"/>
      <c r="HDA244" s="107"/>
      <c r="HDB244" s="107"/>
      <c r="HDC244" s="107"/>
      <c r="HDD244" s="107"/>
      <c r="HDE244" s="107"/>
      <c r="HDF244" s="107"/>
      <c r="HDG244" s="107"/>
      <c r="HDH244" s="107"/>
      <c r="HDI244" s="107"/>
      <c r="HDJ244" s="107"/>
      <c r="HDK244" s="107"/>
      <c r="HDL244" s="107"/>
      <c r="HDM244" s="107"/>
      <c r="HDN244" s="107"/>
      <c r="HDO244" s="107"/>
      <c r="HDP244" s="107"/>
      <c r="HDQ244" s="107"/>
      <c r="HDR244" s="107"/>
      <c r="HDS244" s="107"/>
      <c r="HDT244" s="107"/>
      <c r="HDU244" s="107"/>
      <c r="HDV244" s="107"/>
      <c r="HDW244" s="107"/>
      <c r="HDX244" s="107"/>
      <c r="HDY244" s="107"/>
      <c r="HDZ244" s="107"/>
      <c r="HEA244" s="107"/>
      <c r="HEB244" s="107"/>
      <c r="HEC244" s="107"/>
      <c r="HED244" s="107"/>
      <c r="HEE244" s="107"/>
      <c r="HEF244" s="107"/>
      <c r="HEG244" s="107"/>
      <c r="HEH244" s="107"/>
      <c r="HEI244" s="107"/>
      <c r="HEJ244" s="107"/>
      <c r="HEK244" s="107"/>
      <c r="HEL244" s="107"/>
      <c r="HEM244" s="107"/>
      <c r="HEN244" s="107"/>
      <c r="HEO244" s="107"/>
      <c r="HEP244" s="107"/>
      <c r="HEQ244" s="107"/>
      <c r="HER244" s="107"/>
      <c r="HES244" s="107"/>
      <c r="HET244" s="107"/>
      <c r="HEU244" s="107"/>
      <c r="HEV244" s="107"/>
      <c r="HEW244" s="107"/>
      <c r="HEX244" s="107"/>
      <c r="HEY244" s="107"/>
      <c r="HEZ244" s="107"/>
      <c r="HFA244" s="107"/>
      <c r="HFB244" s="107"/>
      <c r="HFC244" s="107"/>
      <c r="HFD244" s="107"/>
      <c r="HFE244" s="107"/>
      <c r="HFF244" s="107"/>
      <c r="HFG244" s="107"/>
      <c r="HFH244" s="107"/>
      <c r="HFI244" s="107"/>
      <c r="HFJ244" s="107"/>
      <c r="HFK244" s="107"/>
      <c r="HFL244" s="107"/>
      <c r="HFM244" s="107"/>
      <c r="HFN244" s="107"/>
      <c r="HFO244" s="107"/>
      <c r="HFP244" s="107"/>
      <c r="HFQ244" s="107"/>
      <c r="HFR244" s="107"/>
      <c r="HFS244" s="107"/>
      <c r="HFT244" s="107"/>
      <c r="HFU244" s="107"/>
      <c r="HFV244" s="107"/>
      <c r="HFW244" s="107"/>
      <c r="HFX244" s="107"/>
      <c r="HFY244" s="107"/>
      <c r="HFZ244" s="107"/>
      <c r="HGA244" s="107"/>
      <c r="HGB244" s="107"/>
      <c r="HGC244" s="107"/>
      <c r="HGD244" s="107"/>
      <c r="HGE244" s="107"/>
      <c r="HGF244" s="107"/>
      <c r="HGG244" s="107"/>
      <c r="HGH244" s="107"/>
      <c r="HGI244" s="107"/>
      <c r="HGJ244" s="107"/>
      <c r="HGK244" s="107"/>
      <c r="HGL244" s="107"/>
      <c r="HGM244" s="107"/>
      <c r="HGN244" s="107"/>
      <c r="HGO244" s="107"/>
      <c r="HGP244" s="107"/>
      <c r="HGQ244" s="107"/>
      <c r="HGR244" s="107"/>
      <c r="HGS244" s="107"/>
      <c r="HGT244" s="107"/>
      <c r="HGU244" s="107"/>
      <c r="HGV244" s="107"/>
      <c r="HGW244" s="107"/>
      <c r="HGX244" s="107"/>
      <c r="HGY244" s="107"/>
      <c r="HGZ244" s="107"/>
      <c r="HHA244" s="107"/>
      <c r="HHB244" s="107"/>
      <c r="HHC244" s="107"/>
      <c r="HHD244" s="107"/>
      <c r="HHE244" s="107"/>
      <c r="HHF244" s="107"/>
      <c r="HHG244" s="107"/>
      <c r="HHH244" s="107"/>
      <c r="HHI244" s="107"/>
      <c r="HHJ244" s="107"/>
      <c r="HHK244" s="107"/>
      <c r="HHL244" s="107"/>
      <c r="HHM244" s="107"/>
      <c r="HHN244" s="107"/>
      <c r="HHO244" s="107"/>
      <c r="HHP244" s="107"/>
      <c r="HHQ244" s="107"/>
      <c r="HHR244" s="107"/>
      <c r="HHS244" s="107"/>
      <c r="HHT244" s="107"/>
      <c r="HHU244" s="107"/>
      <c r="HHV244" s="107"/>
      <c r="HHW244" s="107"/>
      <c r="HHX244" s="107"/>
      <c r="HHY244" s="107"/>
      <c r="HHZ244" s="107"/>
      <c r="HIA244" s="107"/>
      <c r="HIB244" s="107"/>
      <c r="HIC244" s="107"/>
      <c r="HID244" s="107"/>
      <c r="HIE244" s="107"/>
      <c r="HIF244" s="107"/>
      <c r="HIG244" s="107"/>
      <c r="HIH244" s="107"/>
      <c r="HII244" s="107"/>
      <c r="HIJ244" s="107"/>
      <c r="HIK244" s="107"/>
      <c r="HIL244" s="107"/>
      <c r="HIM244" s="107"/>
      <c r="HIN244" s="107"/>
      <c r="HIO244" s="107"/>
      <c r="HIP244" s="107"/>
      <c r="HIQ244" s="107"/>
      <c r="HIR244" s="107"/>
      <c r="HIS244" s="107"/>
      <c r="HIT244" s="107"/>
      <c r="HIU244" s="107"/>
      <c r="HIV244" s="107"/>
      <c r="HIW244" s="107"/>
      <c r="HIX244" s="107"/>
      <c r="HIY244" s="107"/>
      <c r="HIZ244" s="107"/>
      <c r="HJA244" s="107"/>
      <c r="HJB244" s="107"/>
      <c r="HJC244" s="107"/>
      <c r="HJD244" s="107"/>
      <c r="HJE244" s="107"/>
      <c r="HJF244" s="107"/>
      <c r="HJG244" s="107"/>
      <c r="HJH244" s="107"/>
      <c r="HJI244" s="107"/>
      <c r="HJJ244" s="107"/>
      <c r="HJK244" s="107"/>
      <c r="HJL244" s="107"/>
      <c r="HJM244" s="107"/>
      <c r="HJN244" s="107"/>
      <c r="HJO244" s="107"/>
      <c r="HJP244" s="107"/>
      <c r="HJQ244" s="107"/>
      <c r="HJR244" s="107"/>
      <c r="HJS244" s="107"/>
      <c r="HJT244" s="107"/>
      <c r="HJU244" s="107"/>
      <c r="HJV244" s="107"/>
      <c r="HJW244" s="107"/>
      <c r="HJX244" s="107"/>
      <c r="HJY244" s="107"/>
      <c r="HJZ244" s="107"/>
      <c r="HKA244" s="107"/>
      <c r="HKB244" s="107"/>
      <c r="HKC244" s="107"/>
      <c r="HKD244" s="107"/>
      <c r="HKE244" s="107"/>
      <c r="HKF244" s="107"/>
      <c r="HKG244" s="107"/>
      <c r="HKH244" s="107"/>
      <c r="HKI244" s="107"/>
      <c r="HKJ244" s="107"/>
      <c r="HKK244" s="107"/>
      <c r="HKL244" s="107"/>
      <c r="HKM244" s="107"/>
      <c r="HKN244" s="107"/>
      <c r="HKO244" s="107"/>
      <c r="HKP244" s="107"/>
      <c r="HKQ244" s="107"/>
      <c r="HKR244" s="107"/>
      <c r="HKS244" s="107"/>
      <c r="HKT244" s="107"/>
      <c r="HKU244" s="107"/>
      <c r="HKV244" s="107"/>
      <c r="HKW244" s="107"/>
      <c r="HKX244" s="107"/>
      <c r="HKY244" s="107"/>
      <c r="HKZ244" s="107"/>
      <c r="HLA244" s="107"/>
      <c r="HLB244" s="107"/>
      <c r="HLC244" s="107"/>
      <c r="HLD244" s="107"/>
      <c r="HLE244" s="107"/>
      <c r="HLF244" s="107"/>
      <c r="HLG244" s="107"/>
      <c r="HLH244" s="107"/>
      <c r="HLI244" s="107"/>
      <c r="HLJ244" s="107"/>
      <c r="HLK244" s="107"/>
      <c r="HLL244" s="107"/>
      <c r="HLM244" s="107"/>
      <c r="HLN244" s="107"/>
      <c r="HLO244" s="107"/>
      <c r="HLP244" s="107"/>
      <c r="HLQ244" s="107"/>
      <c r="HLR244" s="107"/>
      <c r="HLS244" s="107"/>
      <c r="HLT244" s="107"/>
      <c r="HLU244" s="107"/>
      <c r="HLV244" s="107"/>
      <c r="HLW244" s="107"/>
      <c r="HLX244" s="107"/>
      <c r="HLY244" s="107"/>
      <c r="HLZ244" s="107"/>
      <c r="HMA244" s="107"/>
      <c r="HMB244" s="107"/>
      <c r="HMC244" s="107"/>
      <c r="HMD244" s="107"/>
      <c r="HME244" s="107"/>
      <c r="HMF244" s="107"/>
      <c r="HMG244" s="107"/>
      <c r="HMH244" s="107"/>
      <c r="HMI244" s="107"/>
      <c r="HMJ244" s="107"/>
      <c r="HMK244" s="107"/>
      <c r="HML244" s="107"/>
      <c r="HMM244" s="107"/>
      <c r="HMN244" s="107"/>
      <c r="HMO244" s="107"/>
      <c r="HMP244" s="107"/>
      <c r="HMQ244" s="107"/>
      <c r="HMR244" s="107"/>
      <c r="HMS244" s="107"/>
      <c r="HMT244" s="107"/>
      <c r="HMU244" s="107"/>
      <c r="HMV244" s="107"/>
      <c r="HMW244" s="107"/>
      <c r="HMX244" s="107"/>
      <c r="HMY244" s="107"/>
      <c r="HMZ244" s="107"/>
      <c r="HNA244" s="107"/>
      <c r="HNB244" s="107"/>
      <c r="HNC244" s="107"/>
      <c r="HND244" s="107"/>
      <c r="HNE244" s="107"/>
      <c r="HNF244" s="107"/>
      <c r="HNG244" s="107"/>
      <c r="HNH244" s="107"/>
      <c r="HNI244" s="107"/>
      <c r="HNJ244" s="107"/>
      <c r="HNK244" s="107"/>
      <c r="HNL244" s="107"/>
      <c r="HNM244" s="107"/>
      <c r="HNN244" s="107"/>
      <c r="HNO244" s="107"/>
      <c r="HNP244" s="107"/>
      <c r="HNQ244" s="107"/>
      <c r="HNR244" s="107"/>
      <c r="HNS244" s="107"/>
      <c r="HNT244" s="107"/>
      <c r="HNU244" s="107"/>
      <c r="HNV244" s="107"/>
      <c r="HNW244" s="107"/>
      <c r="HNX244" s="107"/>
      <c r="HNY244" s="107"/>
      <c r="HNZ244" s="107"/>
      <c r="HOA244" s="107"/>
      <c r="HOB244" s="107"/>
      <c r="HOC244" s="107"/>
      <c r="HOD244" s="107"/>
      <c r="HOE244" s="107"/>
      <c r="HOF244" s="107"/>
      <c r="HOG244" s="107"/>
      <c r="HOH244" s="107"/>
      <c r="HOI244" s="107"/>
      <c r="HOJ244" s="107"/>
      <c r="HOK244" s="107"/>
      <c r="HOL244" s="107"/>
      <c r="HOM244" s="107"/>
      <c r="HON244" s="107"/>
      <c r="HOO244" s="107"/>
      <c r="HOP244" s="107"/>
      <c r="HOQ244" s="107"/>
      <c r="HOR244" s="107"/>
      <c r="HOS244" s="107"/>
      <c r="HOT244" s="107"/>
      <c r="HOU244" s="107"/>
      <c r="HOV244" s="107"/>
      <c r="HOW244" s="107"/>
      <c r="HOX244" s="107"/>
      <c r="HOY244" s="107"/>
      <c r="HOZ244" s="107"/>
      <c r="HPA244" s="107"/>
      <c r="HPB244" s="107"/>
      <c r="HPC244" s="107"/>
      <c r="HPD244" s="107"/>
      <c r="HPE244" s="107"/>
      <c r="HPF244" s="107"/>
      <c r="HPG244" s="107"/>
      <c r="HPH244" s="107"/>
      <c r="HPI244" s="107"/>
      <c r="HPJ244" s="107"/>
      <c r="HPK244" s="107"/>
      <c r="HPL244" s="107"/>
      <c r="HPM244" s="107"/>
      <c r="HPN244" s="107"/>
      <c r="HPO244" s="107"/>
      <c r="HPP244" s="107"/>
      <c r="HPQ244" s="107"/>
      <c r="HPR244" s="107"/>
      <c r="HPS244" s="107"/>
      <c r="HPT244" s="107"/>
      <c r="HPU244" s="107"/>
      <c r="HPV244" s="107"/>
      <c r="HPW244" s="107"/>
      <c r="HPX244" s="107"/>
      <c r="HPY244" s="107"/>
      <c r="HPZ244" s="107"/>
      <c r="HQA244" s="107"/>
      <c r="HQB244" s="107"/>
      <c r="HQC244" s="107"/>
      <c r="HQD244" s="107"/>
      <c r="HQE244" s="107"/>
      <c r="HQF244" s="107"/>
      <c r="HQG244" s="107"/>
      <c r="HQH244" s="107"/>
      <c r="HQI244" s="107"/>
      <c r="HQJ244" s="107"/>
      <c r="HQK244" s="107"/>
      <c r="HQL244" s="107"/>
      <c r="HQM244" s="107"/>
      <c r="HQN244" s="107"/>
      <c r="HQO244" s="107"/>
      <c r="HQP244" s="107"/>
      <c r="HQQ244" s="107"/>
      <c r="HQR244" s="107"/>
      <c r="HQS244" s="107"/>
      <c r="HQT244" s="107"/>
      <c r="HQU244" s="107"/>
      <c r="HQV244" s="107"/>
      <c r="HQW244" s="107"/>
      <c r="HQX244" s="107"/>
      <c r="HQY244" s="107"/>
      <c r="HQZ244" s="107"/>
      <c r="HRA244" s="107"/>
      <c r="HRB244" s="107"/>
      <c r="HRC244" s="107"/>
      <c r="HRD244" s="107"/>
      <c r="HRE244" s="107"/>
      <c r="HRF244" s="107"/>
      <c r="HRG244" s="107"/>
      <c r="HRH244" s="107"/>
      <c r="HRI244" s="107"/>
      <c r="HRJ244" s="107"/>
      <c r="HRK244" s="107"/>
      <c r="HRL244" s="107"/>
      <c r="HRM244" s="107"/>
      <c r="HRN244" s="107"/>
      <c r="HRO244" s="107"/>
      <c r="HRP244" s="107"/>
      <c r="HRQ244" s="107"/>
      <c r="HRR244" s="107"/>
      <c r="HRS244" s="107"/>
      <c r="HRT244" s="107"/>
      <c r="HRU244" s="107"/>
      <c r="HRV244" s="107"/>
      <c r="HRW244" s="107"/>
      <c r="HRX244" s="107"/>
      <c r="HRY244" s="107"/>
      <c r="HRZ244" s="107"/>
      <c r="HSA244" s="107"/>
      <c r="HSB244" s="107"/>
      <c r="HSC244" s="107"/>
      <c r="HSD244" s="107"/>
      <c r="HSE244" s="107"/>
      <c r="HSF244" s="107"/>
      <c r="HSG244" s="107"/>
      <c r="HSH244" s="107"/>
      <c r="HSI244" s="107"/>
      <c r="HSJ244" s="107"/>
      <c r="HSK244" s="107"/>
      <c r="HSL244" s="107"/>
      <c r="HSM244" s="107"/>
      <c r="HSN244" s="107"/>
      <c r="HSO244" s="107"/>
      <c r="HSP244" s="107"/>
      <c r="HSQ244" s="107"/>
      <c r="HSR244" s="107"/>
      <c r="HSS244" s="107"/>
      <c r="HST244" s="107"/>
      <c r="HSU244" s="107"/>
      <c r="HSV244" s="107"/>
      <c r="HSW244" s="107"/>
      <c r="HSX244" s="107"/>
      <c r="HSY244" s="107"/>
      <c r="HSZ244" s="107"/>
      <c r="HTA244" s="107"/>
      <c r="HTB244" s="107"/>
      <c r="HTC244" s="107"/>
      <c r="HTD244" s="107"/>
      <c r="HTE244" s="107"/>
      <c r="HTF244" s="107"/>
      <c r="HTG244" s="107"/>
      <c r="HTH244" s="107"/>
      <c r="HTI244" s="107"/>
      <c r="HTJ244" s="107"/>
      <c r="HTK244" s="107"/>
      <c r="HTL244" s="107"/>
      <c r="HTM244" s="107"/>
      <c r="HTN244" s="107"/>
      <c r="HTO244" s="107"/>
      <c r="HTP244" s="107"/>
      <c r="HTQ244" s="107"/>
      <c r="HTR244" s="107"/>
      <c r="HTS244" s="107"/>
      <c r="HTT244" s="107"/>
      <c r="HTU244" s="107"/>
      <c r="HTV244" s="107"/>
      <c r="HTW244" s="107"/>
      <c r="HTX244" s="107"/>
      <c r="HTY244" s="107"/>
      <c r="HTZ244" s="107"/>
      <c r="HUA244" s="107"/>
      <c r="HUB244" s="107"/>
      <c r="HUC244" s="107"/>
      <c r="HUD244" s="107"/>
      <c r="HUE244" s="107"/>
      <c r="HUF244" s="107"/>
      <c r="HUG244" s="107"/>
      <c r="HUH244" s="107"/>
      <c r="HUI244" s="107"/>
      <c r="HUJ244" s="107"/>
      <c r="HUK244" s="107"/>
      <c r="HUL244" s="107"/>
      <c r="HUM244" s="107"/>
      <c r="HUN244" s="107"/>
      <c r="HUO244" s="107"/>
      <c r="HUP244" s="107"/>
      <c r="HUQ244" s="107"/>
      <c r="HUR244" s="107"/>
      <c r="HUS244" s="107"/>
      <c r="HUT244" s="107"/>
      <c r="HUU244" s="107"/>
      <c r="HUV244" s="107"/>
      <c r="HUW244" s="107"/>
      <c r="HUX244" s="107"/>
      <c r="HUY244" s="107"/>
      <c r="HUZ244" s="107"/>
      <c r="HVA244" s="107"/>
      <c r="HVB244" s="107"/>
      <c r="HVC244" s="107"/>
      <c r="HVD244" s="107"/>
      <c r="HVE244" s="107"/>
      <c r="HVF244" s="107"/>
      <c r="HVG244" s="107"/>
      <c r="HVH244" s="107"/>
      <c r="HVI244" s="107"/>
      <c r="HVJ244" s="107"/>
      <c r="HVK244" s="107"/>
      <c r="HVL244" s="107"/>
      <c r="HVM244" s="107"/>
      <c r="HVN244" s="107"/>
      <c r="HVO244" s="107"/>
      <c r="HVP244" s="107"/>
      <c r="HVQ244" s="107"/>
      <c r="HVR244" s="107"/>
      <c r="HVS244" s="107"/>
      <c r="HVT244" s="107"/>
      <c r="HVU244" s="107"/>
      <c r="HVV244" s="107"/>
      <c r="HVW244" s="107"/>
      <c r="HVX244" s="107"/>
      <c r="HVY244" s="107"/>
      <c r="HVZ244" s="107"/>
      <c r="HWA244" s="107"/>
      <c r="HWB244" s="107"/>
      <c r="HWC244" s="107"/>
      <c r="HWD244" s="107"/>
      <c r="HWE244" s="107"/>
      <c r="HWF244" s="107"/>
      <c r="HWG244" s="107"/>
      <c r="HWH244" s="107"/>
      <c r="HWI244" s="107"/>
      <c r="HWJ244" s="107"/>
      <c r="HWK244" s="107"/>
      <c r="HWL244" s="107"/>
      <c r="HWM244" s="107"/>
      <c r="HWN244" s="107"/>
      <c r="HWO244" s="107"/>
      <c r="HWP244" s="107"/>
      <c r="HWQ244" s="107"/>
      <c r="HWR244" s="107"/>
      <c r="HWS244" s="107"/>
      <c r="HWT244" s="107"/>
      <c r="HWU244" s="107"/>
      <c r="HWV244" s="107"/>
      <c r="HWW244" s="107"/>
      <c r="HWX244" s="107"/>
      <c r="HWY244" s="107"/>
      <c r="HWZ244" s="107"/>
      <c r="HXA244" s="107"/>
      <c r="HXB244" s="107"/>
      <c r="HXC244" s="107"/>
      <c r="HXD244" s="107"/>
      <c r="HXE244" s="107"/>
      <c r="HXF244" s="107"/>
      <c r="HXG244" s="107"/>
      <c r="HXH244" s="107"/>
      <c r="HXI244" s="107"/>
      <c r="HXJ244" s="107"/>
      <c r="HXK244" s="107"/>
      <c r="HXL244" s="107"/>
      <c r="HXM244" s="107"/>
      <c r="HXN244" s="107"/>
      <c r="HXO244" s="107"/>
      <c r="HXP244" s="107"/>
      <c r="HXQ244" s="107"/>
      <c r="HXR244" s="107"/>
      <c r="HXS244" s="107"/>
      <c r="HXT244" s="107"/>
      <c r="HXU244" s="107"/>
      <c r="HXV244" s="107"/>
      <c r="HXW244" s="107"/>
      <c r="HXX244" s="107"/>
      <c r="HXY244" s="107"/>
      <c r="HXZ244" s="107"/>
      <c r="HYA244" s="107"/>
      <c r="HYB244" s="107"/>
      <c r="HYC244" s="107"/>
      <c r="HYD244" s="107"/>
      <c r="HYE244" s="107"/>
      <c r="HYF244" s="107"/>
      <c r="HYG244" s="107"/>
      <c r="HYH244" s="107"/>
      <c r="HYI244" s="107"/>
      <c r="HYJ244" s="107"/>
      <c r="HYK244" s="107"/>
      <c r="HYL244" s="107"/>
      <c r="HYM244" s="107"/>
      <c r="HYN244" s="107"/>
      <c r="HYO244" s="107"/>
      <c r="HYP244" s="107"/>
      <c r="HYQ244" s="107"/>
      <c r="HYR244" s="107"/>
      <c r="HYS244" s="107"/>
      <c r="HYT244" s="107"/>
      <c r="HYU244" s="107"/>
      <c r="HYV244" s="107"/>
      <c r="HYW244" s="107"/>
      <c r="HYX244" s="107"/>
      <c r="HYY244" s="107"/>
      <c r="HYZ244" s="107"/>
      <c r="HZA244" s="107"/>
      <c r="HZB244" s="107"/>
      <c r="HZC244" s="107"/>
      <c r="HZD244" s="107"/>
      <c r="HZE244" s="107"/>
      <c r="HZF244" s="107"/>
      <c r="HZG244" s="107"/>
      <c r="HZH244" s="107"/>
      <c r="HZI244" s="107"/>
      <c r="HZJ244" s="107"/>
      <c r="HZK244" s="107"/>
      <c r="HZL244" s="107"/>
      <c r="HZM244" s="107"/>
      <c r="HZN244" s="107"/>
      <c r="HZO244" s="107"/>
      <c r="HZP244" s="107"/>
      <c r="HZQ244" s="107"/>
      <c r="HZR244" s="107"/>
      <c r="HZS244" s="107"/>
      <c r="HZT244" s="107"/>
      <c r="HZU244" s="107"/>
      <c r="HZV244" s="107"/>
      <c r="HZW244" s="107"/>
      <c r="HZX244" s="107"/>
      <c r="HZY244" s="107"/>
      <c r="HZZ244" s="107"/>
      <c r="IAA244" s="107"/>
      <c r="IAB244" s="107"/>
      <c r="IAC244" s="107"/>
      <c r="IAD244" s="107"/>
      <c r="IAE244" s="107"/>
      <c r="IAF244" s="107"/>
      <c r="IAG244" s="107"/>
      <c r="IAH244" s="107"/>
      <c r="IAI244" s="107"/>
      <c r="IAJ244" s="107"/>
      <c r="IAK244" s="107"/>
      <c r="IAL244" s="107"/>
      <c r="IAM244" s="107"/>
      <c r="IAN244" s="107"/>
      <c r="IAO244" s="107"/>
      <c r="IAP244" s="107"/>
      <c r="IAQ244" s="107"/>
      <c r="IAR244" s="107"/>
      <c r="IAS244" s="107"/>
      <c r="IAT244" s="107"/>
      <c r="IAU244" s="107"/>
      <c r="IAV244" s="107"/>
      <c r="IAW244" s="107"/>
      <c r="IAX244" s="107"/>
      <c r="IAY244" s="107"/>
      <c r="IAZ244" s="107"/>
      <c r="IBA244" s="107"/>
      <c r="IBB244" s="107"/>
      <c r="IBC244" s="107"/>
      <c r="IBD244" s="107"/>
      <c r="IBE244" s="107"/>
      <c r="IBF244" s="107"/>
      <c r="IBG244" s="107"/>
      <c r="IBH244" s="107"/>
      <c r="IBI244" s="107"/>
      <c r="IBJ244" s="107"/>
      <c r="IBK244" s="107"/>
      <c r="IBL244" s="107"/>
      <c r="IBM244" s="107"/>
      <c r="IBN244" s="107"/>
      <c r="IBO244" s="107"/>
      <c r="IBP244" s="107"/>
      <c r="IBQ244" s="107"/>
      <c r="IBR244" s="107"/>
      <c r="IBS244" s="107"/>
      <c r="IBT244" s="107"/>
      <c r="IBU244" s="107"/>
      <c r="IBV244" s="107"/>
      <c r="IBW244" s="107"/>
      <c r="IBX244" s="107"/>
      <c r="IBY244" s="107"/>
      <c r="IBZ244" s="107"/>
      <c r="ICA244" s="107"/>
      <c r="ICB244" s="107"/>
      <c r="ICC244" s="107"/>
      <c r="ICD244" s="107"/>
      <c r="ICE244" s="107"/>
      <c r="ICF244" s="107"/>
      <c r="ICG244" s="107"/>
      <c r="ICH244" s="107"/>
      <c r="ICI244" s="107"/>
      <c r="ICJ244" s="107"/>
      <c r="ICK244" s="107"/>
      <c r="ICL244" s="107"/>
      <c r="ICM244" s="107"/>
      <c r="ICN244" s="107"/>
      <c r="ICO244" s="107"/>
      <c r="ICP244" s="107"/>
      <c r="ICQ244" s="107"/>
      <c r="ICR244" s="107"/>
      <c r="ICS244" s="107"/>
      <c r="ICT244" s="107"/>
      <c r="ICU244" s="107"/>
      <c r="ICV244" s="107"/>
      <c r="ICW244" s="107"/>
      <c r="ICX244" s="107"/>
      <c r="ICY244" s="107"/>
      <c r="ICZ244" s="107"/>
      <c r="IDA244" s="107"/>
      <c r="IDB244" s="107"/>
      <c r="IDC244" s="107"/>
      <c r="IDD244" s="107"/>
      <c r="IDE244" s="107"/>
      <c r="IDF244" s="107"/>
      <c r="IDG244" s="107"/>
      <c r="IDH244" s="107"/>
      <c r="IDI244" s="107"/>
      <c r="IDJ244" s="107"/>
      <c r="IDK244" s="107"/>
      <c r="IDL244" s="107"/>
      <c r="IDM244" s="107"/>
      <c r="IDN244" s="107"/>
      <c r="IDO244" s="107"/>
      <c r="IDP244" s="107"/>
      <c r="IDQ244" s="107"/>
      <c r="IDR244" s="107"/>
      <c r="IDS244" s="107"/>
      <c r="IDT244" s="107"/>
      <c r="IDU244" s="107"/>
      <c r="IDV244" s="107"/>
      <c r="IDW244" s="107"/>
      <c r="IDX244" s="107"/>
      <c r="IDY244" s="107"/>
      <c r="IDZ244" s="107"/>
      <c r="IEA244" s="107"/>
      <c r="IEB244" s="107"/>
      <c r="IEC244" s="107"/>
      <c r="IED244" s="107"/>
      <c r="IEE244" s="107"/>
      <c r="IEF244" s="107"/>
      <c r="IEG244" s="107"/>
      <c r="IEH244" s="107"/>
      <c r="IEI244" s="107"/>
      <c r="IEJ244" s="107"/>
      <c r="IEK244" s="107"/>
      <c r="IEL244" s="107"/>
      <c r="IEM244" s="107"/>
      <c r="IEN244" s="107"/>
      <c r="IEO244" s="107"/>
      <c r="IEP244" s="107"/>
      <c r="IEQ244" s="107"/>
      <c r="IER244" s="107"/>
      <c r="IES244" s="107"/>
      <c r="IET244" s="107"/>
      <c r="IEU244" s="107"/>
      <c r="IEV244" s="107"/>
      <c r="IEW244" s="107"/>
      <c r="IEX244" s="107"/>
      <c r="IEY244" s="107"/>
      <c r="IEZ244" s="107"/>
      <c r="IFA244" s="107"/>
      <c r="IFB244" s="107"/>
      <c r="IFC244" s="107"/>
      <c r="IFD244" s="107"/>
      <c r="IFE244" s="107"/>
      <c r="IFF244" s="107"/>
      <c r="IFG244" s="107"/>
      <c r="IFH244" s="107"/>
      <c r="IFI244" s="107"/>
      <c r="IFJ244" s="107"/>
      <c r="IFK244" s="107"/>
      <c r="IFL244" s="107"/>
      <c r="IFM244" s="107"/>
      <c r="IFN244" s="107"/>
      <c r="IFO244" s="107"/>
      <c r="IFP244" s="107"/>
      <c r="IFQ244" s="107"/>
      <c r="IFR244" s="107"/>
      <c r="IFS244" s="107"/>
      <c r="IFT244" s="107"/>
      <c r="IFU244" s="107"/>
      <c r="IFV244" s="107"/>
      <c r="IFW244" s="107"/>
      <c r="IFX244" s="107"/>
      <c r="IFY244" s="107"/>
      <c r="IFZ244" s="107"/>
      <c r="IGA244" s="107"/>
      <c r="IGB244" s="107"/>
      <c r="IGC244" s="107"/>
      <c r="IGD244" s="107"/>
      <c r="IGE244" s="107"/>
      <c r="IGF244" s="107"/>
      <c r="IGG244" s="107"/>
      <c r="IGH244" s="107"/>
      <c r="IGI244" s="107"/>
      <c r="IGJ244" s="107"/>
      <c r="IGK244" s="107"/>
      <c r="IGL244" s="107"/>
      <c r="IGM244" s="107"/>
      <c r="IGN244" s="107"/>
      <c r="IGO244" s="107"/>
      <c r="IGP244" s="107"/>
      <c r="IGQ244" s="107"/>
      <c r="IGR244" s="107"/>
      <c r="IGS244" s="107"/>
      <c r="IGT244" s="107"/>
      <c r="IGU244" s="107"/>
      <c r="IGV244" s="107"/>
      <c r="IGW244" s="107"/>
      <c r="IGX244" s="107"/>
      <c r="IGY244" s="107"/>
      <c r="IGZ244" s="107"/>
      <c r="IHA244" s="107"/>
      <c r="IHB244" s="107"/>
      <c r="IHC244" s="107"/>
      <c r="IHD244" s="107"/>
      <c r="IHE244" s="107"/>
      <c r="IHF244" s="107"/>
      <c r="IHG244" s="107"/>
      <c r="IHH244" s="107"/>
      <c r="IHI244" s="107"/>
      <c r="IHJ244" s="107"/>
      <c r="IHK244" s="107"/>
      <c r="IHL244" s="107"/>
      <c r="IHM244" s="107"/>
      <c r="IHN244" s="107"/>
      <c r="IHO244" s="107"/>
      <c r="IHP244" s="107"/>
      <c r="IHQ244" s="107"/>
      <c r="IHR244" s="107"/>
      <c r="IHS244" s="107"/>
      <c r="IHT244" s="107"/>
      <c r="IHU244" s="107"/>
      <c r="IHV244" s="107"/>
      <c r="IHW244" s="107"/>
      <c r="IHX244" s="107"/>
      <c r="IHY244" s="107"/>
      <c r="IHZ244" s="107"/>
      <c r="IIA244" s="107"/>
      <c r="IIB244" s="107"/>
      <c r="IIC244" s="107"/>
      <c r="IID244" s="107"/>
      <c r="IIE244" s="107"/>
      <c r="IIF244" s="107"/>
      <c r="IIG244" s="107"/>
      <c r="IIH244" s="107"/>
      <c r="III244" s="107"/>
      <c r="IIJ244" s="107"/>
      <c r="IIK244" s="107"/>
      <c r="IIL244" s="107"/>
      <c r="IIM244" s="107"/>
      <c r="IIN244" s="107"/>
      <c r="IIO244" s="107"/>
      <c r="IIP244" s="107"/>
      <c r="IIQ244" s="107"/>
      <c r="IIR244" s="107"/>
      <c r="IIS244" s="107"/>
      <c r="IIT244" s="107"/>
      <c r="IIU244" s="107"/>
      <c r="IIV244" s="107"/>
      <c r="IIW244" s="107"/>
      <c r="IIX244" s="107"/>
      <c r="IIY244" s="107"/>
      <c r="IIZ244" s="107"/>
      <c r="IJA244" s="107"/>
      <c r="IJB244" s="107"/>
      <c r="IJC244" s="107"/>
      <c r="IJD244" s="107"/>
      <c r="IJE244" s="107"/>
      <c r="IJF244" s="107"/>
      <c r="IJG244" s="107"/>
      <c r="IJH244" s="107"/>
      <c r="IJI244" s="107"/>
      <c r="IJJ244" s="107"/>
      <c r="IJK244" s="107"/>
      <c r="IJL244" s="107"/>
      <c r="IJM244" s="107"/>
      <c r="IJN244" s="107"/>
      <c r="IJO244" s="107"/>
      <c r="IJP244" s="107"/>
      <c r="IJQ244" s="107"/>
      <c r="IJR244" s="107"/>
      <c r="IJS244" s="107"/>
      <c r="IJT244" s="107"/>
      <c r="IJU244" s="107"/>
      <c r="IJV244" s="107"/>
      <c r="IJW244" s="107"/>
      <c r="IJX244" s="107"/>
      <c r="IJY244" s="107"/>
      <c r="IJZ244" s="107"/>
      <c r="IKA244" s="107"/>
      <c r="IKB244" s="107"/>
      <c r="IKC244" s="107"/>
      <c r="IKD244" s="107"/>
      <c r="IKE244" s="107"/>
      <c r="IKF244" s="107"/>
      <c r="IKG244" s="107"/>
      <c r="IKH244" s="107"/>
      <c r="IKI244" s="107"/>
      <c r="IKJ244" s="107"/>
      <c r="IKK244" s="107"/>
      <c r="IKL244" s="107"/>
      <c r="IKM244" s="107"/>
      <c r="IKN244" s="107"/>
      <c r="IKO244" s="107"/>
      <c r="IKP244" s="107"/>
      <c r="IKQ244" s="107"/>
      <c r="IKR244" s="107"/>
      <c r="IKS244" s="107"/>
      <c r="IKT244" s="107"/>
      <c r="IKU244" s="107"/>
      <c r="IKV244" s="107"/>
      <c r="IKW244" s="107"/>
      <c r="IKX244" s="107"/>
      <c r="IKY244" s="107"/>
      <c r="IKZ244" s="107"/>
      <c r="ILA244" s="107"/>
      <c r="ILB244" s="107"/>
      <c r="ILC244" s="107"/>
      <c r="ILD244" s="107"/>
      <c r="ILE244" s="107"/>
      <c r="ILF244" s="107"/>
      <c r="ILG244" s="107"/>
      <c r="ILH244" s="107"/>
      <c r="ILI244" s="107"/>
      <c r="ILJ244" s="107"/>
      <c r="ILK244" s="107"/>
      <c r="ILL244" s="107"/>
      <c r="ILM244" s="107"/>
      <c r="ILN244" s="107"/>
      <c r="ILO244" s="107"/>
      <c r="ILP244" s="107"/>
      <c r="ILQ244" s="107"/>
      <c r="ILR244" s="107"/>
      <c r="ILS244" s="107"/>
      <c r="ILT244" s="107"/>
      <c r="ILU244" s="107"/>
      <c r="ILV244" s="107"/>
      <c r="ILW244" s="107"/>
      <c r="ILX244" s="107"/>
      <c r="ILY244" s="107"/>
      <c r="ILZ244" s="107"/>
      <c r="IMA244" s="107"/>
      <c r="IMB244" s="107"/>
      <c r="IMC244" s="107"/>
      <c r="IMD244" s="107"/>
      <c r="IME244" s="107"/>
      <c r="IMF244" s="107"/>
      <c r="IMG244" s="107"/>
      <c r="IMH244" s="107"/>
      <c r="IMI244" s="107"/>
      <c r="IMJ244" s="107"/>
      <c r="IMK244" s="107"/>
      <c r="IML244" s="107"/>
      <c r="IMM244" s="107"/>
      <c r="IMN244" s="107"/>
      <c r="IMO244" s="107"/>
      <c r="IMP244" s="107"/>
      <c r="IMQ244" s="107"/>
      <c r="IMR244" s="107"/>
      <c r="IMS244" s="107"/>
      <c r="IMT244" s="107"/>
      <c r="IMU244" s="107"/>
      <c r="IMV244" s="107"/>
      <c r="IMW244" s="107"/>
      <c r="IMX244" s="107"/>
      <c r="IMY244" s="107"/>
      <c r="IMZ244" s="107"/>
      <c r="INA244" s="107"/>
      <c r="INB244" s="107"/>
      <c r="INC244" s="107"/>
      <c r="IND244" s="107"/>
      <c r="INE244" s="107"/>
      <c r="INF244" s="107"/>
      <c r="ING244" s="107"/>
      <c r="INH244" s="107"/>
      <c r="INI244" s="107"/>
      <c r="INJ244" s="107"/>
      <c r="INK244" s="107"/>
      <c r="INL244" s="107"/>
      <c r="INM244" s="107"/>
      <c r="INN244" s="107"/>
      <c r="INO244" s="107"/>
      <c r="INP244" s="107"/>
      <c r="INQ244" s="107"/>
      <c r="INR244" s="107"/>
      <c r="INS244" s="107"/>
      <c r="INT244" s="107"/>
      <c r="INU244" s="107"/>
      <c r="INV244" s="107"/>
      <c r="INW244" s="107"/>
      <c r="INX244" s="107"/>
      <c r="INY244" s="107"/>
      <c r="INZ244" s="107"/>
      <c r="IOA244" s="107"/>
      <c r="IOB244" s="107"/>
      <c r="IOC244" s="107"/>
      <c r="IOD244" s="107"/>
      <c r="IOE244" s="107"/>
      <c r="IOF244" s="107"/>
      <c r="IOG244" s="107"/>
      <c r="IOH244" s="107"/>
      <c r="IOI244" s="107"/>
      <c r="IOJ244" s="107"/>
      <c r="IOK244" s="107"/>
      <c r="IOL244" s="107"/>
      <c r="IOM244" s="107"/>
      <c r="ION244" s="107"/>
      <c r="IOO244" s="107"/>
      <c r="IOP244" s="107"/>
      <c r="IOQ244" s="107"/>
      <c r="IOR244" s="107"/>
      <c r="IOS244" s="107"/>
      <c r="IOT244" s="107"/>
      <c r="IOU244" s="107"/>
      <c r="IOV244" s="107"/>
      <c r="IOW244" s="107"/>
      <c r="IOX244" s="107"/>
      <c r="IOY244" s="107"/>
      <c r="IOZ244" s="107"/>
      <c r="IPA244" s="107"/>
      <c r="IPB244" s="107"/>
      <c r="IPC244" s="107"/>
      <c r="IPD244" s="107"/>
      <c r="IPE244" s="107"/>
      <c r="IPF244" s="107"/>
      <c r="IPG244" s="107"/>
      <c r="IPH244" s="107"/>
      <c r="IPI244" s="107"/>
      <c r="IPJ244" s="107"/>
      <c r="IPK244" s="107"/>
      <c r="IPL244" s="107"/>
      <c r="IPM244" s="107"/>
      <c r="IPN244" s="107"/>
      <c r="IPO244" s="107"/>
      <c r="IPP244" s="107"/>
      <c r="IPQ244" s="107"/>
      <c r="IPR244" s="107"/>
      <c r="IPS244" s="107"/>
      <c r="IPT244" s="107"/>
      <c r="IPU244" s="107"/>
      <c r="IPV244" s="107"/>
      <c r="IPW244" s="107"/>
      <c r="IPX244" s="107"/>
      <c r="IPY244" s="107"/>
      <c r="IPZ244" s="107"/>
      <c r="IQA244" s="107"/>
      <c r="IQB244" s="107"/>
      <c r="IQC244" s="107"/>
      <c r="IQD244" s="107"/>
      <c r="IQE244" s="107"/>
      <c r="IQF244" s="107"/>
      <c r="IQG244" s="107"/>
      <c r="IQH244" s="107"/>
      <c r="IQI244" s="107"/>
      <c r="IQJ244" s="107"/>
      <c r="IQK244" s="107"/>
      <c r="IQL244" s="107"/>
      <c r="IQM244" s="107"/>
      <c r="IQN244" s="107"/>
      <c r="IQO244" s="107"/>
      <c r="IQP244" s="107"/>
      <c r="IQQ244" s="107"/>
      <c r="IQR244" s="107"/>
      <c r="IQS244" s="107"/>
      <c r="IQT244" s="107"/>
      <c r="IQU244" s="107"/>
      <c r="IQV244" s="107"/>
      <c r="IQW244" s="107"/>
      <c r="IQX244" s="107"/>
      <c r="IQY244" s="107"/>
      <c r="IQZ244" s="107"/>
      <c r="IRA244" s="107"/>
      <c r="IRB244" s="107"/>
      <c r="IRC244" s="107"/>
      <c r="IRD244" s="107"/>
      <c r="IRE244" s="107"/>
      <c r="IRF244" s="107"/>
      <c r="IRG244" s="107"/>
      <c r="IRH244" s="107"/>
      <c r="IRI244" s="107"/>
      <c r="IRJ244" s="107"/>
      <c r="IRK244" s="107"/>
      <c r="IRL244" s="107"/>
      <c r="IRM244" s="107"/>
      <c r="IRN244" s="107"/>
      <c r="IRO244" s="107"/>
      <c r="IRP244" s="107"/>
      <c r="IRQ244" s="107"/>
      <c r="IRR244" s="107"/>
      <c r="IRS244" s="107"/>
      <c r="IRT244" s="107"/>
      <c r="IRU244" s="107"/>
      <c r="IRV244" s="107"/>
      <c r="IRW244" s="107"/>
      <c r="IRX244" s="107"/>
      <c r="IRY244" s="107"/>
      <c r="IRZ244" s="107"/>
      <c r="ISA244" s="107"/>
      <c r="ISB244" s="107"/>
      <c r="ISC244" s="107"/>
      <c r="ISD244" s="107"/>
      <c r="ISE244" s="107"/>
      <c r="ISF244" s="107"/>
      <c r="ISG244" s="107"/>
      <c r="ISH244" s="107"/>
      <c r="ISI244" s="107"/>
      <c r="ISJ244" s="107"/>
      <c r="ISK244" s="107"/>
      <c r="ISL244" s="107"/>
      <c r="ISM244" s="107"/>
      <c r="ISN244" s="107"/>
      <c r="ISO244" s="107"/>
      <c r="ISP244" s="107"/>
      <c r="ISQ244" s="107"/>
      <c r="ISR244" s="107"/>
      <c r="ISS244" s="107"/>
      <c r="IST244" s="107"/>
      <c r="ISU244" s="107"/>
      <c r="ISV244" s="107"/>
      <c r="ISW244" s="107"/>
      <c r="ISX244" s="107"/>
      <c r="ISY244" s="107"/>
      <c r="ISZ244" s="107"/>
      <c r="ITA244" s="107"/>
      <c r="ITB244" s="107"/>
      <c r="ITC244" s="107"/>
      <c r="ITD244" s="107"/>
      <c r="ITE244" s="107"/>
      <c r="ITF244" s="107"/>
      <c r="ITG244" s="107"/>
      <c r="ITH244" s="107"/>
      <c r="ITI244" s="107"/>
      <c r="ITJ244" s="107"/>
      <c r="ITK244" s="107"/>
      <c r="ITL244" s="107"/>
      <c r="ITM244" s="107"/>
      <c r="ITN244" s="107"/>
      <c r="ITO244" s="107"/>
      <c r="ITP244" s="107"/>
      <c r="ITQ244" s="107"/>
      <c r="ITR244" s="107"/>
      <c r="ITS244" s="107"/>
      <c r="ITT244" s="107"/>
      <c r="ITU244" s="107"/>
      <c r="ITV244" s="107"/>
      <c r="ITW244" s="107"/>
      <c r="ITX244" s="107"/>
      <c r="ITY244" s="107"/>
      <c r="ITZ244" s="107"/>
      <c r="IUA244" s="107"/>
      <c r="IUB244" s="107"/>
      <c r="IUC244" s="107"/>
      <c r="IUD244" s="107"/>
      <c r="IUE244" s="107"/>
      <c r="IUF244" s="107"/>
      <c r="IUG244" s="107"/>
      <c r="IUH244" s="107"/>
      <c r="IUI244" s="107"/>
      <c r="IUJ244" s="107"/>
      <c r="IUK244" s="107"/>
      <c r="IUL244" s="107"/>
      <c r="IUM244" s="107"/>
      <c r="IUN244" s="107"/>
      <c r="IUO244" s="107"/>
      <c r="IUP244" s="107"/>
      <c r="IUQ244" s="107"/>
      <c r="IUR244" s="107"/>
      <c r="IUS244" s="107"/>
      <c r="IUT244" s="107"/>
      <c r="IUU244" s="107"/>
      <c r="IUV244" s="107"/>
      <c r="IUW244" s="107"/>
      <c r="IUX244" s="107"/>
      <c r="IUY244" s="107"/>
      <c r="IUZ244" s="107"/>
      <c r="IVA244" s="107"/>
      <c r="IVB244" s="107"/>
      <c r="IVC244" s="107"/>
      <c r="IVD244" s="107"/>
      <c r="IVE244" s="107"/>
      <c r="IVF244" s="107"/>
      <c r="IVG244" s="107"/>
      <c r="IVH244" s="107"/>
      <c r="IVI244" s="107"/>
      <c r="IVJ244" s="107"/>
      <c r="IVK244" s="107"/>
      <c r="IVL244" s="107"/>
      <c r="IVM244" s="107"/>
      <c r="IVN244" s="107"/>
      <c r="IVO244" s="107"/>
      <c r="IVP244" s="107"/>
      <c r="IVQ244" s="107"/>
      <c r="IVR244" s="107"/>
      <c r="IVS244" s="107"/>
      <c r="IVT244" s="107"/>
      <c r="IVU244" s="107"/>
      <c r="IVV244" s="107"/>
      <c r="IVW244" s="107"/>
      <c r="IVX244" s="107"/>
      <c r="IVY244" s="107"/>
      <c r="IVZ244" s="107"/>
      <c r="IWA244" s="107"/>
      <c r="IWB244" s="107"/>
      <c r="IWC244" s="107"/>
      <c r="IWD244" s="107"/>
      <c r="IWE244" s="107"/>
      <c r="IWF244" s="107"/>
      <c r="IWG244" s="107"/>
      <c r="IWH244" s="107"/>
      <c r="IWI244" s="107"/>
      <c r="IWJ244" s="107"/>
      <c r="IWK244" s="107"/>
      <c r="IWL244" s="107"/>
      <c r="IWM244" s="107"/>
      <c r="IWN244" s="107"/>
      <c r="IWO244" s="107"/>
      <c r="IWP244" s="107"/>
      <c r="IWQ244" s="107"/>
      <c r="IWR244" s="107"/>
      <c r="IWS244" s="107"/>
      <c r="IWT244" s="107"/>
      <c r="IWU244" s="107"/>
      <c r="IWV244" s="107"/>
      <c r="IWW244" s="107"/>
      <c r="IWX244" s="107"/>
      <c r="IWY244" s="107"/>
      <c r="IWZ244" s="107"/>
      <c r="IXA244" s="107"/>
      <c r="IXB244" s="107"/>
      <c r="IXC244" s="107"/>
      <c r="IXD244" s="107"/>
      <c r="IXE244" s="107"/>
      <c r="IXF244" s="107"/>
      <c r="IXG244" s="107"/>
      <c r="IXH244" s="107"/>
      <c r="IXI244" s="107"/>
      <c r="IXJ244" s="107"/>
      <c r="IXK244" s="107"/>
      <c r="IXL244" s="107"/>
      <c r="IXM244" s="107"/>
      <c r="IXN244" s="107"/>
      <c r="IXO244" s="107"/>
      <c r="IXP244" s="107"/>
      <c r="IXQ244" s="107"/>
      <c r="IXR244" s="107"/>
      <c r="IXS244" s="107"/>
      <c r="IXT244" s="107"/>
      <c r="IXU244" s="107"/>
      <c r="IXV244" s="107"/>
      <c r="IXW244" s="107"/>
      <c r="IXX244" s="107"/>
      <c r="IXY244" s="107"/>
      <c r="IXZ244" s="107"/>
      <c r="IYA244" s="107"/>
      <c r="IYB244" s="107"/>
      <c r="IYC244" s="107"/>
      <c r="IYD244" s="107"/>
      <c r="IYE244" s="107"/>
      <c r="IYF244" s="107"/>
      <c r="IYG244" s="107"/>
      <c r="IYH244" s="107"/>
      <c r="IYI244" s="107"/>
      <c r="IYJ244" s="107"/>
      <c r="IYK244" s="107"/>
      <c r="IYL244" s="107"/>
      <c r="IYM244" s="107"/>
      <c r="IYN244" s="107"/>
      <c r="IYO244" s="107"/>
      <c r="IYP244" s="107"/>
      <c r="IYQ244" s="107"/>
      <c r="IYR244" s="107"/>
      <c r="IYS244" s="107"/>
      <c r="IYT244" s="107"/>
      <c r="IYU244" s="107"/>
      <c r="IYV244" s="107"/>
      <c r="IYW244" s="107"/>
      <c r="IYX244" s="107"/>
      <c r="IYY244" s="107"/>
      <c r="IYZ244" s="107"/>
      <c r="IZA244" s="107"/>
      <c r="IZB244" s="107"/>
      <c r="IZC244" s="107"/>
      <c r="IZD244" s="107"/>
      <c r="IZE244" s="107"/>
      <c r="IZF244" s="107"/>
      <c r="IZG244" s="107"/>
      <c r="IZH244" s="107"/>
      <c r="IZI244" s="107"/>
      <c r="IZJ244" s="107"/>
      <c r="IZK244" s="107"/>
      <c r="IZL244" s="107"/>
      <c r="IZM244" s="107"/>
      <c r="IZN244" s="107"/>
      <c r="IZO244" s="107"/>
      <c r="IZP244" s="107"/>
      <c r="IZQ244" s="107"/>
      <c r="IZR244" s="107"/>
      <c r="IZS244" s="107"/>
      <c r="IZT244" s="107"/>
      <c r="IZU244" s="107"/>
      <c r="IZV244" s="107"/>
      <c r="IZW244" s="107"/>
      <c r="IZX244" s="107"/>
      <c r="IZY244" s="107"/>
      <c r="IZZ244" s="107"/>
      <c r="JAA244" s="107"/>
      <c r="JAB244" s="107"/>
      <c r="JAC244" s="107"/>
      <c r="JAD244" s="107"/>
      <c r="JAE244" s="107"/>
      <c r="JAF244" s="107"/>
      <c r="JAG244" s="107"/>
      <c r="JAH244" s="107"/>
      <c r="JAI244" s="107"/>
      <c r="JAJ244" s="107"/>
      <c r="JAK244" s="107"/>
      <c r="JAL244" s="107"/>
      <c r="JAM244" s="107"/>
      <c r="JAN244" s="107"/>
      <c r="JAO244" s="107"/>
      <c r="JAP244" s="107"/>
      <c r="JAQ244" s="107"/>
      <c r="JAR244" s="107"/>
      <c r="JAS244" s="107"/>
      <c r="JAT244" s="107"/>
      <c r="JAU244" s="107"/>
      <c r="JAV244" s="107"/>
      <c r="JAW244" s="107"/>
      <c r="JAX244" s="107"/>
      <c r="JAY244" s="107"/>
      <c r="JAZ244" s="107"/>
      <c r="JBA244" s="107"/>
      <c r="JBB244" s="107"/>
      <c r="JBC244" s="107"/>
      <c r="JBD244" s="107"/>
      <c r="JBE244" s="107"/>
      <c r="JBF244" s="107"/>
      <c r="JBG244" s="107"/>
      <c r="JBH244" s="107"/>
      <c r="JBI244" s="107"/>
      <c r="JBJ244" s="107"/>
      <c r="JBK244" s="107"/>
      <c r="JBL244" s="107"/>
      <c r="JBM244" s="107"/>
      <c r="JBN244" s="107"/>
      <c r="JBO244" s="107"/>
      <c r="JBP244" s="107"/>
      <c r="JBQ244" s="107"/>
      <c r="JBR244" s="107"/>
      <c r="JBS244" s="107"/>
      <c r="JBT244" s="107"/>
      <c r="JBU244" s="107"/>
      <c r="JBV244" s="107"/>
      <c r="JBW244" s="107"/>
      <c r="JBX244" s="107"/>
      <c r="JBY244" s="107"/>
      <c r="JBZ244" s="107"/>
      <c r="JCA244" s="107"/>
      <c r="JCB244" s="107"/>
      <c r="JCC244" s="107"/>
      <c r="JCD244" s="107"/>
      <c r="JCE244" s="107"/>
      <c r="JCF244" s="107"/>
      <c r="JCG244" s="107"/>
      <c r="JCH244" s="107"/>
      <c r="JCI244" s="107"/>
      <c r="JCJ244" s="107"/>
      <c r="JCK244" s="107"/>
      <c r="JCL244" s="107"/>
      <c r="JCM244" s="107"/>
      <c r="JCN244" s="107"/>
      <c r="JCO244" s="107"/>
      <c r="JCP244" s="107"/>
      <c r="JCQ244" s="107"/>
      <c r="JCR244" s="107"/>
      <c r="JCS244" s="107"/>
      <c r="JCT244" s="107"/>
      <c r="JCU244" s="107"/>
      <c r="JCV244" s="107"/>
      <c r="JCW244" s="107"/>
      <c r="JCX244" s="107"/>
      <c r="JCY244" s="107"/>
      <c r="JCZ244" s="107"/>
      <c r="JDA244" s="107"/>
      <c r="JDB244" s="107"/>
      <c r="JDC244" s="107"/>
      <c r="JDD244" s="107"/>
      <c r="JDE244" s="107"/>
      <c r="JDF244" s="107"/>
      <c r="JDG244" s="107"/>
      <c r="JDH244" s="107"/>
      <c r="JDI244" s="107"/>
      <c r="JDJ244" s="107"/>
      <c r="JDK244" s="107"/>
      <c r="JDL244" s="107"/>
      <c r="JDM244" s="107"/>
      <c r="JDN244" s="107"/>
      <c r="JDO244" s="107"/>
      <c r="JDP244" s="107"/>
      <c r="JDQ244" s="107"/>
      <c r="JDR244" s="107"/>
      <c r="JDS244" s="107"/>
      <c r="JDT244" s="107"/>
      <c r="JDU244" s="107"/>
      <c r="JDV244" s="107"/>
      <c r="JDW244" s="107"/>
      <c r="JDX244" s="107"/>
      <c r="JDY244" s="107"/>
      <c r="JDZ244" s="107"/>
      <c r="JEA244" s="107"/>
      <c r="JEB244" s="107"/>
      <c r="JEC244" s="107"/>
      <c r="JED244" s="107"/>
      <c r="JEE244" s="107"/>
      <c r="JEF244" s="107"/>
      <c r="JEG244" s="107"/>
      <c r="JEH244" s="107"/>
      <c r="JEI244" s="107"/>
      <c r="JEJ244" s="107"/>
      <c r="JEK244" s="107"/>
      <c r="JEL244" s="107"/>
      <c r="JEM244" s="107"/>
      <c r="JEN244" s="107"/>
      <c r="JEO244" s="107"/>
      <c r="JEP244" s="107"/>
      <c r="JEQ244" s="107"/>
      <c r="JER244" s="107"/>
      <c r="JES244" s="107"/>
      <c r="JET244" s="107"/>
      <c r="JEU244" s="107"/>
      <c r="JEV244" s="107"/>
      <c r="JEW244" s="107"/>
      <c r="JEX244" s="107"/>
      <c r="JEY244" s="107"/>
      <c r="JEZ244" s="107"/>
      <c r="JFA244" s="107"/>
      <c r="JFB244" s="107"/>
      <c r="JFC244" s="107"/>
      <c r="JFD244" s="107"/>
      <c r="JFE244" s="107"/>
      <c r="JFF244" s="107"/>
      <c r="JFG244" s="107"/>
      <c r="JFH244" s="107"/>
      <c r="JFI244" s="107"/>
      <c r="JFJ244" s="107"/>
      <c r="JFK244" s="107"/>
      <c r="JFL244" s="107"/>
      <c r="JFM244" s="107"/>
      <c r="JFN244" s="107"/>
      <c r="JFO244" s="107"/>
      <c r="JFP244" s="107"/>
      <c r="JFQ244" s="107"/>
      <c r="JFR244" s="107"/>
      <c r="JFS244" s="107"/>
      <c r="JFT244" s="107"/>
      <c r="JFU244" s="107"/>
      <c r="JFV244" s="107"/>
      <c r="JFW244" s="107"/>
      <c r="JFX244" s="107"/>
      <c r="JFY244" s="107"/>
      <c r="JFZ244" s="107"/>
      <c r="JGA244" s="107"/>
      <c r="JGB244" s="107"/>
      <c r="JGC244" s="107"/>
      <c r="JGD244" s="107"/>
      <c r="JGE244" s="107"/>
      <c r="JGF244" s="107"/>
      <c r="JGG244" s="107"/>
      <c r="JGH244" s="107"/>
      <c r="JGI244" s="107"/>
      <c r="JGJ244" s="107"/>
      <c r="JGK244" s="107"/>
      <c r="JGL244" s="107"/>
      <c r="JGM244" s="107"/>
      <c r="JGN244" s="107"/>
      <c r="JGO244" s="107"/>
      <c r="JGP244" s="107"/>
      <c r="JGQ244" s="107"/>
      <c r="JGR244" s="107"/>
      <c r="JGS244" s="107"/>
      <c r="JGT244" s="107"/>
      <c r="JGU244" s="107"/>
      <c r="JGV244" s="107"/>
      <c r="JGW244" s="107"/>
      <c r="JGX244" s="107"/>
      <c r="JGY244" s="107"/>
      <c r="JGZ244" s="107"/>
      <c r="JHA244" s="107"/>
      <c r="JHB244" s="107"/>
      <c r="JHC244" s="107"/>
      <c r="JHD244" s="107"/>
      <c r="JHE244" s="107"/>
      <c r="JHF244" s="107"/>
      <c r="JHG244" s="107"/>
      <c r="JHH244" s="107"/>
      <c r="JHI244" s="107"/>
      <c r="JHJ244" s="107"/>
      <c r="JHK244" s="107"/>
      <c r="JHL244" s="107"/>
      <c r="JHM244" s="107"/>
      <c r="JHN244" s="107"/>
      <c r="JHO244" s="107"/>
      <c r="JHP244" s="107"/>
      <c r="JHQ244" s="107"/>
      <c r="JHR244" s="107"/>
      <c r="JHS244" s="107"/>
      <c r="JHT244" s="107"/>
      <c r="JHU244" s="107"/>
      <c r="JHV244" s="107"/>
      <c r="JHW244" s="107"/>
      <c r="JHX244" s="107"/>
      <c r="JHY244" s="107"/>
      <c r="JHZ244" s="107"/>
      <c r="JIA244" s="107"/>
      <c r="JIB244" s="107"/>
      <c r="JIC244" s="107"/>
      <c r="JID244" s="107"/>
      <c r="JIE244" s="107"/>
      <c r="JIF244" s="107"/>
      <c r="JIG244" s="107"/>
      <c r="JIH244" s="107"/>
      <c r="JII244" s="107"/>
      <c r="JIJ244" s="107"/>
      <c r="JIK244" s="107"/>
      <c r="JIL244" s="107"/>
      <c r="JIM244" s="107"/>
      <c r="JIN244" s="107"/>
      <c r="JIO244" s="107"/>
      <c r="JIP244" s="107"/>
      <c r="JIQ244" s="107"/>
      <c r="JIR244" s="107"/>
      <c r="JIS244" s="107"/>
      <c r="JIT244" s="107"/>
      <c r="JIU244" s="107"/>
      <c r="JIV244" s="107"/>
      <c r="JIW244" s="107"/>
      <c r="JIX244" s="107"/>
      <c r="JIY244" s="107"/>
      <c r="JIZ244" s="107"/>
      <c r="JJA244" s="107"/>
      <c r="JJB244" s="107"/>
      <c r="JJC244" s="107"/>
      <c r="JJD244" s="107"/>
      <c r="JJE244" s="107"/>
      <c r="JJF244" s="107"/>
      <c r="JJG244" s="107"/>
      <c r="JJH244" s="107"/>
      <c r="JJI244" s="107"/>
      <c r="JJJ244" s="107"/>
      <c r="JJK244" s="107"/>
      <c r="JJL244" s="107"/>
      <c r="JJM244" s="107"/>
      <c r="JJN244" s="107"/>
      <c r="JJO244" s="107"/>
      <c r="JJP244" s="107"/>
      <c r="JJQ244" s="107"/>
      <c r="JJR244" s="107"/>
      <c r="JJS244" s="107"/>
      <c r="JJT244" s="107"/>
      <c r="JJU244" s="107"/>
      <c r="JJV244" s="107"/>
      <c r="JJW244" s="107"/>
      <c r="JJX244" s="107"/>
      <c r="JJY244" s="107"/>
      <c r="JJZ244" s="107"/>
      <c r="JKA244" s="107"/>
      <c r="JKB244" s="107"/>
      <c r="JKC244" s="107"/>
      <c r="JKD244" s="107"/>
      <c r="JKE244" s="107"/>
      <c r="JKF244" s="107"/>
      <c r="JKG244" s="107"/>
      <c r="JKH244" s="107"/>
      <c r="JKI244" s="107"/>
      <c r="JKJ244" s="107"/>
      <c r="JKK244" s="107"/>
      <c r="JKL244" s="107"/>
      <c r="JKM244" s="107"/>
      <c r="JKN244" s="107"/>
      <c r="JKO244" s="107"/>
      <c r="JKP244" s="107"/>
      <c r="JKQ244" s="107"/>
      <c r="JKR244" s="107"/>
      <c r="JKS244" s="107"/>
      <c r="JKT244" s="107"/>
      <c r="JKU244" s="107"/>
      <c r="JKV244" s="107"/>
      <c r="JKW244" s="107"/>
      <c r="JKX244" s="107"/>
      <c r="JKY244" s="107"/>
      <c r="JKZ244" s="107"/>
      <c r="JLA244" s="107"/>
      <c r="JLB244" s="107"/>
      <c r="JLC244" s="107"/>
      <c r="JLD244" s="107"/>
      <c r="JLE244" s="107"/>
      <c r="JLF244" s="107"/>
      <c r="JLG244" s="107"/>
      <c r="JLH244" s="107"/>
      <c r="JLI244" s="107"/>
      <c r="JLJ244" s="107"/>
      <c r="JLK244" s="107"/>
      <c r="JLL244" s="107"/>
      <c r="JLM244" s="107"/>
      <c r="JLN244" s="107"/>
      <c r="JLO244" s="107"/>
      <c r="JLP244" s="107"/>
      <c r="JLQ244" s="107"/>
      <c r="JLR244" s="107"/>
      <c r="JLS244" s="107"/>
      <c r="JLT244" s="107"/>
      <c r="JLU244" s="107"/>
      <c r="JLV244" s="107"/>
      <c r="JLW244" s="107"/>
      <c r="JLX244" s="107"/>
      <c r="JLY244" s="107"/>
      <c r="JLZ244" s="107"/>
      <c r="JMA244" s="107"/>
      <c r="JMB244" s="107"/>
      <c r="JMC244" s="107"/>
      <c r="JMD244" s="107"/>
      <c r="JME244" s="107"/>
      <c r="JMF244" s="107"/>
      <c r="JMG244" s="107"/>
      <c r="JMH244" s="107"/>
      <c r="JMI244" s="107"/>
      <c r="JMJ244" s="107"/>
      <c r="JMK244" s="107"/>
      <c r="JML244" s="107"/>
      <c r="JMM244" s="107"/>
      <c r="JMN244" s="107"/>
      <c r="JMO244" s="107"/>
      <c r="JMP244" s="107"/>
      <c r="JMQ244" s="107"/>
      <c r="JMR244" s="107"/>
      <c r="JMS244" s="107"/>
      <c r="JMT244" s="107"/>
      <c r="JMU244" s="107"/>
      <c r="JMV244" s="107"/>
      <c r="JMW244" s="107"/>
      <c r="JMX244" s="107"/>
      <c r="JMY244" s="107"/>
      <c r="JMZ244" s="107"/>
      <c r="JNA244" s="107"/>
      <c r="JNB244" s="107"/>
      <c r="JNC244" s="107"/>
      <c r="JND244" s="107"/>
      <c r="JNE244" s="107"/>
      <c r="JNF244" s="107"/>
      <c r="JNG244" s="107"/>
      <c r="JNH244" s="107"/>
      <c r="JNI244" s="107"/>
      <c r="JNJ244" s="107"/>
      <c r="JNK244" s="107"/>
      <c r="JNL244" s="107"/>
      <c r="JNM244" s="107"/>
      <c r="JNN244" s="107"/>
      <c r="JNO244" s="107"/>
      <c r="JNP244" s="107"/>
      <c r="JNQ244" s="107"/>
      <c r="JNR244" s="107"/>
      <c r="JNS244" s="107"/>
      <c r="JNT244" s="107"/>
      <c r="JNU244" s="107"/>
      <c r="JNV244" s="107"/>
      <c r="JNW244" s="107"/>
      <c r="JNX244" s="107"/>
      <c r="JNY244" s="107"/>
      <c r="JNZ244" s="107"/>
      <c r="JOA244" s="107"/>
      <c r="JOB244" s="107"/>
      <c r="JOC244" s="107"/>
      <c r="JOD244" s="107"/>
      <c r="JOE244" s="107"/>
      <c r="JOF244" s="107"/>
      <c r="JOG244" s="107"/>
      <c r="JOH244" s="107"/>
      <c r="JOI244" s="107"/>
      <c r="JOJ244" s="107"/>
      <c r="JOK244" s="107"/>
      <c r="JOL244" s="107"/>
      <c r="JOM244" s="107"/>
      <c r="JON244" s="107"/>
      <c r="JOO244" s="107"/>
      <c r="JOP244" s="107"/>
      <c r="JOQ244" s="107"/>
      <c r="JOR244" s="107"/>
      <c r="JOS244" s="107"/>
      <c r="JOT244" s="107"/>
      <c r="JOU244" s="107"/>
      <c r="JOV244" s="107"/>
      <c r="JOW244" s="107"/>
      <c r="JOX244" s="107"/>
      <c r="JOY244" s="107"/>
      <c r="JOZ244" s="107"/>
      <c r="JPA244" s="107"/>
      <c r="JPB244" s="107"/>
      <c r="JPC244" s="107"/>
      <c r="JPD244" s="107"/>
      <c r="JPE244" s="107"/>
      <c r="JPF244" s="107"/>
      <c r="JPG244" s="107"/>
      <c r="JPH244" s="107"/>
      <c r="JPI244" s="107"/>
      <c r="JPJ244" s="107"/>
      <c r="JPK244" s="107"/>
      <c r="JPL244" s="107"/>
      <c r="JPM244" s="107"/>
      <c r="JPN244" s="107"/>
      <c r="JPO244" s="107"/>
      <c r="JPP244" s="107"/>
      <c r="JPQ244" s="107"/>
      <c r="JPR244" s="107"/>
      <c r="JPS244" s="107"/>
      <c r="JPT244" s="107"/>
      <c r="JPU244" s="107"/>
      <c r="JPV244" s="107"/>
      <c r="JPW244" s="107"/>
      <c r="JPX244" s="107"/>
      <c r="JPY244" s="107"/>
      <c r="JPZ244" s="107"/>
      <c r="JQA244" s="107"/>
      <c r="JQB244" s="107"/>
      <c r="JQC244" s="107"/>
      <c r="JQD244" s="107"/>
      <c r="JQE244" s="107"/>
      <c r="JQF244" s="107"/>
      <c r="JQG244" s="107"/>
      <c r="JQH244" s="107"/>
      <c r="JQI244" s="107"/>
      <c r="JQJ244" s="107"/>
      <c r="JQK244" s="107"/>
      <c r="JQL244" s="107"/>
      <c r="JQM244" s="107"/>
      <c r="JQN244" s="107"/>
      <c r="JQO244" s="107"/>
      <c r="JQP244" s="107"/>
      <c r="JQQ244" s="107"/>
      <c r="JQR244" s="107"/>
      <c r="JQS244" s="107"/>
      <c r="JQT244" s="107"/>
      <c r="JQU244" s="107"/>
      <c r="JQV244" s="107"/>
      <c r="JQW244" s="107"/>
      <c r="JQX244" s="107"/>
      <c r="JQY244" s="107"/>
      <c r="JQZ244" s="107"/>
      <c r="JRA244" s="107"/>
      <c r="JRB244" s="107"/>
      <c r="JRC244" s="107"/>
      <c r="JRD244" s="107"/>
      <c r="JRE244" s="107"/>
      <c r="JRF244" s="107"/>
      <c r="JRG244" s="107"/>
      <c r="JRH244" s="107"/>
      <c r="JRI244" s="107"/>
      <c r="JRJ244" s="107"/>
      <c r="JRK244" s="107"/>
      <c r="JRL244" s="107"/>
      <c r="JRM244" s="107"/>
      <c r="JRN244" s="107"/>
      <c r="JRO244" s="107"/>
      <c r="JRP244" s="107"/>
      <c r="JRQ244" s="107"/>
      <c r="JRR244" s="107"/>
      <c r="JRS244" s="107"/>
      <c r="JRT244" s="107"/>
      <c r="JRU244" s="107"/>
      <c r="JRV244" s="107"/>
      <c r="JRW244" s="107"/>
      <c r="JRX244" s="107"/>
      <c r="JRY244" s="107"/>
      <c r="JRZ244" s="107"/>
      <c r="JSA244" s="107"/>
      <c r="JSB244" s="107"/>
      <c r="JSC244" s="107"/>
      <c r="JSD244" s="107"/>
      <c r="JSE244" s="107"/>
      <c r="JSF244" s="107"/>
      <c r="JSG244" s="107"/>
      <c r="JSH244" s="107"/>
      <c r="JSI244" s="107"/>
      <c r="JSJ244" s="107"/>
      <c r="JSK244" s="107"/>
      <c r="JSL244" s="107"/>
      <c r="JSM244" s="107"/>
      <c r="JSN244" s="107"/>
      <c r="JSO244" s="107"/>
      <c r="JSP244" s="107"/>
      <c r="JSQ244" s="107"/>
      <c r="JSR244" s="107"/>
      <c r="JSS244" s="107"/>
      <c r="JST244" s="107"/>
      <c r="JSU244" s="107"/>
      <c r="JSV244" s="107"/>
      <c r="JSW244" s="107"/>
      <c r="JSX244" s="107"/>
      <c r="JSY244" s="107"/>
      <c r="JSZ244" s="107"/>
      <c r="JTA244" s="107"/>
      <c r="JTB244" s="107"/>
      <c r="JTC244" s="107"/>
      <c r="JTD244" s="107"/>
      <c r="JTE244" s="107"/>
      <c r="JTF244" s="107"/>
      <c r="JTG244" s="107"/>
      <c r="JTH244" s="107"/>
      <c r="JTI244" s="107"/>
      <c r="JTJ244" s="107"/>
      <c r="JTK244" s="107"/>
      <c r="JTL244" s="107"/>
      <c r="JTM244" s="107"/>
      <c r="JTN244" s="107"/>
      <c r="JTO244" s="107"/>
      <c r="JTP244" s="107"/>
      <c r="JTQ244" s="107"/>
      <c r="JTR244" s="107"/>
      <c r="JTS244" s="107"/>
      <c r="JTT244" s="107"/>
      <c r="JTU244" s="107"/>
      <c r="JTV244" s="107"/>
      <c r="JTW244" s="107"/>
      <c r="JTX244" s="107"/>
      <c r="JTY244" s="107"/>
      <c r="JTZ244" s="107"/>
      <c r="JUA244" s="107"/>
      <c r="JUB244" s="107"/>
      <c r="JUC244" s="107"/>
      <c r="JUD244" s="107"/>
      <c r="JUE244" s="107"/>
      <c r="JUF244" s="107"/>
      <c r="JUG244" s="107"/>
      <c r="JUH244" s="107"/>
      <c r="JUI244" s="107"/>
      <c r="JUJ244" s="107"/>
      <c r="JUK244" s="107"/>
      <c r="JUL244" s="107"/>
      <c r="JUM244" s="107"/>
      <c r="JUN244" s="107"/>
      <c r="JUO244" s="107"/>
      <c r="JUP244" s="107"/>
      <c r="JUQ244" s="107"/>
      <c r="JUR244" s="107"/>
      <c r="JUS244" s="107"/>
      <c r="JUT244" s="107"/>
      <c r="JUU244" s="107"/>
      <c r="JUV244" s="107"/>
      <c r="JUW244" s="107"/>
      <c r="JUX244" s="107"/>
      <c r="JUY244" s="107"/>
      <c r="JUZ244" s="107"/>
      <c r="JVA244" s="107"/>
      <c r="JVB244" s="107"/>
      <c r="JVC244" s="107"/>
      <c r="JVD244" s="107"/>
      <c r="JVE244" s="107"/>
      <c r="JVF244" s="107"/>
      <c r="JVG244" s="107"/>
      <c r="JVH244" s="107"/>
      <c r="JVI244" s="107"/>
      <c r="JVJ244" s="107"/>
      <c r="JVK244" s="107"/>
      <c r="JVL244" s="107"/>
      <c r="JVM244" s="107"/>
      <c r="JVN244" s="107"/>
      <c r="JVO244" s="107"/>
      <c r="JVP244" s="107"/>
      <c r="JVQ244" s="107"/>
      <c r="JVR244" s="107"/>
      <c r="JVS244" s="107"/>
      <c r="JVT244" s="107"/>
      <c r="JVU244" s="107"/>
      <c r="JVV244" s="107"/>
      <c r="JVW244" s="107"/>
      <c r="JVX244" s="107"/>
      <c r="JVY244" s="107"/>
      <c r="JVZ244" s="107"/>
      <c r="JWA244" s="107"/>
      <c r="JWB244" s="107"/>
      <c r="JWC244" s="107"/>
      <c r="JWD244" s="107"/>
      <c r="JWE244" s="107"/>
      <c r="JWF244" s="107"/>
      <c r="JWG244" s="107"/>
      <c r="JWH244" s="107"/>
      <c r="JWI244" s="107"/>
      <c r="JWJ244" s="107"/>
      <c r="JWK244" s="107"/>
      <c r="JWL244" s="107"/>
      <c r="JWM244" s="107"/>
      <c r="JWN244" s="107"/>
      <c r="JWO244" s="107"/>
      <c r="JWP244" s="107"/>
      <c r="JWQ244" s="107"/>
      <c r="JWR244" s="107"/>
      <c r="JWS244" s="107"/>
      <c r="JWT244" s="107"/>
      <c r="JWU244" s="107"/>
      <c r="JWV244" s="107"/>
      <c r="JWW244" s="107"/>
      <c r="JWX244" s="107"/>
      <c r="JWY244" s="107"/>
      <c r="JWZ244" s="107"/>
      <c r="JXA244" s="107"/>
      <c r="JXB244" s="107"/>
      <c r="JXC244" s="107"/>
      <c r="JXD244" s="107"/>
      <c r="JXE244" s="107"/>
      <c r="JXF244" s="107"/>
      <c r="JXG244" s="107"/>
      <c r="JXH244" s="107"/>
      <c r="JXI244" s="107"/>
      <c r="JXJ244" s="107"/>
      <c r="JXK244" s="107"/>
      <c r="JXL244" s="107"/>
      <c r="JXM244" s="107"/>
      <c r="JXN244" s="107"/>
      <c r="JXO244" s="107"/>
      <c r="JXP244" s="107"/>
      <c r="JXQ244" s="107"/>
      <c r="JXR244" s="107"/>
      <c r="JXS244" s="107"/>
      <c r="JXT244" s="107"/>
      <c r="JXU244" s="107"/>
      <c r="JXV244" s="107"/>
      <c r="JXW244" s="107"/>
      <c r="JXX244" s="107"/>
      <c r="JXY244" s="107"/>
      <c r="JXZ244" s="107"/>
      <c r="JYA244" s="107"/>
      <c r="JYB244" s="107"/>
      <c r="JYC244" s="107"/>
      <c r="JYD244" s="107"/>
      <c r="JYE244" s="107"/>
      <c r="JYF244" s="107"/>
      <c r="JYG244" s="107"/>
      <c r="JYH244" s="107"/>
      <c r="JYI244" s="107"/>
      <c r="JYJ244" s="107"/>
      <c r="JYK244" s="107"/>
      <c r="JYL244" s="107"/>
      <c r="JYM244" s="107"/>
      <c r="JYN244" s="107"/>
      <c r="JYO244" s="107"/>
      <c r="JYP244" s="107"/>
      <c r="JYQ244" s="107"/>
      <c r="JYR244" s="107"/>
      <c r="JYS244" s="107"/>
      <c r="JYT244" s="107"/>
      <c r="JYU244" s="107"/>
      <c r="JYV244" s="107"/>
      <c r="JYW244" s="107"/>
      <c r="JYX244" s="107"/>
      <c r="JYY244" s="107"/>
      <c r="JYZ244" s="107"/>
      <c r="JZA244" s="107"/>
      <c r="JZB244" s="107"/>
      <c r="JZC244" s="107"/>
      <c r="JZD244" s="107"/>
      <c r="JZE244" s="107"/>
      <c r="JZF244" s="107"/>
      <c r="JZG244" s="107"/>
      <c r="JZH244" s="107"/>
      <c r="JZI244" s="107"/>
      <c r="JZJ244" s="107"/>
      <c r="JZK244" s="107"/>
      <c r="JZL244" s="107"/>
      <c r="JZM244" s="107"/>
      <c r="JZN244" s="107"/>
      <c r="JZO244" s="107"/>
      <c r="JZP244" s="107"/>
      <c r="JZQ244" s="107"/>
      <c r="JZR244" s="107"/>
      <c r="JZS244" s="107"/>
      <c r="JZT244" s="107"/>
      <c r="JZU244" s="107"/>
      <c r="JZV244" s="107"/>
      <c r="JZW244" s="107"/>
      <c r="JZX244" s="107"/>
      <c r="JZY244" s="107"/>
      <c r="JZZ244" s="107"/>
      <c r="KAA244" s="107"/>
      <c r="KAB244" s="107"/>
      <c r="KAC244" s="107"/>
      <c r="KAD244" s="107"/>
      <c r="KAE244" s="107"/>
      <c r="KAF244" s="107"/>
      <c r="KAG244" s="107"/>
      <c r="KAH244" s="107"/>
      <c r="KAI244" s="107"/>
      <c r="KAJ244" s="107"/>
      <c r="KAK244" s="107"/>
      <c r="KAL244" s="107"/>
      <c r="KAM244" s="107"/>
      <c r="KAN244" s="107"/>
      <c r="KAO244" s="107"/>
      <c r="KAP244" s="107"/>
      <c r="KAQ244" s="107"/>
      <c r="KAR244" s="107"/>
      <c r="KAS244" s="107"/>
      <c r="KAT244" s="107"/>
      <c r="KAU244" s="107"/>
      <c r="KAV244" s="107"/>
      <c r="KAW244" s="107"/>
      <c r="KAX244" s="107"/>
      <c r="KAY244" s="107"/>
      <c r="KAZ244" s="107"/>
      <c r="KBA244" s="107"/>
      <c r="KBB244" s="107"/>
      <c r="KBC244" s="107"/>
      <c r="KBD244" s="107"/>
      <c r="KBE244" s="107"/>
      <c r="KBF244" s="107"/>
      <c r="KBG244" s="107"/>
      <c r="KBH244" s="107"/>
      <c r="KBI244" s="107"/>
      <c r="KBJ244" s="107"/>
      <c r="KBK244" s="107"/>
      <c r="KBL244" s="107"/>
      <c r="KBM244" s="107"/>
      <c r="KBN244" s="107"/>
      <c r="KBO244" s="107"/>
      <c r="KBP244" s="107"/>
      <c r="KBQ244" s="107"/>
      <c r="KBR244" s="107"/>
      <c r="KBS244" s="107"/>
      <c r="KBT244" s="107"/>
      <c r="KBU244" s="107"/>
      <c r="KBV244" s="107"/>
      <c r="KBW244" s="107"/>
      <c r="KBX244" s="107"/>
      <c r="KBY244" s="107"/>
      <c r="KBZ244" s="107"/>
      <c r="KCA244" s="107"/>
      <c r="KCB244" s="107"/>
      <c r="KCC244" s="107"/>
      <c r="KCD244" s="107"/>
      <c r="KCE244" s="107"/>
      <c r="KCF244" s="107"/>
      <c r="KCG244" s="107"/>
      <c r="KCH244" s="107"/>
      <c r="KCI244" s="107"/>
      <c r="KCJ244" s="107"/>
      <c r="KCK244" s="107"/>
      <c r="KCL244" s="107"/>
      <c r="KCM244" s="107"/>
      <c r="KCN244" s="107"/>
      <c r="KCO244" s="107"/>
      <c r="KCP244" s="107"/>
      <c r="KCQ244" s="107"/>
      <c r="KCR244" s="107"/>
      <c r="KCS244" s="107"/>
      <c r="KCT244" s="107"/>
      <c r="KCU244" s="107"/>
      <c r="KCV244" s="107"/>
      <c r="KCW244" s="107"/>
      <c r="KCX244" s="107"/>
      <c r="KCY244" s="107"/>
      <c r="KCZ244" s="107"/>
      <c r="KDA244" s="107"/>
      <c r="KDB244" s="107"/>
      <c r="KDC244" s="107"/>
      <c r="KDD244" s="107"/>
      <c r="KDE244" s="107"/>
      <c r="KDF244" s="107"/>
      <c r="KDG244" s="107"/>
      <c r="KDH244" s="107"/>
      <c r="KDI244" s="107"/>
      <c r="KDJ244" s="107"/>
      <c r="KDK244" s="107"/>
      <c r="KDL244" s="107"/>
      <c r="KDM244" s="107"/>
      <c r="KDN244" s="107"/>
      <c r="KDO244" s="107"/>
      <c r="KDP244" s="107"/>
      <c r="KDQ244" s="107"/>
      <c r="KDR244" s="107"/>
      <c r="KDS244" s="107"/>
      <c r="KDT244" s="107"/>
      <c r="KDU244" s="107"/>
      <c r="KDV244" s="107"/>
      <c r="KDW244" s="107"/>
      <c r="KDX244" s="107"/>
      <c r="KDY244" s="107"/>
      <c r="KDZ244" s="107"/>
      <c r="KEA244" s="107"/>
      <c r="KEB244" s="107"/>
      <c r="KEC244" s="107"/>
      <c r="KED244" s="107"/>
      <c r="KEE244" s="107"/>
      <c r="KEF244" s="107"/>
      <c r="KEG244" s="107"/>
      <c r="KEH244" s="107"/>
      <c r="KEI244" s="107"/>
      <c r="KEJ244" s="107"/>
      <c r="KEK244" s="107"/>
      <c r="KEL244" s="107"/>
      <c r="KEM244" s="107"/>
      <c r="KEN244" s="107"/>
      <c r="KEO244" s="107"/>
      <c r="KEP244" s="107"/>
      <c r="KEQ244" s="107"/>
      <c r="KER244" s="107"/>
      <c r="KES244" s="107"/>
      <c r="KET244" s="107"/>
      <c r="KEU244" s="107"/>
      <c r="KEV244" s="107"/>
      <c r="KEW244" s="107"/>
      <c r="KEX244" s="107"/>
      <c r="KEY244" s="107"/>
      <c r="KEZ244" s="107"/>
      <c r="KFA244" s="107"/>
      <c r="KFB244" s="107"/>
      <c r="KFC244" s="107"/>
      <c r="KFD244" s="107"/>
      <c r="KFE244" s="107"/>
      <c r="KFF244" s="107"/>
      <c r="KFG244" s="107"/>
      <c r="KFH244" s="107"/>
      <c r="KFI244" s="107"/>
      <c r="KFJ244" s="107"/>
      <c r="KFK244" s="107"/>
      <c r="KFL244" s="107"/>
      <c r="KFM244" s="107"/>
      <c r="KFN244" s="107"/>
      <c r="KFO244" s="107"/>
      <c r="KFP244" s="107"/>
      <c r="KFQ244" s="107"/>
      <c r="KFR244" s="107"/>
      <c r="KFS244" s="107"/>
      <c r="KFT244" s="107"/>
      <c r="KFU244" s="107"/>
      <c r="KFV244" s="107"/>
      <c r="KFW244" s="107"/>
      <c r="KFX244" s="107"/>
      <c r="KFY244" s="107"/>
      <c r="KFZ244" s="107"/>
      <c r="KGA244" s="107"/>
      <c r="KGB244" s="107"/>
      <c r="KGC244" s="107"/>
      <c r="KGD244" s="107"/>
      <c r="KGE244" s="107"/>
      <c r="KGF244" s="107"/>
      <c r="KGG244" s="107"/>
      <c r="KGH244" s="107"/>
      <c r="KGI244" s="107"/>
      <c r="KGJ244" s="107"/>
      <c r="KGK244" s="107"/>
      <c r="KGL244" s="107"/>
      <c r="KGM244" s="107"/>
      <c r="KGN244" s="107"/>
      <c r="KGO244" s="107"/>
      <c r="KGP244" s="107"/>
      <c r="KGQ244" s="107"/>
      <c r="KGR244" s="107"/>
      <c r="KGS244" s="107"/>
      <c r="KGT244" s="107"/>
      <c r="KGU244" s="107"/>
      <c r="KGV244" s="107"/>
      <c r="KGW244" s="107"/>
      <c r="KGX244" s="107"/>
      <c r="KGY244" s="107"/>
      <c r="KGZ244" s="107"/>
      <c r="KHA244" s="107"/>
      <c r="KHB244" s="107"/>
      <c r="KHC244" s="107"/>
      <c r="KHD244" s="107"/>
      <c r="KHE244" s="107"/>
      <c r="KHF244" s="107"/>
      <c r="KHG244" s="107"/>
      <c r="KHH244" s="107"/>
      <c r="KHI244" s="107"/>
      <c r="KHJ244" s="107"/>
      <c r="KHK244" s="107"/>
      <c r="KHL244" s="107"/>
      <c r="KHM244" s="107"/>
      <c r="KHN244" s="107"/>
      <c r="KHO244" s="107"/>
      <c r="KHP244" s="107"/>
      <c r="KHQ244" s="107"/>
      <c r="KHR244" s="107"/>
      <c r="KHS244" s="107"/>
      <c r="KHT244" s="107"/>
      <c r="KHU244" s="107"/>
      <c r="KHV244" s="107"/>
      <c r="KHW244" s="107"/>
      <c r="KHX244" s="107"/>
      <c r="KHY244" s="107"/>
      <c r="KHZ244" s="107"/>
      <c r="KIA244" s="107"/>
      <c r="KIB244" s="107"/>
      <c r="KIC244" s="107"/>
      <c r="KID244" s="107"/>
      <c r="KIE244" s="107"/>
      <c r="KIF244" s="107"/>
      <c r="KIG244" s="107"/>
      <c r="KIH244" s="107"/>
      <c r="KII244" s="107"/>
      <c r="KIJ244" s="107"/>
      <c r="KIK244" s="107"/>
      <c r="KIL244" s="107"/>
      <c r="KIM244" s="107"/>
      <c r="KIN244" s="107"/>
      <c r="KIO244" s="107"/>
      <c r="KIP244" s="107"/>
      <c r="KIQ244" s="107"/>
      <c r="KIR244" s="107"/>
      <c r="KIS244" s="107"/>
      <c r="KIT244" s="107"/>
      <c r="KIU244" s="107"/>
      <c r="KIV244" s="107"/>
      <c r="KIW244" s="107"/>
      <c r="KIX244" s="107"/>
      <c r="KIY244" s="107"/>
      <c r="KIZ244" s="107"/>
      <c r="KJA244" s="107"/>
      <c r="KJB244" s="107"/>
      <c r="KJC244" s="107"/>
      <c r="KJD244" s="107"/>
      <c r="KJE244" s="107"/>
      <c r="KJF244" s="107"/>
      <c r="KJG244" s="107"/>
      <c r="KJH244" s="107"/>
      <c r="KJI244" s="107"/>
      <c r="KJJ244" s="107"/>
      <c r="KJK244" s="107"/>
      <c r="KJL244" s="107"/>
      <c r="KJM244" s="107"/>
      <c r="KJN244" s="107"/>
      <c r="KJO244" s="107"/>
      <c r="KJP244" s="107"/>
      <c r="KJQ244" s="107"/>
      <c r="KJR244" s="107"/>
      <c r="KJS244" s="107"/>
      <c r="KJT244" s="107"/>
      <c r="KJU244" s="107"/>
      <c r="KJV244" s="107"/>
      <c r="KJW244" s="107"/>
      <c r="KJX244" s="107"/>
      <c r="KJY244" s="107"/>
      <c r="KJZ244" s="107"/>
      <c r="KKA244" s="107"/>
      <c r="KKB244" s="107"/>
      <c r="KKC244" s="107"/>
      <c r="KKD244" s="107"/>
      <c r="KKE244" s="107"/>
      <c r="KKF244" s="107"/>
      <c r="KKG244" s="107"/>
      <c r="KKH244" s="107"/>
      <c r="KKI244" s="107"/>
      <c r="KKJ244" s="107"/>
      <c r="KKK244" s="107"/>
      <c r="KKL244" s="107"/>
      <c r="KKM244" s="107"/>
      <c r="KKN244" s="107"/>
      <c r="KKO244" s="107"/>
      <c r="KKP244" s="107"/>
      <c r="KKQ244" s="107"/>
      <c r="KKR244" s="107"/>
      <c r="KKS244" s="107"/>
      <c r="KKT244" s="107"/>
      <c r="KKU244" s="107"/>
      <c r="KKV244" s="107"/>
      <c r="KKW244" s="107"/>
      <c r="KKX244" s="107"/>
      <c r="KKY244" s="107"/>
      <c r="KKZ244" s="107"/>
      <c r="KLA244" s="107"/>
      <c r="KLB244" s="107"/>
      <c r="KLC244" s="107"/>
      <c r="KLD244" s="107"/>
      <c r="KLE244" s="107"/>
      <c r="KLF244" s="107"/>
      <c r="KLG244" s="107"/>
      <c r="KLH244" s="107"/>
      <c r="KLI244" s="107"/>
      <c r="KLJ244" s="107"/>
      <c r="KLK244" s="107"/>
      <c r="KLL244" s="107"/>
      <c r="KLM244" s="107"/>
      <c r="KLN244" s="107"/>
      <c r="KLO244" s="107"/>
      <c r="KLP244" s="107"/>
      <c r="KLQ244" s="107"/>
      <c r="KLR244" s="107"/>
      <c r="KLS244" s="107"/>
      <c r="KLT244" s="107"/>
      <c r="KLU244" s="107"/>
      <c r="KLV244" s="107"/>
      <c r="KLW244" s="107"/>
      <c r="KLX244" s="107"/>
      <c r="KLY244" s="107"/>
      <c r="KLZ244" s="107"/>
      <c r="KMA244" s="107"/>
      <c r="KMB244" s="107"/>
      <c r="KMC244" s="107"/>
      <c r="KMD244" s="107"/>
      <c r="KME244" s="107"/>
      <c r="KMF244" s="107"/>
      <c r="KMG244" s="107"/>
      <c r="KMH244" s="107"/>
      <c r="KMI244" s="107"/>
      <c r="KMJ244" s="107"/>
      <c r="KMK244" s="107"/>
      <c r="KML244" s="107"/>
      <c r="KMM244" s="107"/>
      <c r="KMN244" s="107"/>
      <c r="KMO244" s="107"/>
      <c r="KMP244" s="107"/>
      <c r="KMQ244" s="107"/>
      <c r="KMR244" s="107"/>
      <c r="KMS244" s="107"/>
      <c r="KMT244" s="107"/>
      <c r="KMU244" s="107"/>
      <c r="KMV244" s="107"/>
      <c r="KMW244" s="107"/>
      <c r="KMX244" s="107"/>
      <c r="KMY244" s="107"/>
      <c r="KMZ244" s="107"/>
      <c r="KNA244" s="107"/>
      <c r="KNB244" s="107"/>
      <c r="KNC244" s="107"/>
      <c r="KND244" s="107"/>
      <c r="KNE244" s="107"/>
      <c r="KNF244" s="107"/>
      <c r="KNG244" s="107"/>
      <c r="KNH244" s="107"/>
      <c r="KNI244" s="107"/>
      <c r="KNJ244" s="107"/>
      <c r="KNK244" s="107"/>
      <c r="KNL244" s="107"/>
      <c r="KNM244" s="107"/>
      <c r="KNN244" s="107"/>
      <c r="KNO244" s="107"/>
      <c r="KNP244" s="107"/>
      <c r="KNQ244" s="107"/>
      <c r="KNR244" s="107"/>
      <c r="KNS244" s="107"/>
      <c r="KNT244" s="107"/>
      <c r="KNU244" s="107"/>
      <c r="KNV244" s="107"/>
      <c r="KNW244" s="107"/>
      <c r="KNX244" s="107"/>
      <c r="KNY244" s="107"/>
      <c r="KNZ244" s="107"/>
      <c r="KOA244" s="107"/>
      <c r="KOB244" s="107"/>
      <c r="KOC244" s="107"/>
      <c r="KOD244" s="107"/>
      <c r="KOE244" s="107"/>
      <c r="KOF244" s="107"/>
      <c r="KOG244" s="107"/>
      <c r="KOH244" s="107"/>
      <c r="KOI244" s="107"/>
      <c r="KOJ244" s="107"/>
      <c r="KOK244" s="107"/>
      <c r="KOL244" s="107"/>
      <c r="KOM244" s="107"/>
      <c r="KON244" s="107"/>
      <c r="KOO244" s="107"/>
      <c r="KOP244" s="107"/>
      <c r="KOQ244" s="107"/>
      <c r="KOR244" s="107"/>
      <c r="KOS244" s="107"/>
      <c r="KOT244" s="107"/>
      <c r="KOU244" s="107"/>
      <c r="KOV244" s="107"/>
      <c r="KOW244" s="107"/>
      <c r="KOX244" s="107"/>
      <c r="KOY244" s="107"/>
      <c r="KOZ244" s="107"/>
      <c r="KPA244" s="107"/>
      <c r="KPB244" s="107"/>
      <c r="KPC244" s="107"/>
      <c r="KPD244" s="107"/>
      <c r="KPE244" s="107"/>
      <c r="KPF244" s="107"/>
      <c r="KPG244" s="107"/>
      <c r="KPH244" s="107"/>
      <c r="KPI244" s="107"/>
      <c r="KPJ244" s="107"/>
      <c r="KPK244" s="107"/>
      <c r="KPL244" s="107"/>
      <c r="KPM244" s="107"/>
      <c r="KPN244" s="107"/>
      <c r="KPO244" s="107"/>
      <c r="KPP244" s="107"/>
      <c r="KPQ244" s="107"/>
      <c r="KPR244" s="107"/>
      <c r="KPS244" s="107"/>
      <c r="KPT244" s="107"/>
      <c r="KPU244" s="107"/>
      <c r="KPV244" s="107"/>
      <c r="KPW244" s="107"/>
      <c r="KPX244" s="107"/>
      <c r="KPY244" s="107"/>
      <c r="KPZ244" s="107"/>
      <c r="KQA244" s="107"/>
      <c r="KQB244" s="107"/>
      <c r="KQC244" s="107"/>
      <c r="KQD244" s="107"/>
      <c r="KQE244" s="107"/>
      <c r="KQF244" s="107"/>
      <c r="KQG244" s="107"/>
      <c r="KQH244" s="107"/>
      <c r="KQI244" s="107"/>
      <c r="KQJ244" s="107"/>
      <c r="KQK244" s="107"/>
      <c r="KQL244" s="107"/>
      <c r="KQM244" s="107"/>
      <c r="KQN244" s="107"/>
      <c r="KQO244" s="107"/>
      <c r="KQP244" s="107"/>
      <c r="KQQ244" s="107"/>
      <c r="KQR244" s="107"/>
      <c r="KQS244" s="107"/>
      <c r="KQT244" s="107"/>
      <c r="KQU244" s="107"/>
      <c r="KQV244" s="107"/>
      <c r="KQW244" s="107"/>
      <c r="KQX244" s="107"/>
      <c r="KQY244" s="107"/>
      <c r="KQZ244" s="107"/>
      <c r="KRA244" s="107"/>
      <c r="KRB244" s="107"/>
      <c r="KRC244" s="107"/>
      <c r="KRD244" s="107"/>
      <c r="KRE244" s="107"/>
      <c r="KRF244" s="107"/>
      <c r="KRG244" s="107"/>
      <c r="KRH244" s="107"/>
      <c r="KRI244" s="107"/>
      <c r="KRJ244" s="107"/>
      <c r="KRK244" s="107"/>
      <c r="KRL244" s="107"/>
      <c r="KRM244" s="107"/>
      <c r="KRN244" s="107"/>
      <c r="KRO244" s="107"/>
      <c r="KRP244" s="107"/>
      <c r="KRQ244" s="107"/>
      <c r="KRR244" s="107"/>
      <c r="KRS244" s="107"/>
      <c r="KRT244" s="107"/>
      <c r="KRU244" s="107"/>
      <c r="KRV244" s="107"/>
      <c r="KRW244" s="107"/>
      <c r="KRX244" s="107"/>
      <c r="KRY244" s="107"/>
      <c r="KRZ244" s="107"/>
      <c r="KSA244" s="107"/>
      <c r="KSB244" s="107"/>
      <c r="KSC244" s="107"/>
      <c r="KSD244" s="107"/>
      <c r="KSE244" s="107"/>
      <c r="KSF244" s="107"/>
      <c r="KSG244" s="107"/>
      <c r="KSH244" s="107"/>
      <c r="KSI244" s="107"/>
      <c r="KSJ244" s="107"/>
      <c r="KSK244" s="107"/>
      <c r="KSL244" s="107"/>
      <c r="KSM244" s="107"/>
      <c r="KSN244" s="107"/>
      <c r="KSO244" s="107"/>
      <c r="KSP244" s="107"/>
      <c r="KSQ244" s="107"/>
      <c r="KSR244" s="107"/>
      <c r="KSS244" s="107"/>
      <c r="KST244" s="107"/>
      <c r="KSU244" s="107"/>
      <c r="KSV244" s="107"/>
      <c r="KSW244" s="107"/>
      <c r="KSX244" s="107"/>
      <c r="KSY244" s="107"/>
      <c r="KSZ244" s="107"/>
      <c r="KTA244" s="107"/>
      <c r="KTB244" s="107"/>
      <c r="KTC244" s="107"/>
      <c r="KTD244" s="107"/>
      <c r="KTE244" s="107"/>
      <c r="KTF244" s="107"/>
      <c r="KTG244" s="107"/>
      <c r="KTH244" s="107"/>
      <c r="KTI244" s="107"/>
      <c r="KTJ244" s="107"/>
      <c r="KTK244" s="107"/>
      <c r="KTL244" s="107"/>
      <c r="KTM244" s="107"/>
      <c r="KTN244" s="107"/>
      <c r="KTO244" s="107"/>
      <c r="KTP244" s="107"/>
      <c r="KTQ244" s="107"/>
      <c r="KTR244" s="107"/>
      <c r="KTS244" s="107"/>
      <c r="KTT244" s="107"/>
      <c r="KTU244" s="107"/>
      <c r="KTV244" s="107"/>
      <c r="KTW244" s="107"/>
      <c r="KTX244" s="107"/>
      <c r="KTY244" s="107"/>
      <c r="KTZ244" s="107"/>
      <c r="KUA244" s="107"/>
      <c r="KUB244" s="107"/>
      <c r="KUC244" s="107"/>
      <c r="KUD244" s="107"/>
      <c r="KUE244" s="107"/>
      <c r="KUF244" s="107"/>
      <c r="KUG244" s="107"/>
      <c r="KUH244" s="107"/>
      <c r="KUI244" s="107"/>
      <c r="KUJ244" s="107"/>
      <c r="KUK244" s="107"/>
      <c r="KUL244" s="107"/>
      <c r="KUM244" s="107"/>
      <c r="KUN244" s="107"/>
      <c r="KUO244" s="107"/>
      <c r="KUP244" s="107"/>
      <c r="KUQ244" s="107"/>
      <c r="KUR244" s="107"/>
      <c r="KUS244" s="107"/>
      <c r="KUT244" s="107"/>
      <c r="KUU244" s="107"/>
      <c r="KUV244" s="107"/>
      <c r="KUW244" s="107"/>
      <c r="KUX244" s="107"/>
      <c r="KUY244" s="107"/>
      <c r="KUZ244" s="107"/>
      <c r="KVA244" s="107"/>
      <c r="KVB244" s="107"/>
      <c r="KVC244" s="107"/>
      <c r="KVD244" s="107"/>
      <c r="KVE244" s="107"/>
      <c r="KVF244" s="107"/>
      <c r="KVG244" s="107"/>
      <c r="KVH244" s="107"/>
      <c r="KVI244" s="107"/>
      <c r="KVJ244" s="107"/>
      <c r="KVK244" s="107"/>
      <c r="KVL244" s="107"/>
      <c r="KVM244" s="107"/>
      <c r="KVN244" s="107"/>
      <c r="KVO244" s="107"/>
      <c r="KVP244" s="107"/>
      <c r="KVQ244" s="107"/>
      <c r="KVR244" s="107"/>
      <c r="KVS244" s="107"/>
      <c r="KVT244" s="107"/>
      <c r="KVU244" s="107"/>
      <c r="KVV244" s="107"/>
      <c r="KVW244" s="107"/>
      <c r="KVX244" s="107"/>
      <c r="KVY244" s="107"/>
      <c r="KVZ244" s="107"/>
      <c r="KWA244" s="107"/>
      <c r="KWB244" s="107"/>
      <c r="KWC244" s="107"/>
      <c r="KWD244" s="107"/>
      <c r="KWE244" s="107"/>
      <c r="KWF244" s="107"/>
      <c r="KWG244" s="107"/>
      <c r="KWH244" s="107"/>
      <c r="KWI244" s="107"/>
      <c r="KWJ244" s="107"/>
      <c r="KWK244" s="107"/>
      <c r="KWL244" s="107"/>
      <c r="KWM244" s="107"/>
      <c r="KWN244" s="107"/>
      <c r="KWO244" s="107"/>
      <c r="KWP244" s="107"/>
      <c r="KWQ244" s="107"/>
      <c r="KWR244" s="107"/>
      <c r="KWS244" s="107"/>
      <c r="KWT244" s="107"/>
      <c r="KWU244" s="107"/>
      <c r="KWV244" s="107"/>
      <c r="KWW244" s="107"/>
      <c r="KWX244" s="107"/>
      <c r="KWY244" s="107"/>
      <c r="KWZ244" s="107"/>
      <c r="KXA244" s="107"/>
      <c r="KXB244" s="107"/>
      <c r="KXC244" s="107"/>
      <c r="KXD244" s="107"/>
      <c r="KXE244" s="107"/>
      <c r="KXF244" s="107"/>
      <c r="KXG244" s="107"/>
      <c r="KXH244" s="107"/>
      <c r="KXI244" s="107"/>
      <c r="KXJ244" s="107"/>
      <c r="KXK244" s="107"/>
      <c r="KXL244" s="107"/>
      <c r="KXM244" s="107"/>
      <c r="KXN244" s="107"/>
      <c r="KXO244" s="107"/>
      <c r="KXP244" s="107"/>
      <c r="KXQ244" s="107"/>
      <c r="KXR244" s="107"/>
      <c r="KXS244" s="107"/>
      <c r="KXT244" s="107"/>
      <c r="KXU244" s="107"/>
      <c r="KXV244" s="107"/>
      <c r="KXW244" s="107"/>
      <c r="KXX244" s="107"/>
      <c r="KXY244" s="107"/>
      <c r="KXZ244" s="107"/>
      <c r="KYA244" s="107"/>
      <c r="KYB244" s="107"/>
      <c r="KYC244" s="107"/>
      <c r="KYD244" s="107"/>
      <c r="KYE244" s="107"/>
      <c r="KYF244" s="107"/>
      <c r="KYG244" s="107"/>
      <c r="KYH244" s="107"/>
      <c r="KYI244" s="107"/>
      <c r="KYJ244" s="107"/>
      <c r="KYK244" s="107"/>
      <c r="KYL244" s="107"/>
      <c r="KYM244" s="107"/>
      <c r="KYN244" s="107"/>
      <c r="KYO244" s="107"/>
      <c r="KYP244" s="107"/>
      <c r="KYQ244" s="107"/>
      <c r="KYR244" s="107"/>
      <c r="KYS244" s="107"/>
      <c r="KYT244" s="107"/>
      <c r="KYU244" s="107"/>
      <c r="KYV244" s="107"/>
      <c r="KYW244" s="107"/>
      <c r="KYX244" s="107"/>
      <c r="KYY244" s="107"/>
      <c r="KYZ244" s="107"/>
      <c r="KZA244" s="107"/>
      <c r="KZB244" s="107"/>
      <c r="KZC244" s="107"/>
      <c r="KZD244" s="107"/>
      <c r="KZE244" s="107"/>
      <c r="KZF244" s="107"/>
      <c r="KZG244" s="107"/>
      <c r="KZH244" s="107"/>
      <c r="KZI244" s="107"/>
      <c r="KZJ244" s="107"/>
      <c r="KZK244" s="107"/>
      <c r="KZL244" s="107"/>
      <c r="KZM244" s="107"/>
      <c r="KZN244" s="107"/>
      <c r="KZO244" s="107"/>
      <c r="KZP244" s="107"/>
      <c r="KZQ244" s="107"/>
      <c r="KZR244" s="107"/>
      <c r="KZS244" s="107"/>
      <c r="KZT244" s="107"/>
      <c r="KZU244" s="107"/>
      <c r="KZV244" s="107"/>
      <c r="KZW244" s="107"/>
      <c r="KZX244" s="107"/>
      <c r="KZY244" s="107"/>
      <c r="KZZ244" s="107"/>
      <c r="LAA244" s="107"/>
      <c r="LAB244" s="107"/>
      <c r="LAC244" s="107"/>
      <c r="LAD244" s="107"/>
      <c r="LAE244" s="107"/>
      <c r="LAF244" s="107"/>
      <c r="LAG244" s="107"/>
      <c r="LAH244" s="107"/>
      <c r="LAI244" s="107"/>
      <c r="LAJ244" s="107"/>
      <c r="LAK244" s="107"/>
      <c r="LAL244" s="107"/>
      <c r="LAM244" s="107"/>
      <c r="LAN244" s="107"/>
      <c r="LAO244" s="107"/>
      <c r="LAP244" s="107"/>
      <c r="LAQ244" s="107"/>
      <c r="LAR244" s="107"/>
      <c r="LAS244" s="107"/>
      <c r="LAT244" s="107"/>
      <c r="LAU244" s="107"/>
      <c r="LAV244" s="107"/>
      <c r="LAW244" s="107"/>
      <c r="LAX244" s="107"/>
      <c r="LAY244" s="107"/>
      <c r="LAZ244" s="107"/>
      <c r="LBA244" s="107"/>
      <c r="LBB244" s="107"/>
      <c r="LBC244" s="107"/>
      <c r="LBD244" s="107"/>
      <c r="LBE244" s="107"/>
      <c r="LBF244" s="107"/>
      <c r="LBG244" s="107"/>
      <c r="LBH244" s="107"/>
      <c r="LBI244" s="107"/>
      <c r="LBJ244" s="107"/>
      <c r="LBK244" s="107"/>
      <c r="LBL244" s="107"/>
      <c r="LBM244" s="107"/>
      <c r="LBN244" s="107"/>
      <c r="LBO244" s="107"/>
      <c r="LBP244" s="107"/>
      <c r="LBQ244" s="107"/>
      <c r="LBR244" s="107"/>
      <c r="LBS244" s="107"/>
      <c r="LBT244" s="107"/>
      <c r="LBU244" s="107"/>
      <c r="LBV244" s="107"/>
      <c r="LBW244" s="107"/>
      <c r="LBX244" s="107"/>
      <c r="LBY244" s="107"/>
      <c r="LBZ244" s="107"/>
      <c r="LCA244" s="107"/>
      <c r="LCB244" s="107"/>
      <c r="LCC244" s="107"/>
      <c r="LCD244" s="107"/>
      <c r="LCE244" s="107"/>
      <c r="LCF244" s="107"/>
      <c r="LCG244" s="107"/>
      <c r="LCH244" s="107"/>
      <c r="LCI244" s="107"/>
      <c r="LCJ244" s="107"/>
      <c r="LCK244" s="107"/>
      <c r="LCL244" s="107"/>
      <c r="LCM244" s="107"/>
      <c r="LCN244" s="107"/>
      <c r="LCO244" s="107"/>
      <c r="LCP244" s="107"/>
      <c r="LCQ244" s="107"/>
      <c r="LCR244" s="107"/>
      <c r="LCS244" s="107"/>
      <c r="LCT244" s="107"/>
      <c r="LCU244" s="107"/>
      <c r="LCV244" s="107"/>
      <c r="LCW244" s="107"/>
      <c r="LCX244" s="107"/>
      <c r="LCY244" s="107"/>
      <c r="LCZ244" s="107"/>
      <c r="LDA244" s="107"/>
      <c r="LDB244" s="107"/>
      <c r="LDC244" s="107"/>
      <c r="LDD244" s="107"/>
      <c r="LDE244" s="107"/>
      <c r="LDF244" s="107"/>
      <c r="LDG244" s="107"/>
      <c r="LDH244" s="107"/>
      <c r="LDI244" s="107"/>
      <c r="LDJ244" s="107"/>
      <c r="LDK244" s="107"/>
      <c r="LDL244" s="107"/>
      <c r="LDM244" s="107"/>
      <c r="LDN244" s="107"/>
      <c r="LDO244" s="107"/>
      <c r="LDP244" s="107"/>
      <c r="LDQ244" s="107"/>
      <c r="LDR244" s="107"/>
      <c r="LDS244" s="107"/>
      <c r="LDT244" s="107"/>
      <c r="LDU244" s="107"/>
      <c r="LDV244" s="107"/>
      <c r="LDW244" s="107"/>
      <c r="LDX244" s="107"/>
      <c r="LDY244" s="107"/>
      <c r="LDZ244" s="107"/>
      <c r="LEA244" s="107"/>
      <c r="LEB244" s="107"/>
      <c r="LEC244" s="107"/>
      <c r="LED244" s="107"/>
      <c r="LEE244" s="107"/>
      <c r="LEF244" s="107"/>
      <c r="LEG244" s="107"/>
      <c r="LEH244" s="107"/>
      <c r="LEI244" s="107"/>
      <c r="LEJ244" s="107"/>
      <c r="LEK244" s="107"/>
      <c r="LEL244" s="107"/>
      <c r="LEM244" s="107"/>
      <c r="LEN244" s="107"/>
      <c r="LEO244" s="107"/>
      <c r="LEP244" s="107"/>
      <c r="LEQ244" s="107"/>
      <c r="LER244" s="107"/>
      <c r="LES244" s="107"/>
      <c r="LET244" s="107"/>
      <c r="LEU244" s="107"/>
      <c r="LEV244" s="107"/>
      <c r="LEW244" s="107"/>
      <c r="LEX244" s="107"/>
      <c r="LEY244" s="107"/>
      <c r="LEZ244" s="107"/>
      <c r="LFA244" s="107"/>
      <c r="LFB244" s="107"/>
      <c r="LFC244" s="107"/>
      <c r="LFD244" s="107"/>
      <c r="LFE244" s="107"/>
      <c r="LFF244" s="107"/>
      <c r="LFG244" s="107"/>
      <c r="LFH244" s="107"/>
      <c r="LFI244" s="107"/>
      <c r="LFJ244" s="107"/>
      <c r="LFK244" s="107"/>
      <c r="LFL244" s="107"/>
      <c r="LFM244" s="107"/>
      <c r="LFN244" s="107"/>
      <c r="LFO244" s="107"/>
      <c r="LFP244" s="107"/>
      <c r="LFQ244" s="107"/>
      <c r="LFR244" s="107"/>
      <c r="LFS244" s="107"/>
      <c r="LFT244" s="107"/>
      <c r="LFU244" s="107"/>
      <c r="LFV244" s="107"/>
      <c r="LFW244" s="107"/>
      <c r="LFX244" s="107"/>
      <c r="LFY244" s="107"/>
      <c r="LFZ244" s="107"/>
      <c r="LGA244" s="107"/>
      <c r="LGB244" s="107"/>
      <c r="LGC244" s="107"/>
      <c r="LGD244" s="107"/>
      <c r="LGE244" s="107"/>
      <c r="LGF244" s="107"/>
      <c r="LGG244" s="107"/>
      <c r="LGH244" s="107"/>
      <c r="LGI244" s="107"/>
      <c r="LGJ244" s="107"/>
      <c r="LGK244" s="107"/>
      <c r="LGL244" s="107"/>
      <c r="LGM244" s="107"/>
      <c r="LGN244" s="107"/>
      <c r="LGO244" s="107"/>
      <c r="LGP244" s="107"/>
      <c r="LGQ244" s="107"/>
      <c r="LGR244" s="107"/>
      <c r="LGS244" s="107"/>
      <c r="LGT244" s="107"/>
      <c r="LGU244" s="107"/>
      <c r="LGV244" s="107"/>
      <c r="LGW244" s="107"/>
      <c r="LGX244" s="107"/>
      <c r="LGY244" s="107"/>
      <c r="LGZ244" s="107"/>
      <c r="LHA244" s="107"/>
      <c r="LHB244" s="107"/>
      <c r="LHC244" s="107"/>
      <c r="LHD244" s="107"/>
      <c r="LHE244" s="107"/>
      <c r="LHF244" s="107"/>
      <c r="LHG244" s="107"/>
      <c r="LHH244" s="107"/>
      <c r="LHI244" s="107"/>
      <c r="LHJ244" s="107"/>
      <c r="LHK244" s="107"/>
      <c r="LHL244" s="107"/>
      <c r="LHM244" s="107"/>
      <c r="LHN244" s="107"/>
      <c r="LHO244" s="107"/>
      <c r="LHP244" s="107"/>
      <c r="LHQ244" s="107"/>
      <c r="LHR244" s="107"/>
      <c r="LHS244" s="107"/>
      <c r="LHT244" s="107"/>
      <c r="LHU244" s="107"/>
      <c r="LHV244" s="107"/>
      <c r="LHW244" s="107"/>
      <c r="LHX244" s="107"/>
      <c r="LHY244" s="107"/>
      <c r="LHZ244" s="107"/>
      <c r="LIA244" s="107"/>
      <c r="LIB244" s="107"/>
      <c r="LIC244" s="107"/>
      <c r="LID244" s="107"/>
      <c r="LIE244" s="107"/>
      <c r="LIF244" s="107"/>
      <c r="LIG244" s="107"/>
      <c r="LIH244" s="107"/>
      <c r="LII244" s="107"/>
      <c r="LIJ244" s="107"/>
      <c r="LIK244" s="107"/>
      <c r="LIL244" s="107"/>
      <c r="LIM244" s="107"/>
      <c r="LIN244" s="107"/>
      <c r="LIO244" s="107"/>
      <c r="LIP244" s="107"/>
      <c r="LIQ244" s="107"/>
      <c r="LIR244" s="107"/>
      <c r="LIS244" s="107"/>
      <c r="LIT244" s="107"/>
      <c r="LIU244" s="107"/>
      <c r="LIV244" s="107"/>
      <c r="LIW244" s="107"/>
      <c r="LIX244" s="107"/>
      <c r="LIY244" s="107"/>
      <c r="LIZ244" s="107"/>
      <c r="LJA244" s="107"/>
      <c r="LJB244" s="107"/>
      <c r="LJC244" s="107"/>
      <c r="LJD244" s="107"/>
      <c r="LJE244" s="107"/>
      <c r="LJF244" s="107"/>
      <c r="LJG244" s="107"/>
      <c r="LJH244" s="107"/>
      <c r="LJI244" s="107"/>
      <c r="LJJ244" s="107"/>
      <c r="LJK244" s="107"/>
      <c r="LJL244" s="107"/>
      <c r="LJM244" s="107"/>
      <c r="LJN244" s="107"/>
      <c r="LJO244" s="107"/>
      <c r="LJP244" s="107"/>
      <c r="LJQ244" s="107"/>
      <c r="LJR244" s="107"/>
      <c r="LJS244" s="107"/>
      <c r="LJT244" s="107"/>
      <c r="LJU244" s="107"/>
      <c r="LJV244" s="107"/>
      <c r="LJW244" s="107"/>
      <c r="LJX244" s="107"/>
      <c r="LJY244" s="107"/>
      <c r="LJZ244" s="107"/>
      <c r="LKA244" s="107"/>
      <c r="LKB244" s="107"/>
      <c r="LKC244" s="107"/>
      <c r="LKD244" s="107"/>
      <c r="LKE244" s="107"/>
      <c r="LKF244" s="107"/>
      <c r="LKG244" s="107"/>
      <c r="LKH244" s="107"/>
      <c r="LKI244" s="107"/>
      <c r="LKJ244" s="107"/>
      <c r="LKK244" s="107"/>
      <c r="LKL244" s="107"/>
      <c r="LKM244" s="107"/>
      <c r="LKN244" s="107"/>
      <c r="LKO244" s="107"/>
      <c r="LKP244" s="107"/>
      <c r="LKQ244" s="107"/>
      <c r="LKR244" s="107"/>
      <c r="LKS244" s="107"/>
      <c r="LKT244" s="107"/>
      <c r="LKU244" s="107"/>
      <c r="LKV244" s="107"/>
      <c r="LKW244" s="107"/>
      <c r="LKX244" s="107"/>
      <c r="LKY244" s="107"/>
      <c r="LKZ244" s="107"/>
      <c r="LLA244" s="107"/>
      <c r="LLB244" s="107"/>
      <c r="LLC244" s="107"/>
      <c r="LLD244" s="107"/>
      <c r="LLE244" s="107"/>
      <c r="LLF244" s="107"/>
      <c r="LLG244" s="107"/>
      <c r="LLH244" s="107"/>
      <c r="LLI244" s="107"/>
      <c r="LLJ244" s="107"/>
      <c r="LLK244" s="107"/>
      <c r="LLL244" s="107"/>
      <c r="LLM244" s="107"/>
      <c r="LLN244" s="107"/>
      <c r="LLO244" s="107"/>
      <c r="LLP244" s="107"/>
      <c r="LLQ244" s="107"/>
      <c r="LLR244" s="107"/>
      <c r="LLS244" s="107"/>
      <c r="LLT244" s="107"/>
      <c r="LLU244" s="107"/>
      <c r="LLV244" s="107"/>
      <c r="LLW244" s="107"/>
      <c r="LLX244" s="107"/>
      <c r="LLY244" s="107"/>
      <c r="LLZ244" s="107"/>
      <c r="LMA244" s="107"/>
      <c r="LMB244" s="107"/>
      <c r="LMC244" s="107"/>
      <c r="LMD244" s="107"/>
      <c r="LME244" s="107"/>
      <c r="LMF244" s="107"/>
      <c r="LMG244" s="107"/>
      <c r="LMH244" s="107"/>
      <c r="LMI244" s="107"/>
      <c r="LMJ244" s="107"/>
      <c r="LMK244" s="107"/>
      <c r="LML244" s="107"/>
      <c r="LMM244" s="107"/>
      <c r="LMN244" s="107"/>
      <c r="LMO244" s="107"/>
      <c r="LMP244" s="107"/>
      <c r="LMQ244" s="107"/>
      <c r="LMR244" s="107"/>
      <c r="LMS244" s="107"/>
      <c r="LMT244" s="107"/>
      <c r="LMU244" s="107"/>
      <c r="LMV244" s="107"/>
      <c r="LMW244" s="107"/>
      <c r="LMX244" s="107"/>
      <c r="LMY244" s="107"/>
      <c r="LMZ244" s="107"/>
      <c r="LNA244" s="107"/>
      <c r="LNB244" s="107"/>
      <c r="LNC244" s="107"/>
      <c r="LND244" s="107"/>
      <c r="LNE244" s="107"/>
      <c r="LNF244" s="107"/>
      <c r="LNG244" s="107"/>
      <c r="LNH244" s="107"/>
      <c r="LNI244" s="107"/>
      <c r="LNJ244" s="107"/>
      <c r="LNK244" s="107"/>
      <c r="LNL244" s="107"/>
      <c r="LNM244" s="107"/>
      <c r="LNN244" s="107"/>
      <c r="LNO244" s="107"/>
      <c r="LNP244" s="107"/>
      <c r="LNQ244" s="107"/>
      <c r="LNR244" s="107"/>
      <c r="LNS244" s="107"/>
      <c r="LNT244" s="107"/>
      <c r="LNU244" s="107"/>
      <c r="LNV244" s="107"/>
      <c r="LNW244" s="107"/>
      <c r="LNX244" s="107"/>
      <c r="LNY244" s="107"/>
      <c r="LNZ244" s="107"/>
      <c r="LOA244" s="107"/>
      <c r="LOB244" s="107"/>
      <c r="LOC244" s="107"/>
      <c r="LOD244" s="107"/>
      <c r="LOE244" s="107"/>
      <c r="LOF244" s="107"/>
      <c r="LOG244" s="107"/>
      <c r="LOH244" s="107"/>
      <c r="LOI244" s="107"/>
      <c r="LOJ244" s="107"/>
      <c r="LOK244" s="107"/>
      <c r="LOL244" s="107"/>
      <c r="LOM244" s="107"/>
      <c r="LON244" s="107"/>
      <c r="LOO244" s="107"/>
      <c r="LOP244" s="107"/>
      <c r="LOQ244" s="107"/>
      <c r="LOR244" s="107"/>
      <c r="LOS244" s="107"/>
      <c r="LOT244" s="107"/>
      <c r="LOU244" s="107"/>
      <c r="LOV244" s="107"/>
      <c r="LOW244" s="107"/>
      <c r="LOX244" s="107"/>
      <c r="LOY244" s="107"/>
      <c r="LOZ244" s="107"/>
      <c r="LPA244" s="107"/>
      <c r="LPB244" s="107"/>
      <c r="LPC244" s="107"/>
      <c r="LPD244" s="107"/>
      <c r="LPE244" s="107"/>
      <c r="LPF244" s="107"/>
      <c r="LPG244" s="107"/>
      <c r="LPH244" s="107"/>
      <c r="LPI244" s="107"/>
      <c r="LPJ244" s="107"/>
      <c r="LPK244" s="107"/>
      <c r="LPL244" s="107"/>
      <c r="LPM244" s="107"/>
      <c r="LPN244" s="107"/>
      <c r="LPO244" s="107"/>
      <c r="LPP244" s="107"/>
      <c r="LPQ244" s="107"/>
      <c r="LPR244" s="107"/>
      <c r="LPS244" s="107"/>
      <c r="LPT244" s="107"/>
      <c r="LPU244" s="107"/>
      <c r="LPV244" s="107"/>
      <c r="LPW244" s="107"/>
      <c r="LPX244" s="107"/>
      <c r="LPY244" s="107"/>
      <c r="LPZ244" s="107"/>
      <c r="LQA244" s="107"/>
      <c r="LQB244" s="107"/>
      <c r="LQC244" s="107"/>
      <c r="LQD244" s="107"/>
      <c r="LQE244" s="107"/>
      <c r="LQF244" s="107"/>
      <c r="LQG244" s="107"/>
      <c r="LQH244" s="107"/>
      <c r="LQI244" s="107"/>
      <c r="LQJ244" s="107"/>
      <c r="LQK244" s="107"/>
      <c r="LQL244" s="107"/>
      <c r="LQM244" s="107"/>
      <c r="LQN244" s="107"/>
      <c r="LQO244" s="107"/>
      <c r="LQP244" s="107"/>
      <c r="LQQ244" s="107"/>
      <c r="LQR244" s="107"/>
      <c r="LQS244" s="107"/>
      <c r="LQT244" s="107"/>
      <c r="LQU244" s="107"/>
      <c r="LQV244" s="107"/>
      <c r="LQW244" s="107"/>
      <c r="LQX244" s="107"/>
      <c r="LQY244" s="107"/>
      <c r="LQZ244" s="107"/>
      <c r="LRA244" s="107"/>
      <c r="LRB244" s="107"/>
      <c r="LRC244" s="107"/>
      <c r="LRD244" s="107"/>
      <c r="LRE244" s="107"/>
      <c r="LRF244" s="107"/>
      <c r="LRG244" s="107"/>
      <c r="LRH244" s="107"/>
      <c r="LRI244" s="107"/>
      <c r="LRJ244" s="107"/>
      <c r="LRK244" s="107"/>
      <c r="LRL244" s="107"/>
      <c r="LRM244" s="107"/>
      <c r="LRN244" s="107"/>
      <c r="LRO244" s="107"/>
      <c r="LRP244" s="107"/>
      <c r="LRQ244" s="107"/>
      <c r="LRR244" s="107"/>
      <c r="LRS244" s="107"/>
      <c r="LRT244" s="107"/>
      <c r="LRU244" s="107"/>
      <c r="LRV244" s="107"/>
      <c r="LRW244" s="107"/>
      <c r="LRX244" s="107"/>
      <c r="LRY244" s="107"/>
      <c r="LRZ244" s="107"/>
      <c r="LSA244" s="107"/>
      <c r="LSB244" s="107"/>
      <c r="LSC244" s="107"/>
      <c r="LSD244" s="107"/>
      <c r="LSE244" s="107"/>
      <c r="LSF244" s="107"/>
      <c r="LSG244" s="107"/>
      <c r="LSH244" s="107"/>
      <c r="LSI244" s="107"/>
      <c r="LSJ244" s="107"/>
      <c r="LSK244" s="107"/>
      <c r="LSL244" s="107"/>
      <c r="LSM244" s="107"/>
      <c r="LSN244" s="107"/>
      <c r="LSO244" s="107"/>
      <c r="LSP244" s="107"/>
      <c r="LSQ244" s="107"/>
      <c r="LSR244" s="107"/>
      <c r="LSS244" s="107"/>
      <c r="LST244" s="107"/>
      <c r="LSU244" s="107"/>
      <c r="LSV244" s="107"/>
      <c r="LSW244" s="107"/>
      <c r="LSX244" s="107"/>
      <c r="LSY244" s="107"/>
      <c r="LSZ244" s="107"/>
      <c r="LTA244" s="107"/>
      <c r="LTB244" s="107"/>
      <c r="LTC244" s="107"/>
      <c r="LTD244" s="107"/>
      <c r="LTE244" s="107"/>
      <c r="LTF244" s="107"/>
      <c r="LTG244" s="107"/>
      <c r="LTH244" s="107"/>
      <c r="LTI244" s="107"/>
      <c r="LTJ244" s="107"/>
      <c r="LTK244" s="107"/>
      <c r="LTL244" s="107"/>
      <c r="LTM244" s="107"/>
      <c r="LTN244" s="107"/>
      <c r="LTO244" s="107"/>
      <c r="LTP244" s="107"/>
      <c r="LTQ244" s="107"/>
      <c r="LTR244" s="107"/>
      <c r="LTS244" s="107"/>
      <c r="LTT244" s="107"/>
      <c r="LTU244" s="107"/>
      <c r="LTV244" s="107"/>
      <c r="LTW244" s="107"/>
      <c r="LTX244" s="107"/>
      <c r="LTY244" s="107"/>
      <c r="LTZ244" s="107"/>
      <c r="LUA244" s="107"/>
      <c r="LUB244" s="107"/>
      <c r="LUC244" s="107"/>
      <c r="LUD244" s="107"/>
      <c r="LUE244" s="107"/>
      <c r="LUF244" s="107"/>
      <c r="LUG244" s="107"/>
      <c r="LUH244" s="107"/>
      <c r="LUI244" s="107"/>
      <c r="LUJ244" s="107"/>
      <c r="LUK244" s="107"/>
      <c r="LUL244" s="107"/>
      <c r="LUM244" s="107"/>
      <c r="LUN244" s="107"/>
      <c r="LUO244" s="107"/>
      <c r="LUP244" s="107"/>
      <c r="LUQ244" s="107"/>
      <c r="LUR244" s="107"/>
      <c r="LUS244" s="107"/>
      <c r="LUT244" s="107"/>
      <c r="LUU244" s="107"/>
      <c r="LUV244" s="107"/>
      <c r="LUW244" s="107"/>
      <c r="LUX244" s="107"/>
      <c r="LUY244" s="107"/>
      <c r="LUZ244" s="107"/>
      <c r="LVA244" s="107"/>
      <c r="LVB244" s="107"/>
      <c r="LVC244" s="107"/>
      <c r="LVD244" s="107"/>
      <c r="LVE244" s="107"/>
      <c r="LVF244" s="107"/>
      <c r="LVG244" s="107"/>
      <c r="LVH244" s="107"/>
      <c r="LVI244" s="107"/>
      <c r="LVJ244" s="107"/>
      <c r="LVK244" s="107"/>
      <c r="LVL244" s="107"/>
      <c r="LVM244" s="107"/>
      <c r="LVN244" s="107"/>
      <c r="LVO244" s="107"/>
      <c r="LVP244" s="107"/>
      <c r="LVQ244" s="107"/>
      <c r="LVR244" s="107"/>
      <c r="LVS244" s="107"/>
      <c r="LVT244" s="107"/>
      <c r="LVU244" s="107"/>
      <c r="LVV244" s="107"/>
      <c r="LVW244" s="107"/>
      <c r="LVX244" s="107"/>
      <c r="LVY244" s="107"/>
      <c r="LVZ244" s="107"/>
      <c r="LWA244" s="107"/>
      <c r="LWB244" s="107"/>
      <c r="LWC244" s="107"/>
      <c r="LWD244" s="107"/>
      <c r="LWE244" s="107"/>
      <c r="LWF244" s="107"/>
      <c r="LWG244" s="107"/>
      <c r="LWH244" s="107"/>
      <c r="LWI244" s="107"/>
      <c r="LWJ244" s="107"/>
      <c r="LWK244" s="107"/>
      <c r="LWL244" s="107"/>
      <c r="LWM244" s="107"/>
      <c r="LWN244" s="107"/>
      <c r="LWO244" s="107"/>
      <c r="LWP244" s="107"/>
      <c r="LWQ244" s="107"/>
      <c r="LWR244" s="107"/>
      <c r="LWS244" s="107"/>
      <c r="LWT244" s="107"/>
      <c r="LWU244" s="107"/>
      <c r="LWV244" s="107"/>
      <c r="LWW244" s="107"/>
      <c r="LWX244" s="107"/>
      <c r="LWY244" s="107"/>
      <c r="LWZ244" s="107"/>
      <c r="LXA244" s="107"/>
      <c r="LXB244" s="107"/>
      <c r="LXC244" s="107"/>
      <c r="LXD244" s="107"/>
      <c r="LXE244" s="107"/>
      <c r="LXF244" s="107"/>
      <c r="LXG244" s="107"/>
      <c r="LXH244" s="107"/>
      <c r="LXI244" s="107"/>
      <c r="LXJ244" s="107"/>
      <c r="LXK244" s="107"/>
      <c r="LXL244" s="107"/>
      <c r="LXM244" s="107"/>
      <c r="LXN244" s="107"/>
      <c r="LXO244" s="107"/>
      <c r="LXP244" s="107"/>
      <c r="LXQ244" s="107"/>
      <c r="LXR244" s="107"/>
      <c r="LXS244" s="107"/>
      <c r="LXT244" s="107"/>
      <c r="LXU244" s="107"/>
      <c r="LXV244" s="107"/>
      <c r="LXW244" s="107"/>
      <c r="LXX244" s="107"/>
      <c r="LXY244" s="107"/>
      <c r="LXZ244" s="107"/>
      <c r="LYA244" s="107"/>
      <c r="LYB244" s="107"/>
      <c r="LYC244" s="107"/>
      <c r="LYD244" s="107"/>
      <c r="LYE244" s="107"/>
      <c r="LYF244" s="107"/>
      <c r="LYG244" s="107"/>
      <c r="LYH244" s="107"/>
      <c r="LYI244" s="107"/>
      <c r="LYJ244" s="107"/>
      <c r="LYK244" s="107"/>
      <c r="LYL244" s="107"/>
      <c r="LYM244" s="107"/>
      <c r="LYN244" s="107"/>
      <c r="LYO244" s="107"/>
      <c r="LYP244" s="107"/>
      <c r="LYQ244" s="107"/>
      <c r="LYR244" s="107"/>
      <c r="LYS244" s="107"/>
      <c r="LYT244" s="107"/>
      <c r="LYU244" s="107"/>
      <c r="LYV244" s="107"/>
      <c r="LYW244" s="107"/>
      <c r="LYX244" s="107"/>
      <c r="LYY244" s="107"/>
      <c r="LYZ244" s="107"/>
      <c r="LZA244" s="107"/>
      <c r="LZB244" s="107"/>
      <c r="LZC244" s="107"/>
      <c r="LZD244" s="107"/>
      <c r="LZE244" s="107"/>
      <c r="LZF244" s="107"/>
      <c r="LZG244" s="107"/>
      <c r="LZH244" s="107"/>
      <c r="LZI244" s="107"/>
      <c r="LZJ244" s="107"/>
      <c r="LZK244" s="107"/>
      <c r="LZL244" s="107"/>
      <c r="LZM244" s="107"/>
      <c r="LZN244" s="107"/>
      <c r="LZO244" s="107"/>
      <c r="LZP244" s="107"/>
      <c r="LZQ244" s="107"/>
      <c r="LZR244" s="107"/>
      <c r="LZS244" s="107"/>
      <c r="LZT244" s="107"/>
      <c r="LZU244" s="107"/>
      <c r="LZV244" s="107"/>
      <c r="LZW244" s="107"/>
      <c r="LZX244" s="107"/>
      <c r="LZY244" s="107"/>
      <c r="LZZ244" s="107"/>
      <c r="MAA244" s="107"/>
      <c r="MAB244" s="107"/>
      <c r="MAC244" s="107"/>
      <c r="MAD244" s="107"/>
      <c r="MAE244" s="107"/>
      <c r="MAF244" s="107"/>
      <c r="MAG244" s="107"/>
      <c r="MAH244" s="107"/>
      <c r="MAI244" s="107"/>
      <c r="MAJ244" s="107"/>
      <c r="MAK244" s="107"/>
      <c r="MAL244" s="107"/>
      <c r="MAM244" s="107"/>
      <c r="MAN244" s="107"/>
      <c r="MAO244" s="107"/>
      <c r="MAP244" s="107"/>
      <c r="MAQ244" s="107"/>
      <c r="MAR244" s="107"/>
      <c r="MAS244" s="107"/>
      <c r="MAT244" s="107"/>
      <c r="MAU244" s="107"/>
      <c r="MAV244" s="107"/>
      <c r="MAW244" s="107"/>
      <c r="MAX244" s="107"/>
      <c r="MAY244" s="107"/>
      <c r="MAZ244" s="107"/>
      <c r="MBA244" s="107"/>
      <c r="MBB244" s="107"/>
      <c r="MBC244" s="107"/>
      <c r="MBD244" s="107"/>
      <c r="MBE244" s="107"/>
      <c r="MBF244" s="107"/>
      <c r="MBG244" s="107"/>
      <c r="MBH244" s="107"/>
      <c r="MBI244" s="107"/>
      <c r="MBJ244" s="107"/>
      <c r="MBK244" s="107"/>
      <c r="MBL244" s="107"/>
      <c r="MBM244" s="107"/>
      <c r="MBN244" s="107"/>
      <c r="MBO244" s="107"/>
      <c r="MBP244" s="107"/>
      <c r="MBQ244" s="107"/>
      <c r="MBR244" s="107"/>
      <c r="MBS244" s="107"/>
      <c r="MBT244" s="107"/>
      <c r="MBU244" s="107"/>
      <c r="MBV244" s="107"/>
      <c r="MBW244" s="107"/>
      <c r="MBX244" s="107"/>
      <c r="MBY244" s="107"/>
      <c r="MBZ244" s="107"/>
      <c r="MCA244" s="107"/>
      <c r="MCB244" s="107"/>
      <c r="MCC244" s="107"/>
      <c r="MCD244" s="107"/>
      <c r="MCE244" s="107"/>
      <c r="MCF244" s="107"/>
      <c r="MCG244" s="107"/>
      <c r="MCH244" s="107"/>
      <c r="MCI244" s="107"/>
      <c r="MCJ244" s="107"/>
      <c r="MCK244" s="107"/>
      <c r="MCL244" s="107"/>
      <c r="MCM244" s="107"/>
      <c r="MCN244" s="107"/>
      <c r="MCO244" s="107"/>
      <c r="MCP244" s="107"/>
      <c r="MCQ244" s="107"/>
      <c r="MCR244" s="107"/>
      <c r="MCS244" s="107"/>
      <c r="MCT244" s="107"/>
      <c r="MCU244" s="107"/>
      <c r="MCV244" s="107"/>
      <c r="MCW244" s="107"/>
      <c r="MCX244" s="107"/>
      <c r="MCY244" s="107"/>
      <c r="MCZ244" s="107"/>
      <c r="MDA244" s="107"/>
      <c r="MDB244" s="107"/>
      <c r="MDC244" s="107"/>
      <c r="MDD244" s="107"/>
      <c r="MDE244" s="107"/>
      <c r="MDF244" s="107"/>
      <c r="MDG244" s="107"/>
      <c r="MDH244" s="107"/>
      <c r="MDI244" s="107"/>
      <c r="MDJ244" s="107"/>
      <c r="MDK244" s="107"/>
      <c r="MDL244" s="107"/>
      <c r="MDM244" s="107"/>
      <c r="MDN244" s="107"/>
      <c r="MDO244" s="107"/>
      <c r="MDP244" s="107"/>
      <c r="MDQ244" s="107"/>
      <c r="MDR244" s="107"/>
      <c r="MDS244" s="107"/>
      <c r="MDT244" s="107"/>
      <c r="MDU244" s="107"/>
      <c r="MDV244" s="107"/>
      <c r="MDW244" s="107"/>
      <c r="MDX244" s="107"/>
      <c r="MDY244" s="107"/>
      <c r="MDZ244" s="107"/>
      <c r="MEA244" s="107"/>
      <c r="MEB244" s="107"/>
      <c r="MEC244" s="107"/>
      <c r="MED244" s="107"/>
      <c r="MEE244" s="107"/>
      <c r="MEF244" s="107"/>
      <c r="MEG244" s="107"/>
      <c r="MEH244" s="107"/>
      <c r="MEI244" s="107"/>
      <c r="MEJ244" s="107"/>
      <c r="MEK244" s="107"/>
      <c r="MEL244" s="107"/>
      <c r="MEM244" s="107"/>
      <c r="MEN244" s="107"/>
      <c r="MEO244" s="107"/>
      <c r="MEP244" s="107"/>
      <c r="MEQ244" s="107"/>
      <c r="MER244" s="107"/>
      <c r="MES244" s="107"/>
      <c r="MET244" s="107"/>
      <c r="MEU244" s="107"/>
      <c r="MEV244" s="107"/>
      <c r="MEW244" s="107"/>
      <c r="MEX244" s="107"/>
      <c r="MEY244" s="107"/>
      <c r="MEZ244" s="107"/>
      <c r="MFA244" s="107"/>
      <c r="MFB244" s="107"/>
      <c r="MFC244" s="107"/>
      <c r="MFD244" s="107"/>
      <c r="MFE244" s="107"/>
      <c r="MFF244" s="107"/>
      <c r="MFG244" s="107"/>
      <c r="MFH244" s="107"/>
      <c r="MFI244" s="107"/>
      <c r="MFJ244" s="107"/>
      <c r="MFK244" s="107"/>
      <c r="MFL244" s="107"/>
      <c r="MFM244" s="107"/>
      <c r="MFN244" s="107"/>
      <c r="MFO244" s="107"/>
      <c r="MFP244" s="107"/>
      <c r="MFQ244" s="107"/>
      <c r="MFR244" s="107"/>
      <c r="MFS244" s="107"/>
      <c r="MFT244" s="107"/>
      <c r="MFU244" s="107"/>
      <c r="MFV244" s="107"/>
      <c r="MFW244" s="107"/>
      <c r="MFX244" s="107"/>
      <c r="MFY244" s="107"/>
      <c r="MFZ244" s="107"/>
      <c r="MGA244" s="107"/>
      <c r="MGB244" s="107"/>
      <c r="MGC244" s="107"/>
      <c r="MGD244" s="107"/>
      <c r="MGE244" s="107"/>
      <c r="MGF244" s="107"/>
      <c r="MGG244" s="107"/>
      <c r="MGH244" s="107"/>
      <c r="MGI244" s="107"/>
      <c r="MGJ244" s="107"/>
      <c r="MGK244" s="107"/>
      <c r="MGL244" s="107"/>
      <c r="MGM244" s="107"/>
      <c r="MGN244" s="107"/>
      <c r="MGO244" s="107"/>
      <c r="MGP244" s="107"/>
      <c r="MGQ244" s="107"/>
      <c r="MGR244" s="107"/>
      <c r="MGS244" s="107"/>
      <c r="MGT244" s="107"/>
      <c r="MGU244" s="107"/>
      <c r="MGV244" s="107"/>
      <c r="MGW244" s="107"/>
      <c r="MGX244" s="107"/>
      <c r="MGY244" s="107"/>
      <c r="MGZ244" s="107"/>
      <c r="MHA244" s="107"/>
      <c r="MHB244" s="107"/>
      <c r="MHC244" s="107"/>
      <c r="MHD244" s="107"/>
      <c r="MHE244" s="107"/>
      <c r="MHF244" s="107"/>
      <c r="MHG244" s="107"/>
      <c r="MHH244" s="107"/>
      <c r="MHI244" s="107"/>
      <c r="MHJ244" s="107"/>
      <c r="MHK244" s="107"/>
      <c r="MHL244" s="107"/>
      <c r="MHM244" s="107"/>
      <c r="MHN244" s="107"/>
      <c r="MHO244" s="107"/>
      <c r="MHP244" s="107"/>
      <c r="MHQ244" s="107"/>
      <c r="MHR244" s="107"/>
      <c r="MHS244" s="107"/>
      <c r="MHT244" s="107"/>
      <c r="MHU244" s="107"/>
      <c r="MHV244" s="107"/>
      <c r="MHW244" s="107"/>
      <c r="MHX244" s="107"/>
      <c r="MHY244" s="107"/>
      <c r="MHZ244" s="107"/>
      <c r="MIA244" s="107"/>
      <c r="MIB244" s="107"/>
      <c r="MIC244" s="107"/>
      <c r="MID244" s="107"/>
      <c r="MIE244" s="107"/>
      <c r="MIF244" s="107"/>
      <c r="MIG244" s="107"/>
      <c r="MIH244" s="107"/>
      <c r="MII244" s="107"/>
      <c r="MIJ244" s="107"/>
      <c r="MIK244" s="107"/>
      <c r="MIL244" s="107"/>
      <c r="MIM244" s="107"/>
      <c r="MIN244" s="107"/>
      <c r="MIO244" s="107"/>
      <c r="MIP244" s="107"/>
      <c r="MIQ244" s="107"/>
      <c r="MIR244" s="107"/>
      <c r="MIS244" s="107"/>
      <c r="MIT244" s="107"/>
      <c r="MIU244" s="107"/>
      <c r="MIV244" s="107"/>
      <c r="MIW244" s="107"/>
      <c r="MIX244" s="107"/>
      <c r="MIY244" s="107"/>
      <c r="MIZ244" s="107"/>
      <c r="MJA244" s="107"/>
      <c r="MJB244" s="107"/>
      <c r="MJC244" s="107"/>
      <c r="MJD244" s="107"/>
      <c r="MJE244" s="107"/>
      <c r="MJF244" s="107"/>
      <c r="MJG244" s="107"/>
      <c r="MJH244" s="107"/>
      <c r="MJI244" s="107"/>
      <c r="MJJ244" s="107"/>
      <c r="MJK244" s="107"/>
      <c r="MJL244" s="107"/>
      <c r="MJM244" s="107"/>
      <c r="MJN244" s="107"/>
      <c r="MJO244" s="107"/>
      <c r="MJP244" s="107"/>
      <c r="MJQ244" s="107"/>
      <c r="MJR244" s="107"/>
      <c r="MJS244" s="107"/>
      <c r="MJT244" s="107"/>
      <c r="MJU244" s="107"/>
      <c r="MJV244" s="107"/>
      <c r="MJW244" s="107"/>
      <c r="MJX244" s="107"/>
      <c r="MJY244" s="107"/>
      <c r="MJZ244" s="107"/>
      <c r="MKA244" s="107"/>
      <c r="MKB244" s="107"/>
      <c r="MKC244" s="107"/>
      <c r="MKD244" s="107"/>
      <c r="MKE244" s="107"/>
      <c r="MKF244" s="107"/>
      <c r="MKG244" s="107"/>
      <c r="MKH244" s="107"/>
      <c r="MKI244" s="107"/>
      <c r="MKJ244" s="107"/>
      <c r="MKK244" s="107"/>
      <c r="MKL244" s="107"/>
      <c r="MKM244" s="107"/>
      <c r="MKN244" s="107"/>
      <c r="MKO244" s="107"/>
      <c r="MKP244" s="107"/>
      <c r="MKQ244" s="107"/>
      <c r="MKR244" s="107"/>
      <c r="MKS244" s="107"/>
      <c r="MKT244" s="107"/>
      <c r="MKU244" s="107"/>
      <c r="MKV244" s="107"/>
      <c r="MKW244" s="107"/>
      <c r="MKX244" s="107"/>
      <c r="MKY244" s="107"/>
      <c r="MKZ244" s="107"/>
      <c r="MLA244" s="107"/>
      <c r="MLB244" s="107"/>
      <c r="MLC244" s="107"/>
      <c r="MLD244" s="107"/>
      <c r="MLE244" s="107"/>
      <c r="MLF244" s="107"/>
      <c r="MLG244" s="107"/>
      <c r="MLH244" s="107"/>
      <c r="MLI244" s="107"/>
      <c r="MLJ244" s="107"/>
      <c r="MLK244" s="107"/>
      <c r="MLL244" s="107"/>
      <c r="MLM244" s="107"/>
      <c r="MLN244" s="107"/>
      <c r="MLO244" s="107"/>
      <c r="MLP244" s="107"/>
      <c r="MLQ244" s="107"/>
      <c r="MLR244" s="107"/>
      <c r="MLS244" s="107"/>
      <c r="MLT244" s="107"/>
      <c r="MLU244" s="107"/>
      <c r="MLV244" s="107"/>
      <c r="MLW244" s="107"/>
      <c r="MLX244" s="107"/>
      <c r="MLY244" s="107"/>
      <c r="MLZ244" s="107"/>
      <c r="MMA244" s="107"/>
      <c r="MMB244" s="107"/>
      <c r="MMC244" s="107"/>
      <c r="MMD244" s="107"/>
      <c r="MME244" s="107"/>
      <c r="MMF244" s="107"/>
      <c r="MMG244" s="107"/>
      <c r="MMH244" s="107"/>
      <c r="MMI244" s="107"/>
      <c r="MMJ244" s="107"/>
      <c r="MMK244" s="107"/>
      <c r="MML244" s="107"/>
      <c r="MMM244" s="107"/>
      <c r="MMN244" s="107"/>
      <c r="MMO244" s="107"/>
      <c r="MMP244" s="107"/>
      <c r="MMQ244" s="107"/>
      <c r="MMR244" s="107"/>
      <c r="MMS244" s="107"/>
      <c r="MMT244" s="107"/>
      <c r="MMU244" s="107"/>
      <c r="MMV244" s="107"/>
      <c r="MMW244" s="107"/>
      <c r="MMX244" s="107"/>
      <c r="MMY244" s="107"/>
      <c r="MMZ244" s="107"/>
      <c r="MNA244" s="107"/>
      <c r="MNB244" s="107"/>
      <c r="MNC244" s="107"/>
      <c r="MND244" s="107"/>
      <c r="MNE244" s="107"/>
      <c r="MNF244" s="107"/>
      <c r="MNG244" s="107"/>
      <c r="MNH244" s="107"/>
      <c r="MNI244" s="107"/>
      <c r="MNJ244" s="107"/>
      <c r="MNK244" s="107"/>
      <c r="MNL244" s="107"/>
      <c r="MNM244" s="107"/>
      <c r="MNN244" s="107"/>
      <c r="MNO244" s="107"/>
      <c r="MNP244" s="107"/>
      <c r="MNQ244" s="107"/>
      <c r="MNR244" s="107"/>
      <c r="MNS244" s="107"/>
      <c r="MNT244" s="107"/>
      <c r="MNU244" s="107"/>
      <c r="MNV244" s="107"/>
      <c r="MNW244" s="107"/>
      <c r="MNX244" s="107"/>
      <c r="MNY244" s="107"/>
      <c r="MNZ244" s="107"/>
      <c r="MOA244" s="107"/>
      <c r="MOB244" s="107"/>
      <c r="MOC244" s="107"/>
      <c r="MOD244" s="107"/>
      <c r="MOE244" s="107"/>
      <c r="MOF244" s="107"/>
      <c r="MOG244" s="107"/>
      <c r="MOH244" s="107"/>
      <c r="MOI244" s="107"/>
      <c r="MOJ244" s="107"/>
      <c r="MOK244" s="107"/>
      <c r="MOL244" s="107"/>
      <c r="MOM244" s="107"/>
      <c r="MON244" s="107"/>
      <c r="MOO244" s="107"/>
      <c r="MOP244" s="107"/>
      <c r="MOQ244" s="107"/>
      <c r="MOR244" s="107"/>
      <c r="MOS244" s="107"/>
      <c r="MOT244" s="107"/>
      <c r="MOU244" s="107"/>
      <c r="MOV244" s="107"/>
      <c r="MOW244" s="107"/>
      <c r="MOX244" s="107"/>
      <c r="MOY244" s="107"/>
      <c r="MOZ244" s="107"/>
      <c r="MPA244" s="107"/>
      <c r="MPB244" s="107"/>
      <c r="MPC244" s="107"/>
      <c r="MPD244" s="107"/>
      <c r="MPE244" s="107"/>
      <c r="MPF244" s="107"/>
      <c r="MPG244" s="107"/>
      <c r="MPH244" s="107"/>
      <c r="MPI244" s="107"/>
      <c r="MPJ244" s="107"/>
      <c r="MPK244" s="107"/>
      <c r="MPL244" s="107"/>
      <c r="MPM244" s="107"/>
      <c r="MPN244" s="107"/>
      <c r="MPO244" s="107"/>
      <c r="MPP244" s="107"/>
      <c r="MPQ244" s="107"/>
      <c r="MPR244" s="107"/>
      <c r="MPS244" s="107"/>
      <c r="MPT244" s="107"/>
      <c r="MPU244" s="107"/>
      <c r="MPV244" s="107"/>
      <c r="MPW244" s="107"/>
      <c r="MPX244" s="107"/>
      <c r="MPY244" s="107"/>
      <c r="MPZ244" s="107"/>
      <c r="MQA244" s="107"/>
      <c r="MQB244" s="107"/>
      <c r="MQC244" s="107"/>
      <c r="MQD244" s="107"/>
      <c r="MQE244" s="107"/>
      <c r="MQF244" s="107"/>
      <c r="MQG244" s="107"/>
      <c r="MQH244" s="107"/>
      <c r="MQI244" s="107"/>
      <c r="MQJ244" s="107"/>
      <c r="MQK244" s="107"/>
      <c r="MQL244" s="107"/>
      <c r="MQM244" s="107"/>
      <c r="MQN244" s="107"/>
      <c r="MQO244" s="107"/>
      <c r="MQP244" s="107"/>
      <c r="MQQ244" s="107"/>
      <c r="MQR244" s="107"/>
      <c r="MQS244" s="107"/>
      <c r="MQT244" s="107"/>
      <c r="MQU244" s="107"/>
      <c r="MQV244" s="107"/>
      <c r="MQW244" s="107"/>
      <c r="MQX244" s="107"/>
      <c r="MQY244" s="107"/>
      <c r="MQZ244" s="107"/>
      <c r="MRA244" s="107"/>
      <c r="MRB244" s="107"/>
      <c r="MRC244" s="107"/>
      <c r="MRD244" s="107"/>
      <c r="MRE244" s="107"/>
      <c r="MRF244" s="107"/>
      <c r="MRG244" s="107"/>
      <c r="MRH244" s="107"/>
      <c r="MRI244" s="107"/>
      <c r="MRJ244" s="107"/>
      <c r="MRK244" s="107"/>
      <c r="MRL244" s="107"/>
      <c r="MRM244" s="107"/>
      <c r="MRN244" s="107"/>
      <c r="MRO244" s="107"/>
      <c r="MRP244" s="107"/>
      <c r="MRQ244" s="107"/>
      <c r="MRR244" s="107"/>
      <c r="MRS244" s="107"/>
      <c r="MRT244" s="107"/>
      <c r="MRU244" s="107"/>
      <c r="MRV244" s="107"/>
      <c r="MRW244" s="107"/>
      <c r="MRX244" s="107"/>
      <c r="MRY244" s="107"/>
      <c r="MRZ244" s="107"/>
      <c r="MSA244" s="107"/>
      <c r="MSB244" s="107"/>
      <c r="MSC244" s="107"/>
      <c r="MSD244" s="107"/>
      <c r="MSE244" s="107"/>
      <c r="MSF244" s="107"/>
      <c r="MSG244" s="107"/>
      <c r="MSH244" s="107"/>
      <c r="MSI244" s="107"/>
      <c r="MSJ244" s="107"/>
      <c r="MSK244" s="107"/>
      <c r="MSL244" s="107"/>
      <c r="MSM244" s="107"/>
      <c r="MSN244" s="107"/>
      <c r="MSO244" s="107"/>
      <c r="MSP244" s="107"/>
      <c r="MSQ244" s="107"/>
      <c r="MSR244" s="107"/>
      <c r="MSS244" s="107"/>
      <c r="MST244" s="107"/>
      <c r="MSU244" s="107"/>
      <c r="MSV244" s="107"/>
      <c r="MSW244" s="107"/>
      <c r="MSX244" s="107"/>
      <c r="MSY244" s="107"/>
      <c r="MSZ244" s="107"/>
      <c r="MTA244" s="107"/>
      <c r="MTB244" s="107"/>
      <c r="MTC244" s="107"/>
      <c r="MTD244" s="107"/>
      <c r="MTE244" s="107"/>
      <c r="MTF244" s="107"/>
      <c r="MTG244" s="107"/>
      <c r="MTH244" s="107"/>
      <c r="MTI244" s="107"/>
      <c r="MTJ244" s="107"/>
      <c r="MTK244" s="107"/>
      <c r="MTL244" s="107"/>
      <c r="MTM244" s="107"/>
      <c r="MTN244" s="107"/>
      <c r="MTO244" s="107"/>
      <c r="MTP244" s="107"/>
      <c r="MTQ244" s="107"/>
      <c r="MTR244" s="107"/>
      <c r="MTS244" s="107"/>
      <c r="MTT244" s="107"/>
      <c r="MTU244" s="107"/>
      <c r="MTV244" s="107"/>
      <c r="MTW244" s="107"/>
      <c r="MTX244" s="107"/>
      <c r="MTY244" s="107"/>
      <c r="MTZ244" s="107"/>
      <c r="MUA244" s="107"/>
      <c r="MUB244" s="107"/>
      <c r="MUC244" s="107"/>
      <c r="MUD244" s="107"/>
      <c r="MUE244" s="107"/>
      <c r="MUF244" s="107"/>
      <c r="MUG244" s="107"/>
      <c r="MUH244" s="107"/>
      <c r="MUI244" s="107"/>
      <c r="MUJ244" s="107"/>
      <c r="MUK244" s="107"/>
      <c r="MUL244" s="107"/>
      <c r="MUM244" s="107"/>
      <c r="MUN244" s="107"/>
      <c r="MUO244" s="107"/>
      <c r="MUP244" s="107"/>
      <c r="MUQ244" s="107"/>
      <c r="MUR244" s="107"/>
      <c r="MUS244" s="107"/>
      <c r="MUT244" s="107"/>
      <c r="MUU244" s="107"/>
      <c r="MUV244" s="107"/>
      <c r="MUW244" s="107"/>
      <c r="MUX244" s="107"/>
      <c r="MUY244" s="107"/>
      <c r="MUZ244" s="107"/>
      <c r="MVA244" s="107"/>
      <c r="MVB244" s="107"/>
      <c r="MVC244" s="107"/>
      <c r="MVD244" s="107"/>
      <c r="MVE244" s="107"/>
      <c r="MVF244" s="107"/>
      <c r="MVG244" s="107"/>
      <c r="MVH244" s="107"/>
      <c r="MVI244" s="107"/>
      <c r="MVJ244" s="107"/>
      <c r="MVK244" s="107"/>
      <c r="MVL244" s="107"/>
      <c r="MVM244" s="107"/>
      <c r="MVN244" s="107"/>
      <c r="MVO244" s="107"/>
      <c r="MVP244" s="107"/>
      <c r="MVQ244" s="107"/>
      <c r="MVR244" s="107"/>
      <c r="MVS244" s="107"/>
      <c r="MVT244" s="107"/>
      <c r="MVU244" s="107"/>
      <c r="MVV244" s="107"/>
      <c r="MVW244" s="107"/>
      <c r="MVX244" s="107"/>
      <c r="MVY244" s="107"/>
      <c r="MVZ244" s="107"/>
      <c r="MWA244" s="107"/>
      <c r="MWB244" s="107"/>
      <c r="MWC244" s="107"/>
      <c r="MWD244" s="107"/>
      <c r="MWE244" s="107"/>
      <c r="MWF244" s="107"/>
      <c r="MWG244" s="107"/>
      <c r="MWH244" s="107"/>
      <c r="MWI244" s="107"/>
      <c r="MWJ244" s="107"/>
      <c r="MWK244" s="107"/>
      <c r="MWL244" s="107"/>
      <c r="MWM244" s="107"/>
      <c r="MWN244" s="107"/>
      <c r="MWO244" s="107"/>
      <c r="MWP244" s="107"/>
      <c r="MWQ244" s="107"/>
      <c r="MWR244" s="107"/>
      <c r="MWS244" s="107"/>
      <c r="MWT244" s="107"/>
      <c r="MWU244" s="107"/>
      <c r="MWV244" s="107"/>
      <c r="MWW244" s="107"/>
      <c r="MWX244" s="107"/>
      <c r="MWY244" s="107"/>
      <c r="MWZ244" s="107"/>
      <c r="MXA244" s="107"/>
      <c r="MXB244" s="107"/>
      <c r="MXC244" s="107"/>
      <c r="MXD244" s="107"/>
      <c r="MXE244" s="107"/>
      <c r="MXF244" s="107"/>
      <c r="MXG244" s="107"/>
      <c r="MXH244" s="107"/>
      <c r="MXI244" s="107"/>
      <c r="MXJ244" s="107"/>
      <c r="MXK244" s="107"/>
      <c r="MXL244" s="107"/>
      <c r="MXM244" s="107"/>
      <c r="MXN244" s="107"/>
      <c r="MXO244" s="107"/>
      <c r="MXP244" s="107"/>
      <c r="MXQ244" s="107"/>
      <c r="MXR244" s="107"/>
      <c r="MXS244" s="107"/>
      <c r="MXT244" s="107"/>
      <c r="MXU244" s="107"/>
      <c r="MXV244" s="107"/>
      <c r="MXW244" s="107"/>
      <c r="MXX244" s="107"/>
      <c r="MXY244" s="107"/>
      <c r="MXZ244" s="107"/>
      <c r="MYA244" s="107"/>
      <c r="MYB244" s="107"/>
      <c r="MYC244" s="107"/>
      <c r="MYD244" s="107"/>
      <c r="MYE244" s="107"/>
      <c r="MYF244" s="107"/>
      <c r="MYG244" s="107"/>
      <c r="MYH244" s="107"/>
      <c r="MYI244" s="107"/>
      <c r="MYJ244" s="107"/>
      <c r="MYK244" s="107"/>
      <c r="MYL244" s="107"/>
      <c r="MYM244" s="107"/>
      <c r="MYN244" s="107"/>
      <c r="MYO244" s="107"/>
      <c r="MYP244" s="107"/>
      <c r="MYQ244" s="107"/>
      <c r="MYR244" s="107"/>
      <c r="MYS244" s="107"/>
      <c r="MYT244" s="107"/>
      <c r="MYU244" s="107"/>
      <c r="MYV244" s="107"/>
      <c r="MYW244" s="107"/>
      <c r="MYX244" s="107"/>
      <c r="MYY244" s="107"/>
      <c r="MYZ244" s="107"/>
      <c r="MZA244" s="107"/>
      <c r="MZB244" s="107"/>
      <c r="MZC244" s="107"/>
      <c r="MZD244" s="107"/>
      <c r="MZE244" s="107"/>
      <c r="MZF244" s="107"/>
      <c r="MZG244" s="107"/>
      <c r="MZH244" s="107"/>
      <c r="MZI244" s="107"/>
      <c r="MZJ244" s="107"/>
      <c r="MZK244" s="107"/>
      <c r="MZL244" s="107"/>
      <c r="MZM244" s="107"/>
      <c r="MZN244" s="107"/>
      <c r="MZO244" s="107"/>
      <c r="MZP244" s="107"/>
      <c r="MZQ244" s="107"/>
      <c r="MZR244" s="107"/>
      <c r="MZS244" s="107"/>
      <c r="MZT244" s="107"/>
      <c r="MZU244" s="107"/>
      <c r="MZV244" s="107"/>
      <c r="MZW244" s="107"/>
      <c r="MZX244" s="107"/>
      <c r="MZY244" s="107"/>
      <c r="MZZ244" s="107"/>
      <c r="NAA244" s="107"/>
      <c r="NAB244" s="107"/>
      <c r="NAC244" s="107"/>
      <c r="NAD244" s="107"/>
      <c r="NAE244" s="107"/>
      <c r="NAF244" s="107"/>
      <c r="NAG244" s="107"/>
      <c r="NAH244" s="107"/>
      <c r="NAI244" s="107"/>
      <c r="NAJ244" s="107"/>
      <c r="NAK244" s="107"/>
      <c r="NAL244" s="107"/>
      <c r="NAM244" s="107"/>
      <c r="NAN244" s="107"/>
      <c r="NAO244" s="107"/>
      <c r="NAP244" s="107"/>
      <c r="NAQ244" s="107"/>
      <c r="NAR244" s="107"/>
      <c r="NAS244" s="107"/>
      <c r="NAT244" s="107"/>
      <c r="NAU244" s="107"/>
      <c r="NAV244" s="107"/>
      <c r="NAW244" s="107"/>
      <c r="NAX244" s="107"/>
      <c r="NAY244" s="107"/>
      <c r="NAZ244" s="107"/>
      <c r="NBA244" s="107"/>
      <c r="NBB244" s="107"/>
      <c r="NBC244" s="107"/>
      <c r="NBD244" s="107"/>
      <c r="NBE244" s="107"/>
      <c r="NBF244" s="107"/>
      <c r="NBG244" s="107"/>
      <c r="NBH244" s="107"/>
      <c r="NBI244" s="107"/>
      <c r="NBJ244" s="107"/>
      <c r="NBK244" s="107"/>
      <c r="NBL244" s="107"/>
      <c r="NBM244" s="107"/>
      <c r="NBN244" s="107"/>
      <c r="NBO244" s="107"/>
      <c r="NBP244" s="107"/>
      <c r="NBQ244" s="107"/>
      <c r="NBR244" s="107"/>
      <c r="NBS244" s="107"/>
      <c r="NBT244" s="107"/>
      <c r="NBU244" s="107"/>
      <c r="NBV244" s="107"/>
      <c r="NBW244" s="107"/>
      <c r="NBX244" s="107"/>
      <c r="NBY244" s="107"/>
      <c r="NBZ244" s="107"/>
      <c r="NCA244" s="107"/>
      <c r="NCB244" s="107"/>
      <c r="NCC244" s="107"/>
      <c r="NCD244" s="107"/>
      <c r="NCE244" s="107"/>
      <c r="NCF244" s="107"/>
      <c r="NCG244" s="107"/>
      <c r="NCH244" s="107"/>
      <c r="NCI244" s="107"/>
      <c r="NCJ244" s="107"/>
      <c r="NCK244" s="107"/>
      <c r="NCL244" s="107"/>
      <c r="NCM244" s="107"/>
      <c r="NCN244" s="107"/>
      <c r="NCO244" s="107"/>
      <c r="NCP244" s="107"/>
      <c r="NCQ244" s="107"/>
      <c r="NCR244" s="107"/>
      <c r="NCS244" s="107"/>
      <c r="NCT244" s="107"/>
      <c r="NCU244" s="107"/>
      <c r="NCV244" s="107"/>
      <c r="NCW244" s="107"/>
      <c r="NCX244" s="107"/>
      <c r="NCY244" s="107"/>
      <c r="NCZ244" s="107"/>
      <c r="NDA244" s="107"/>
      <c r="NDB244" s="107"/>
      <c r="NDC244" s="107"/>
      <c r="NDD244" s="107"/>
      <c r="NDE244" s="107"/>
      <c r="NDF244" s="107"/>
      <c r="NDG244" s="107"/>
      <c r="NDH244" s="107"/>
      <c r="NDI244" s="107"/>
      <c r="NDJ244" s="107"/>
      <c r="NDK244" s="107"/>
      <c r="NDL244" s="107"/>
      <c r="NDM244" s="107"/>
      <c r="NDN244" s="107"/>
      <c r="NDO244" s="107"/>
      <c r="NDP244" s="107"/>
      <c r="NDQ244" s="107"/>
      <c r="NDR244" s="107"/>
      <c r="NDS244" s="107"/>
      <c r="NDT244" s="107"/>
      <c r="NDU244" s="107"/>
      <c r="NDV244" s="107"/>
      <c r="NDW244" s="107"/>
      <c r="NDX244" s="107"/>
      <c r="NDY244" s="107"/>
      <c r="NDZ244" s="107"/>
      <c r="NEA244" s="107"/>
      <c r="NEB244" s="107"/>
      <c r="NEC244" s="107"/>
      <c r="NED244" s="107"/>
      <c r="NEE244" s="107"/>
      <c r="NEF244" s="107"/>
      <c r="NEG244" s="107"/>
      <c r="NEH244" s="107"/>
      <c r="NEI244" s="107"/>
      <c r="NEJ244" s="107"/>
      <c r="NEK244" s="107"/>
      <c r="NEL244" s="107"/>
      <c r="NEM244" s="107"/>
      <c r="NEN244" s="107"/>
      <c r="NEO244" s="107"/>
      <c r="NEP244" s="107"/>
      <c r="NEQ244" s="107"/>
      <c r="NER244" s="107"/>
      <c r="NES244" s="107"/>
      <c r="NET244" s="107"/>
      <c r="NEU244" s="107"/>
      <c r="NEV244" s="107"/>
      <c r="NEW244" s="107"/>
      <c r="NEX244" s="107"/>
      <c r="NEY244" s="107"/>
      <c r="NEZ244" s="107"/>
      <c r="NFA244" s="107"/>
      <c r="NFB244" s="107"/>
      <c r="NFC244" s="107"/>
      <c r="NFD244" s="107"/>
      <c r="NFE244" s="107"/>
      <c r="NFF244" s="107"/>
      <c r="NFG244" s="107"/>
      <c r="NFH244" s="107"/>
      <c r="NFI244" s="107"/>
      <c r="NFJ244" s="107"/>
      <c r="NFK244" s="107"/>
      <c r="NFL244" s="107"/>
      <c r="NFM244" s="107"/>
      <c r="NFN244" s="107"/>
      <c r="NFO244" s="107"/>
      <c r="NFP244" s="107"/>
      <c r="NFQ244" s="107"/>
      <c r="NFR244" s="107"/>
      <c r="NFS244" s="107"/>
      <c r="NFT244" s="107"/>
      <c r="NFU244" s="107"/>
      <c r="NFV244" s="107"/>
      <c r="NFW244" s="107"/>
      <c r="NFX244" s="107"/>
      <c r="NFY244" s="107"/>
      <c r="NFZ244" s="107"/>
      <c r="NGA244" s="107"/>
      <c r="NGB244" s="107"/>
      <c r="NGC244" s="107"/>
      <c r="NGD244" s="107"/>
      <c r="NGE244" s="107"/>
      <c r="NGF244" s="107"/>
      <c r="NGG244" s="107"/>
      <c r="NGH244" s="107"/>
      <c r="NGI244" s="107"/>
      <c r="NGJ244" s="107"/>
      <c r="NGK244" s="107"/>
      <c r="NGL244" s="107"/>
      <c r="NGM244" s="107"/>
      <c r="NGN244" s="107"/>
      <c r="NGO244" s="107"/>
      <c r="NGP244" s="107"/>
      <c r="NGQ244" s="107"/>
      <c r="NGR244" s="107"/>
      <c r="NGS244" s="107"/>
      <c r="NGT244" s="107"/>
      <c r="NGU244" s="107"/>
      <c r="NGV244" s="107"/>
      <c r="NGW244" s="107"/>
      <c r="NGX244" s="107"/>
      <c r="NGY244" s="107"/>
      <c r="NGZ244" s="107"/>
      <c r="NHA244" s="107"/>
      <c r="NHB244" s="107"/>
      <c r="NHC244" s="107"/>
      <c r="NHD244" s="107"/>
      <c r="NHE244" s="107"/>
      <c r="NHF244" s="107"/>
      <c r="NHG244" s="107"/>
      <c r="NHH244" s="107"/>
      <c r="NHI244" s="107"/>
      <c r="NHJ244" s="107"/>
      <c r="NHK244" s="107"/>
      <c r="NHL244" s="107"/>
      <c r="NHM244" s="107"/>
      <c r="NHN244" s="107"/>
      <c r="NHO244" s="107"/>
      <c r="NHP244" s="107"/>
      <c r="NHQ244" s="107"/>
      <c r="NHR244" s="107"/>
      <c r="NHS244" s="107"/>
      <c r="NHT244" s="107"/>
      <c r="NHU244" s="107"/>
      <c r="NHV244" s="107"/>
      <c r="NHW244" s="107"/>
      <c r="NHX244" s="107"/>
      <c r="NHY244" s="107"/>
      <c r="NHZ244" s="107"/>
      <c r="NIA244" s="107"/>
      <c r="NIB244" s="107"/>
      <c r="NIC244" s="107"/>
      <c r="NID244" s="107"/>
      <c r="NIE244" s="107"/>
      <c r="NIF244" s="107"/>
      <c r="NIG244" s="107"/>
      <c r="NIH244" s="107"/>
      <c r="NII244" s="107"/>
      <c r="NIJ244" s="107"/>
      <c r="NIK244" s="107"/>
      <c r="NIL244" s="107"/>
      <c r="NIM244" s="107"/>
      <c r="NIN244" s="107"/>
      <c r="NIO244" s="107"/>
      <c r="NIP244" s="107"/>
      <c r="NIQ244" s="107"/>
      <c r="NIR244" s="107"/>
      <c r="NIS244" s="107"/>
      <c r="NIT244" s="107"/>
      <c r="NIU244" s="107"/>
      <c r="NIV244" s="107"/>
      <c r="NIW244" s="107"/>
      <c r="NIX244" s="107"/>
      <c r="NIY244" s="107"/>
      <c r="NIZ244" s="107"/>
      <c r="NJA244" s="107"/>
      <c r="NJB244" s="107"/>
      <c r="NJC244" s="107"/>
      <c r="NJD244" s="107"/>
      <c r="NJE244" s="107"/>
      <c r="NJF244" s="107"/>
      <c r="NJG244" s="107"/>
      <c r="NJH244" s="107"/>
      <c r="NJI244" s="107"/>
      <c r="NJJ244" s="107"/>
      <c r="NJK244" s="107"/>
      <c r="NJL244" s="107"/>
      <c r="NJM244" s="107"/>
      <c r="NJN244" s="107"/>
      <c r="NJO244" s="107"/>
      <c r="NJP244" s="107"/>
      <c r="NJQ244" s="107"/>
      <c r="NJR244" s="107"/>
      <c r="NJS244" s="107"/>
      <c r="NJT244" s="107"/>
      <c r="NJU244" s="107"/>
      <c r="NJV244" s="107"/>
      <c r="NJW244" s="107"/>
      <c r="NJX244" s="107"/>
      <c r="NJY244" s="107"/>
      <c r="NJZ244" s="107"/>
      <c r="NKA244" s="107"/>
      <c r="NKB244" s="107"/>
      <c r="NKC244" s="107"/>
      <c r="NKD244" s="107"/>
      <c r="NKE244" s="107"/>
      <c r="NKF244" s="107"/>
      <c r="NKG244" s="107"/>
      <c r="NKH244" s="107"/>
      <c r="NKI244" s="107"/>
      <c r="NKJ244" s="107"/>
      <c r="NKK244" s="107"/>
      <c r="NKL244" s="107"/>
      <c r="NKM244" s="107"/>
      <c r="NKN244" s="107"/>
      <c r="NKO244" s="107"/>
      <c r="NKP244" s="107"/>
      <c r="NKQ244" s="107"/>
      <c r="NKR244" s="107"/>
      <c r="NKS244" s="107"/>
      <c r="NKT244" s="107"/>
      <c r="NKU244" s="107"/>
      <c r="NKV244" s="107"/>
      <c r="NKW244" s="107"/>
      <c r="NKX244" s="107"/>
      <c r="NKY244" s="107"/>
      <c r="NKZ244" s="107"/>
      <c r="NLA244" s="107"/>
      <c r="NLB244" s="107"/>
      <c r="NLC244" s="107"/>
      <c r="NLD244" s="107"/>
      <c r="NLE244" s="107"/>
      <c r="NLF244" s="107"/>
      <c r="NLG244" s="107"/>
      <c r="NLH244" s="107"/>
      <c r="NLI244" s="107"/>
      <c r="NLJ244" s="107"/>
      <c r="NLK244" s="107"/>
      <c r="NLL244" s="107"/>
      <c r="NLM244" s="107"/>
      <c r="NLN244" s="107"/>
      <c r="NLO244" s="107"/>
      <c r="NLP244" s="107"/>
      <c r="NLQ244" s="107"/>
      <c r="NLR244" s="107"/>
      <c r="NLS244" s="107"/>
      <c r="NLT244" s="107"/>
      <c r="NLU244" s="107"/>
      <c r="NLV244" s="107"/>
      <c r="NLW244" s="107"/>
      <c r="NLX244" s="107"/>
      <c r="NLY244" s="107"/>
      <c r="NLZ244" s="107"/>
      <c r="NMA244" s="107"/>
      <c r="NMB244" s="107"/>
      <c r="NMC244" s="107"/>
      <c r="NMD244" s="107"/>
      <c r="NME244" s="107"/>
      <c r="NMF244" s="107"/>
      <c r="NMG244" s="107"/>
      <c r="NMH244" s="107"/>
      <c r="NMI244" s="107"/>
      <c r="NMJ244" s="107"/>
      <c r="NMK244" s="107"/>
      <c r="NML244" s="107"/>
      <c r="NMM244" s="107"/>
      <c r="NMN244" s="107"/>
      <c r="NMO244" s="107"/>
      <c r="NMP244" s="107"/>
      <c r="NMQ244" s="107"/>
      <c r="NMR244" s="107"/>
      <c r="NMS244" s="107"/>
      <c r="NMT244" s="107"/>
      <c r="NMU244" s="107"/>
      <c r="NMV244" s="107"/>
      <c r="NMW244" s="107"/>
      <c r="NMX244" s="107"/>
      <c r="NMY244" s="107"/>
      <c r="NMZ244" s="107"/>
      <c r="NNA244" s="107"/>
      <c r="NNB244" s="107"/>
      <c r="NNC244" s="107"/>
      <c r="NND244" s="107"/>
      <c r="NNE244" s="107"/>
      <c r="NNF244" s="107"/>
      <c r="NNG244" s="107"/>
      <c r="NNH244" s="107"/>
      <c r="NNI244" s="107"/>
      <c r="NNJ244" s="107"/>
      <c r="NNK244" s="107"/>
      <c r="NNL244" s="107"/>
      <c r="NNM244" s="107"/>
      <c r="NNN244" s="107"/>
      <c r="NNO244" s="107"/>
      <c r="NNP244" s="107"/>
      <c r="NNQ244" s="107"/>
      <c r="NNR244" s="107"/>
      <c r="NNS244" s="107"/>
      <c r="NNT244" s="107"/>
      <c r="NNU244" s="107"/>
      <c r="NNV244" s="107"/>
      <c r="NNW244" s="107"/>
      <c r="NNX244" s="107"/>
      <c r="NNY244" s="107"/>
      <c r="NNZ244" s="107"/>
      <c r="NOA244" s="107"/>
      <c r="NOB244" s="107"/>
      <c r="NOC244" s="107"/>
      <c r="NOD244" s="107"/>
      <c r="NOE244" s="107"/>
      <c r="NOF244" s="107"/>
      <c r="NOG244" s="107"/>
      <c r="NOH244" s="107"/>
      <c r="NOI244" s="107"/>
      <c r="NOJ244" s="107"/>
      <c r="NOK244" s="107"/>
      <c r="NOL244" s="107"/>
      <c r="NOM244" s="107"/>
      <c r="NON244" s="107"/>
      <c r="NOO244" s="107"/>
      <c r="NOP244" s="107"/>
      <c r="NOQ244" s="107"/>
      <c r="NOR244" s="107"/>
      <c r="NOS244" s="107"/>
      <c r="NOT244" s="107"/>
      <c r="NOU244" s="107"/>
      <c r="NOV244" s="107"/>
      <c r="NOW244" s="107"/>
      <c r="NOX244" s="107"/>
      <c r="NOY244" s="107"/>
      <c r="NOZ244" s="107"/>
      <c r="NPA244" s="107"/>
      <c r="NPB244" s="107"/>
      <c r="NPC244" s="107"/>
      <c r="NPD244" s="107"/>
      <c r="NPE244" s="107"/>
      <c r="NPF244" s="107"/>
      <c r="NPG244" s="107"/>
      <c r="NPH244" s="107"/>
      <c r="NPI244" s="107"/>
      <c r="NPJ244" s="107"/>
      <c r="NPK244" s="107"/>
      <c r="NPL244" s="107"/>
      <c r="NPM244" s="107"/>
      <c r="NPN244" s="107"/>
      <c r="NPO244" s="107"/>
      <c r="NPP244" s="107"/>
      <c r="NPQ244" s="107"/>
      <c r="NPR244" s="107"/>
      <c r="NPS244" s="107"/>
      <c r="NPT244" s="107"/>
      <c r="NPU244" s="107"/>
      <c r="NPV244" s="107"/>
      <c r="NPW244" s="107"/>
      <c r="NPX244" s="107"/>
      <c r="NPY244" s="107"/>
      <c r="NPZ244" s="107"/>
      <c r="NQA244" s="107"/>
      <c r="NQB244" s="107"/>
      <c r="NQC244" s="107"/>
      <c r="NQD244" s="107"/>
      <c r="NQE244" s="107"/>
      <c r="NQF244" s="107"/>
      <c r="NQG244" s="107"/>
      <c r="NQH244" s="107"/>
      <c r="NQI244" s="107"/>
      <c r="NQJ244" s="107"/>
      <c r="NQK244" s="107"/>
      <c r="NQL244" s="107"/>
      <c r="NQM244" s="107"/>
      <c r="NQN244" s="107"/>
      <c r="NQO244" s="107"/>
      <c r="NQP244" s="107"/>
      <c r="NQQ244" s="107"/>
      <c r="NQR244" s="107"/>
      <c r="NQS244" s="107"/>
      <c r="NQT244" s="107"/>
      <c r="NQU244" s="107"/>
      <c r="NQV244" s="107"/>
      <c r="NQW244" s="107"/>
      <c r="NQX244" s="107"/>
      <c r="NQY244" s="107"/>
      <c r="NQZ244" s="107"/>
      <c r="NRA244" s="107"/>
      <c r="NRB244" s="107"/>
      <c r="NRC244" s="107"/>
      <c r="NRD244" s="107"/>
      <c r="NRE244" s="107"/>
      <c r="NRF244" s="107"/>
      <c r="NRG244" s="107"/>
      <c r="NRH244" s="107"/>
      <c r="NRI244" s="107"/>
      <c r="NRJ244" s="107"/>
      <c r="NRK244" s="107"/>
      <c r="NRL244" s="107"/>
      <c r="NRM244" s="107"/>
      <c r="NRN244" s="107"/>
      <c r="NRO244" s="107"/>
      <c r="NRP244" s="107"/>
      <c r="NRQ244" s="107"/>
      <c r="NRR244" s="107"/>
      <c r="NRS244" s="107"/>
      <c r="NRT244" s="107"/>
      <c r="NRU244" s="107"/>
      <c r="NRV244" s="107"/>
      <c r="NRW244" s="107"/>
      <c r="NRX244" s="107"/>
      <c r="NRY244" s="107"/>
      <c r="NRZ244" s="107"/>
      <c r="NSA244" s="107"/>
      <c r="NSB244" s="107"/>
      <c r="NSC244" s="107"/>
      <c r="NSD244" s="107"/>
      <c r="NSE244" s="107"/>
      <c r="NSF244" s="107"/>
      <c r="NSG244" s="107"/>
      <c r="NSH244" s="107"/>
      <c r="NSI244" s="107"/>
      <c r="NSJ244" s="107"/>
      <c r="NSK244" s="107"/>
      <c r="NSL244" s="107"/>
      <c r="NSM244" s="107"/>
      <c r="NSN244" s="107"/>
      <c r="NSO244" s="107"/>
      <c r="NSP244" s="107"/>
      <c r="NSQ244" s="107"/>
      <c r="NSR244" s="107"/>
      <c r="NSS244" s="107"/>
      <c r="NST244" s="107"/>
      <c r="NSU244" s="107"/>
      <c r="NSV244" s="107"/>
      <c r="NSW244" s="107"/>
      <c r="NSX244" s="107"/>
      <c r="NSY244" s="107"/>
      <c r="NSZ244" s="107"/>
      <c r="NTA244" s="107"/>
      <c r="NTB244" s="107"/>
      <c r="NTC244" s="107"/>
      <c r="NTD244" s="107"/>
      <c r="NTE244" s="107"/>
      <c r="NTF244" s="107"/>
      <c r="NTG244" s="107"/>
      <c r="NTH244" s="107"/>
      <c r="NTI244" s="107"/>
      <c r="NTJ244" s="107"/>
      <c r="NTK244" s="107"/>
      <c r="NTL244" s="107"/>
      <c r="NTM244" s="107"/>
      <c r="NTN244" s="107"/>
      <c r="NTO244" s="107"/>
      <c r="NTP244" s="107"/>
      <c r="NTQ244" s="107"/>
      <c r="NTR244" s="107"/>
      <c r="NTS244" s="107"/>
      <c r="NTT244" s="107"/>
      <c r="NTU244" s="107"/>
      <c r="NTV244" s="107"/>
      <c r="NTW244" s="107"/>
      <c r="NTX244" s="107"/>
      <c r="NTY244" s="107"/>
      <c r="NTZ244" s="107"/>
      <c r="NUA244" s="107"/>
      <c r="NUB244" s="107"/>
      <c r="NUC244" s="107"/>
      <c r="NUD244" s="107"/>
      <c r="NUE244" s="107"/>
      <c r="NUF244" s="107"/>
      <c r="NUG244" s="107"/>
      <c r="NUH244" s="107"/>
      <c r="NUI244" s="107"/>
      <c r="NUJ244" s="107"/>
      <c r="NUK244" s="107"/>
      <c r="NUL244" s="107"/>
      <c r="NUM244" s="107"/>
      <c r="NUN244" s="107"/>
      <c r="NUO244" s="107"/>
      <c r="NUP244" s="107"/>
      <c r="NUQ244" s="107"/>
      <c r="NUR244" s="107"/>
      <c r="NUS244" s="107"/>
      <c r="NUT244" s="107"/>
      <c r="NUU244" s="107"/>
      <c r="NUV244" s="107"/>
      <c r="NUW244" s="107"/>
      <c r="NUX244" s="107"/>
      <c r="NUY244" s="107"/>
      <c r="NUZ244" s="107"/>
      <c r="NVA244" s="107"/>
      <c r="NVB244" s="107"/>
      <c r="NVC244" s="107"/>
      <c r="NVD244" s="107"/>
      <c r="NVE244" s="107"/>
      <c r="NVF244" s="107"/>
      <c r="NVG244" s="107"/>
      <c r="NVH244" s="107"/>
      <c r="NVI244" s="107"/>
      <c r="NVJ244" s="107"/>
      <c r="NVK244" s="107"/>
      <c r="NVL244" s="107"/>
      <c r="NVM244" s="107"/>
      <c r="NVN244" s="107"/>
      <c r="NVO244" s="107"/>
      <c r="NVP244" s="107"/>
      <c r="NVQ244" s="107"/>
      <c r="NVR244" s="107"/>
      <c r="NVS244" s="107"/>
      <c r="NVT244" s="107"/>
      <c r="NVU244" s="107"/>
      <c r="NVV244" s="107"/>
      <c r="NVW244" s="107"/>
      <c r="NVX244" s="107"/>
      <c r="NVY244" s="107"/>
      <c r="NVZ244" s="107"/>
      <c r="NWA244" s="107"/>
      <c r="NWB244" s="107"/>
      <c r="NWC244" s="107"/>
      <c r="NWD244" s="107"/>
      <c r="NWE244" s="107"/>
      <c r="NWF244" s="107"/>
      <c r="NWG244" s="107"/>
      <c r="NWH244" s="107"/>
      <c r="NWI244" s="107"/>
      <c r="NWJ244" s="107"/>
      <c r="NWK244" s="107"/>
      <c r="NWL244" s="107"/>
      <c r="NWM244" s="107"/>
      <c r="NWN244" s="107"/>
      <c r="NWO244" s="107"/>
      <c r="NWP244" s="107"/>
      <c r="NWQ244" s="107"/>
      <c r="NWR244" s="107"/>
      <c r="NWS244" s="107"/>
      <c r="NWT244" s="107"/>
      <c r="NWU244" s="107"/>
      <c r="NWV244" s="107"/>
      <c r="NWW244" s="107"/>
      <c r="NWX244" s="107"/>
      <c r="NWY244" s="107"/>
      <c r="NWZ244" s="107"/>
      <c r="NXA244" s="107"/>
      <c r="NXB244" s="107"/>
      <c r="NXC244" s="107"/>
      <c r="NXD244" s="107"/>
      <c r="NXE244" s="107"/>
      <c r="NXF244" s="107"/>
      <c r="NXG244" s="107"/>
      <c r="NXH244" s="107"/>
      <c r="NXI244" s="107"/>
      <c r="NXJ244" s="107"/>
      <c r="NXK244" s="107"/>
      <c r="NXL244" s="107"/>
      <c r="NXM244" s="107"/>
      <c r="NXN244" s="107"/>
      <c r="NXO244" s="107"/>
      <c r="NXP244" s="107"/>
      <c r="NXQ244" s="107"/>
      <c r="NXR244" s="107"/>
      <c r="NXS244" s="107"/>
      <c r="NXT244" s="107"/>
      <c r="NXU244" s="107"/>
      <c r="NXV244" s="107"/>
      <c r="NXW244" s="107"/>
      <c r="NXX244" s="107"/>
      <c r="NXY244" s="107"/>
      <c r="NXZ244" s="107"/>
      <c r="NYA244" s="107"/>
      <c r="NYB244" s="107"/>
      <c r="NYC244" s="107"/>
      <c r="NYD244" s="107"/>
      <c r="NYE244" s="107"/>
      <c r="NYF244" s="107"/>
      <c r="NYG244" s="107"/>
      <c r="NYH244" s="107"/>
      <c r="NYI244" s="107"/>
      <c r="NYJ244" s="107"/>
      <c r="NYK244" s="107"/>
      <c r="NYL244" s="107"/>
      <c r="NYM244" s="107"/>
      <c r="NYN244" s="107"/>
      <c r="NYO244" s="107"/>
      <c r="NYP244" s="107"/>
      <c r="NYQ244" s="107"/>
      <c r="NYR244" s="107"/>
      <c r="NYS244" s="107"/>
      <c r="NYT244" s="107"/>
      <c r="NYU244" s="107"/>
      <c r="NYV244" s="107"/>
      <c r="NYW244" s="107"/>
      <c r="NYX244" s="107"/>
      <c r="NYY244" s="107"/>
      <c r="NYZ244" s="107"/>
      <c r="NZA244" s="107"/>
      <c r="NZB244" s="107"/>
      <c r="NZC244" s="107"/>
      <c r="NZD244" s="107"/>
      <c r="NZE244" s="107"/>
      <c r="NZF244" s="107"/>
      <c r="NZG244" s="107"/>
      <c r="NZH244" s="107"/>
      <c r="NZI244" s="107"/>
      <c r="NZJ244" s="107"/>
      <c r="NZK244" s="107"/>
      <c r="NZL244" s="107"/>
      <c r="NZM244" s="107"/>
      <c r="NZN244" s="107"/>
      <c r="NZO244" s="107"/>
      <c r="NZP244" s="107"/>
      <c r="NZQ244" s="107"/>
      <c r="NZR244" s="107"/>
      <c r="NZS244" s="107"/>
      <c r="NZT244" s="107"/>
      <c r="NZU244" s="107"/>
      <c r="NZV244" s="107"/>
      <c r="NZW244" s="107"/>
      <c r="NZX244" s="107"/>
      <c r="NZY244" s="107"/>
      <c r="NZZ244" s="107"/>
      <c r="OAA244" s="107"/>
      <c r="OAB244" s="107"/>
      <c r="OAC244" s="107"/>
      <c r="OAD244" s="107"/>
      <c r="OAE244" s="107"/>
      <c r="OAF244" s="107"/>
      <c r="OAG244" s="107"/>
      <c r="OAH244" s="107"/>
      <c r="OAI244" s="107"/>
      <c r="OAJ244" s="107"/>
      <c r="OAK244" s="107"/>
      <c r="OAL244" s="107"/>
      <c r="OAM244" s="107"/>
      <c r="OAN244" s="107"/>
      <c r="OAO244" s="107"/>
      <c r="OAP244" s="107"/>
      <c r="OAQ244" s="107"/>
      <c r="OAR244" s="107"/>
      <c r="OAS244" s="107"/>
      <c r="OAT244" s="107"/>
      <c r="OAU244" s="107"/>
      <c r="OAV244" s="107"/>
      <c r="OAW244" s="107"/>
      <c r="OAX244" s="107"/>
      <c r="OAY244" s="107"/>
      <c r="OAZ244" s="107"/>
      <c r="OBA244" s="107"/>
      <c r="OBB244" s="107"/>
      <c r="OBC244" s="107"/>
      <c r="OBD244" s="107"/>
      <c r="OBE244" s="107"/>
      <c r="OBF244" s="107"/>
      <c r="OBG244" s="107"/>
      <c r="OBH244" s="107"/>
      <c r="OBI244" s="107"/>
      <c r="OBJ244" s="107"/>
      <c r="OBK244" s="107"/>
      <c r="OBL244" s="107"/>
      <c r="OBM244" s="107"/>
      <c r="OBN244" s="107"/>
      <c r="OBO244" s="107"/>
      <c r="OBP244" s="107"/>
      <c r="OBQ244" s="107"/>
      <c r="OBR244" s="107"/>
      <c r="OBS244" s="107"/>
      <c r="OBT244" s="107"/>
      <c r="OBU244" s="107"/>
      <c r="OBV244" s="107"/>
      <c r="OBW244" s="107"/>
      <c r="OBX244" s="107"/>
      <c r="OBY244" s="107"/>
      <c r="OBZ244" s="107"/>
      <c r="OCA244" s="107"/>
      <c r="OCB244" s="107"/>
      <c r="OCC244" s="107"/>
      <c r="OCD244" s="107"/>
      <c r="OCE244" s="107"/>
      <c r="OCF244" s="107"/>
      <c r="OCG244" s="107"/>
      <c r="OCH244" s="107"/>
      <c r="OCI244" s="107"/>
      <c r="OCJ244" s="107"/>
      <c r="OCK244" s="107"/>
      <c r="OCL244" s="107"/>
      <c r="OCM244" s="107"/>
      <c r="OCN244" s="107"/>
      <c r="OCO244" s="107"/>
      <c r="OCP244" s="107"/>
      <c r="OCQ244" s="107"/>
      <c r="OCR244" s="107"/>
      <c r="OCS244" s="107"/>
      <c r="OCT244" s="107"/>
      <c r="OCU244" s="107"/>
      <c r="OCV244" s="107"/>
      <c r="OCW244" s="107"/>
      <c r="OCX244" s="107"/>
      <c r="OCY244" s="107"/>
      <c r="OCZ244" s="107"/>
      <c r="ODA244" s="107"/>
      <c r="ODB244" s="107"/>
      <c r="ODC244" s="107"/>
      <c r="ODD244" s="107"/>
      <c r="ODE244" s="107"/>
      <c r="ODF244" s="107"/>
      <c r="ODG244" s="107"/>
      <c r="ODH244" s="107"/>
      <c r="ODI244" s="107"/>
      <c r="ODJ244" s="107"/>
      <c r="ODK244" s="107"/>
      <c r="ODL244" s="107"/>
      <c r="ODM244" s="107"/>
      <c r="ODN244" s="107"/>
      <c r="ODO244" s="107"/>
      <c r="ODP244" s="107"/>
      <c r="ODQ244" s="107"/>
      <c r="ODR244" s="107"/>
      <c r="ODS244" s="107"/>
      <c r="ODT244" s="107"/>
      <c r="ODU244" s="107"/>
      <c r="ODV244" s="107"/>
      <c r="ODW244" s="107"/>
      <c r="ODX244" s="107"/>
      <c r="ODY244" s="107"/>
      <c r="ODZ244" s="107"/>
      <c r="OEA244" s="107"/>
      <c r="OEB244" s="107"/>
      <c r="OEC244" s="107"/>
      <c r="OED244" s="107"/>
      <c r="OEE244" s="107"/>
      <c r="OEF244" s="107"/>
      <c r="OEG244" s="107"/>
      <c r="OEH244" s="107"/>
      <c r="OEI244" s="107"/>
      <c r="OEJ244" s="107"/>
      <c r="OEK244" s="107"/>
      <c r="OEL244" s="107"/>
      <c r="OEM244" s="107"/>
      <c r="OEN244" s="107"/>
      <c r="OEO244" s="107"/>
      <c r="OEP244" s="107"/>
      <c r="OEQ244" s="107"/>
      <c r="OER244" s="107"/>
      <c r="OES244" s="107"/>
      <c r="OET244" s="107"/>
      <c r="OEU244" s="107"/>
      <c r="OEV244" s="107"/>
      <c r="OEW244" s="107"/>
      <c r="OEX244" s="107"/>
      <c r="OEY244" s="107"/>
      <c r="OEZ244" s="107"/>
      <c r="OFA244" s="107"/>
      <c r="OFB244" s="107"/>
      <c r="OFC244" s="107"/>
      <c r="OFD244" s="107"/>
      <c r="OFE244" s="107"/>
      <c r="OFF244" s="107"/>
      <c r="OFG244" s="107"/>
      <c r="OFH244" s="107"/>
      <c r="OFI244" s="107"/>
      <c r="OFJ244" s="107"/>
      <c r="OFK244" s="107"/>
      <c r="OFL244" s="107"/>
      <c r="OFM244" s="107"/>
      <c r="OFN244" s="107"/>
      <c r="OFO244" s="107"/>
      <c r="OFP244" s="107"/>
      <c r="OFQ244" s="107"/>
      <c r="OFR244" s="107"/>
      <c r="OFS244" s="107"/>
      <c r="OFT244" s="107"/>
      <c r="OFU244" s="107"/>
      <c r="OFV244" s="107"/>
      <c r="OFW244" s="107"/>
      <c r="OFX244" s="107"/>
      <c r="OFY244" s="107"/>
      <c r="OFZ244" s="107"/>
      <c r="OGA244" s="107"/>
      <c r="OGB244" s="107"/>
      <c r="OGC244" s="107"/>
      <c r="OGD244" s="107"/>
      <c r="OGE244" s="107"/>
      <c r="OGF244" s="107"/>
      <c r="OGG244" s="107"/>
      <c r="OGH244" s="107"/>
      <c r="OGI244" s="107"/>
      <c r="OGJ244" s="107"/>
      <c r="OGK244" s="107"/>
      <c r="OGL244" s="107"/>
      <c r="OGM244" s="107"/>
      <c r="OGN244" s="107"/>
      <c r="OGO244" s="107"/>
      <c r="OGP244" s="107"/>
      <c r="OGQ244" s="107"/>
      <c r="OGR244" s="107"/>
      <c r="OGS244" s="107"/>
      <c r="OGT244" s="107"/>
      <c r="OGU244" s="107"/>
      <c r="OGV244" s="107"/>
      <c r="OGW244" s="107"/>
      <c r="OGX244" s="107"/>
      <c r="OGY244" s="107"/>
      <c r="OGZ244" s="107"/>
      <c r="OHA244" s="107"/>
      <c r="OHB244" s="107"/>
      <c r="OHC244" s="107"/>
      <c r="OHD244" s="107"/>
      <c r="OHE244" s="107"/>
      <c r="OHF244" s="107"/>
      <c r="OHG244" s="107"/>
      <c r="OHH244" s="107"/>
      <c r="OHI244" s="107"/>
      <c r="OHJ244" s="107"/>
      <c r="OHK244" s="107"/>
      <c r="OHL244" s="107"/>
      <c r="OHM244" s="107"/>
      <c r="OHN244" s="107"/>
      <c r="OHO244" s="107"/>
      <c r="OHP244" s="107"/>
      <c r="OHQ244" s="107"/>
      <c r="OHR244" s="107"/>
      <c r="OHS244" s="107"/>
      <c r="OHT244" s="107"/>
      <c r="OHU244" s="107"/>
      <c r="OHV244" s="107"/>
      <c r="OHW244" s="107"/>
      <c r="OHX244" s="107"/>
      <c r="OHY244" s="107"/>
      <c r="OHZ244" s="107"/>
      <c r="OIA244" s="107"/>
      <c r="OIB244" s="107"/>
      <c r="OIC244" s="107"/>
      <c r="OID244" s="107"/>
      <c r="OIE244" s="107"/>
      <c r="OIF244" s="107"/>
      <c r="OIG244" s="107"/>
      <c r="OIH244" s="107"/>
      <c r="OII244" s="107"/>
      <c r="OIJ244" s="107"/>
      <c r="OIK244" s="107"/>
      <c r="OIL244" s="107"/>
      <c r="OIM244" s="107"/>
      <c r="OIN244" s="107"/>
      <c r="OIO244" s="107"/>
      <c r="OIP244" s="107"/>
      <c r="OIQ244" s="107"/>
      <c r="OIR244" s="107"/>
      <c r="OIS244" s="107"/>
      <c r="OIT244" s="107"/>
      <c r="OIU244" s="107"/>
      <c r="OIV244" s="107"/>
      <c r="OIW244" s="107"/>
      <c r="OIX244" s="107"/>
      <c r="OIY244" s="107"/>
      <c r="OIZ244" s="107"/>
      <c r="OJA244" s="107"/>
      <c r="OJB244" s="107"/>
      <c r="OJC244" s="107"/>
      <c r="OJD244" s="107"/>
      <c r="OJE244" s="107"/>
      <c r="OJF244" s="107"/>
      <c r="OJG244" s="107"/>
      <c r="OJH244" s="107"/>
      <c r="OJI244" s="107"/>
      <c r="OJJ244" s="107"/>
      <c r="OJK244" s="107"/>
      <c r="OJL244" s="107"/>
      <c r="OJM244" s="107"/>
      <c r="OJN244" s="107"/>
      <c r="OJO244" s="107"/>
      <c r="OJP244" s="107"/>
      <c r="OJQ244" s="107"/>
      <c r="OJR244" s="107"/>
      <c r="OJS244" s="107"/>
      <c r="OJT244" s="107"/>
      <c r="OJU244" s="107"/>
      <c r="OJV244" s="107"/>
      <c r="OJW244" s="107"/>
      <c r="OJX244" s="107"/>
      <c r="OJY244" s="107"/>
      <c r="OJZ244" s="107"/>
      <c r="OKA244" s="107"/>
      <c r="OKB244" s="107"/>
      <c r="OKC244" s="107"/>
      <c r="OKD244" s="107"/>
      <c r="OKE244" s="107"/>
      <c r="OKF244" s="107"/>
      <c r="OKG244" s="107"/>
      <c r="OKH244" s="107"/>
      <c r="OKI244" s="107"/>
      <c r="OKJ244" s="107"/>
      <c r="OKK244" s="107"/>
      <c r="OKL244" s="107"/>
      <c r="OKM244" s="107"/>
      <c r="OKN244" s="107"/>
      <c r="OKO244" s="107"/>
      <c r="OKP244" s="107"/>
      <c r="OKQ244" s="107"/>
      <c r="OKR244" s="107"/>
      <c r="OKS244" s="107"/>
      <c r="OKT244" s="107"/>
      <c r="OKU244" s="107"/>
      <c r="OKV244" s="107"/>
      <c r="OKW244" s="107"/>
      <c r="OKX244" s="107"/>
      <c r="OKY244" s="107"/>
      <c r="OKZ244" s="107"/>
      <c r="OLA244" s="107"/>
      <c r="OLB244" s="107"/>
      <c r="OLC244" s="107"/>
      <c r="OLD244" s="107"/>
      <c r="OLE244" s="107"/>
      <c r="OLF244" s="107"/>
      <c r="OLG244" s="107"/>
      <c r="OLH244" s="107"/>
      <c r="OLI244" s="107"/>
      <c r="OLJ244" s="107"/>
      <c r="OLK244" s="107"/>
      <c r="OLL244" s="107"/>
      <c r="OLM244" s="107"/>
      <c r="OLN244" s="107"/>
      <c r="OLO244" s="107"/>
      <c r="OLP244" s="107"/>
      <c r="OLQ244" s="107"/>
      <c r="OLR244" s="107"/>
      <c r="OLS244" s="107"/>
      <c r="OLT244" s="107"/>
      <c r="OLU244" s="107"/>
      <c r="OLV244" s="107"/>
      <c r="OLW244" s="107"/>
      <c r="OLX244" s="107"/>
      <c r="OLY244" s="107"/>
      <c r="OLZ244" s="107"/>
      <c r="OMA244" s="107"/>
      <c r="OMB244" s="107"/>
      <c r="OMC244" s="107"/>
      <c r="OMD244" s="107"/>
      <c r="OME244" s="107"/>
      <c r="OMF244" s="107"/>
      <c r="OMG244" s="107"/>
      <c r="OMH244" s="107"/>
      <c r="OMI244" s="107"/>
      <c r="OMJ244" s="107"/>
      <c r="OMK244" s="107"/>
      <c r="OML244" s="107"/>
      <c r="OMM244" s="107"/>
      <c r="OMN244" s="107"/>
      <c r="OMO244" s="107"/>
      <c r="OMP244" s="107"/>
      <c r="OMQ244" s="107"/>
      <c r="OMR244" s="107"/>
      <c r="OMS244" s="107"/>
      <c r="OMT244" s="107"/>
      <c r="OMU244" s="107"/>
      <c r="OMV244" s="107"/>
      <c r="OMW244" s="107"/>
      <c r="OMX244" s="107"/>
      <c r="OMY244" s="107"/>
      <c r="OMZ244" s="107"/>
      <c r="ONA244" s="107"/>
      <c r="ONB244" s="107"/>
      <c r="ONC244" s="107"/>
      <c r="OND244" s="107"/>
      <c r="ONE244" s="107"/>
      <c r="ONF244" s="107"/>
      <c r="ONG244" s="107"/>
      <c r="ONH244" s="107"/>
      <c r="ONI244" s="107"/>
      <c r="ONJ244" s="107"/>
      <c r="ONK244" s="107"/>
      <c r="ONL244" s="107"/>
      <c r="ONM244" s="107"/>
      <c r="ONN244" s="107"/>
      <c r="ONO244" s="107"/>
      <c r="ONP244" s="107"/>
      <c r="ONQ244" s="107"/>
      <c r="ONR244" s="107"/>
      <c r="ONS244" s="107"/>
      <c r="ONT244" s="107"/>
      <c r="ONU244" s="107"/>
      <c r="ONV244" s="107"/>
      <c r="ONW244" s="107"/>
      <c r="ONX244" s="107"/>
      <c r="ONY244" s="107"/>
      <c r="ONZ244" s="107"/>
      <c r="OOA244" s="107"/>
      <c r="OOB244" s="107"/>
      <c r="OOC244" s="107"/>
      <c r="OOD244" s="107"/>
      <c r="OOE244" s="107"/>
      <c r="OOF244" s="107"/>
      <c r="OOG244" s="107"/>
      <c r="OOH244" s="107"/>
      <c r="OOI244" s="107"/>
      <c r="OOJ244" s="107"/>
      <c r="OOK244" s="107"/>
      <c r="OOL244" s="107"/>
      <c r="OOM244" s="107"/>
      <c r="OON244" s="107"/>
      <c r="OOO244" s="107"/>
      <c r="OOP244" s="107"/>
      <c r="OOQ244" s="107"/>
      <c r="OOR244" s="107"/>
      <c r="OOS244" s="107"/>
      <c r="OOT244" s="107"/>
      <c r="OOU244" s="107"/>
      <c r="OOV244" s="107"/>
      <c r="OOW244" s="107"/>
      <c r="OOX244" s="107"/>
      <c r="OOY244" s="107"/>
      <c r="OOZ244" s="107"/>
      <c r="OPA244" s="107"/>
      <c r="OPB244" s="107"/>
      <c r="OPC244" s="107"/>
      <c r="OPD244" s="107"/>
      <c r="OPE244" s="107"/>
      <c r="OPF244" s="107"/>
      <c r="OPG244" s="107"/>
      <c r="OPH244" s="107"/>
      <c r="OPI244" s="107"/>
      <c r="OPJ244" s="107"/>
      <c r="OPK244" s="107"/>
      <c r="OPL244" s="107"/>
      <c r="OPM244" s="107"/>
      <c r="OPN244" s="107"/>
      <c r="OPO244" s="107"/>
      <c r="OPP244" s="107"/>
      <c r="OPQ244" s="107"/>
      <c r="OPR244" s="107"/>
      <c r="OPS244" s="107"/>
      <c r="OPT244" s="107"/>
      <c r="OPU244" s="107"/>
      <c r="OPV244" s="107"/>
      <c r="OPW244" s="107"/>
      <c r="OPX244" s="107"/>
      <c r="OPY244" s="107"/>
      <c r="OPZ244" s="107"/>
      <c r="OQA244" s="107"/>
      <c r="OQB244" s="107"/>
      <c r="OQC244" s="107"/>
      <c r="OQD244" s="107"/>
      <c r="OQE244" s="107"/>
      <c r="OQF244" s="107"/>
      <c r="OQG244" s="107"/>
      <c r="OQH244" s="107"/>
      <c r="OQI244" s="107"/>
      <c r="OQJ244" s="107"/>
      <c r="OQK244" s="107"/>
      <c r="OQL244" s="107"/>
      <c r="OQM244" s="107"/>
      <c r="OQN244" s="107"/>
      <c r="OQO244" s="107"/>
      <c r="OQP244" s="107"/>
      <c r="OQQ244" s="107"/>
      <c r="OQR244" s="107"/>
      <c r="OQS244" s="107"/>
      <c r="OQT244" s="107"/>
      <c r="OQU244" s="107"/>
      <c r="OQV244" s="107"/>
      <c r="OQW244" s="107"/>
      <c r="OQX244" s="107"/>
      <c r="OQY244" s="107"/>
      <c r="OQZ244" s="107"/>
      <c r="ORA244" s="107"/>
      <c r="ORB244" s="107"/>
      <c r="ORC244" s="107"/>
      <c r="ORD244" s="107"/>
      <c r="ORE244" s="107"/>
      <c r="ORF244" s="107"/>
      <c r="ORG244" s="107"/>
      <c r="ORH244" s="107"/>
      <c r="ORI244" s="107"/>
      <c r="ORJ244" s="107"/>
      <c r="ORK244" s="107"/>
      <c r="ORL244" s="107"/>
      <c r="ORM244" s="107"/>
      <c r="ORN244" s="107"/>
      <c r="ORO244" s="107"/>
      <c r="ORP244" s="107"/>
      <c r="ORQ244" s="107"/>
      <c r="ORR244" s="107"/>
      <c r="ORS244" s="107"/>
      <c r="ORT244" s="107"/>
      <c r="ORU244" s="107"/>
      <c r="ORV244" s="107"/>
      <c r="ORW244" s="107"/>
      <c r="ORX244" s="107"/>
      <c r="ORY244" s="107"/>
      <c r="ORZ244" s="107"/>
      <c r="OSA244" s="107"/>
      <c r="OSB244" s="107"/>
      <c r="OSC244" s="107"/>
      <c r="OSD244" s="107"/>
      <c r="OSE244" s="107"/>
      <c r="OSF244" s="107"/>
      <c r="OSG244" s="107"/>
      <c r="OSH244" s="107"/>
      <c r="OSI244" s="107"/>
      <c r="OSJ244" s="107"/>
      <c r="OSK244" s="107"/>
      <c r="OSL244" s="107"/>
      <c r="OSM244" s="107"/>
      <c r="OSN244" s="107"/>
      <c r="OSO244" s="107"/>
      <c r="OSP244" s="107"/>
      <c r="OSQ244" s="107"/>
      <c r="OSR244" s="107"/>
      <c r="OSS244" s="107"/>
      <c r="OST244" s="107"/>
      <c r="OSU244" s="107"/>
      <c r="OSV244" s="107"/>
      <c r="OSW244" s="107"/>
      <c r="OSX244" s="107"/>
      <c r="OSY244" s="107"/>
      <c r="OSZ244" s="107"/>
      <c r="OTA244" s="107"/>
      <c r="OTB244" s="107"/>
      <c r="OTC244" s="107"/>
      <c r="OTD244" s="107"/>
      <c r="OTE244" s="107"/>
      <c r="OTF244" s="107"/>
      <c r="OTG244" s="107"/>
      <c r="OTH244" s="107"/>
      <c r="OTI244" s="107"/>
      <c r="OTJ244" s="107"/>
      <c r="OTK244" s="107"/>
      <c r="OTL244" s="107"/>
      <c r="OTM244" s="107"/>
      <c r="OTN244" s="107"/>
      <c r="OTO244" s="107"/>
      <c r="OTP244" s="107"/>
      <c r="OTQ244" s="107"/>
      <c r="OTR244" s="107"/>
      <c r="OTS244" s="107"/>
      <c r="OTT244" s="107"/>
      <c r="OTU244" s="107"/>
      <c r="OTV244" s="107"/>
      <c r="OTW244" s="107"/>
      <c r="OTX244" s="107"/>
      <c r="OTY244" s="107"/>
      <c r="OTZ244" s="107"/>
      <c r="OUA244" s="107"/>
      <c r="OUB244" s="107"/>
      <c r="OUC244" s="107"/>
      <c r="OUD244" s="107"/>
      <c r="OUE244" s="107"/>
      <c r="OUF244" s="107"/>
      <c r="OUG244" s="107"/>
      <c r="OUH244" s="107"/>
      <c r="OUI244" s="107"/>
      <c r="OUJ244" s="107"/>
      <c r="OUK244" s="107"/>
      <c r="OUL244" s="107"/>
      <c r="OUM244" s="107"/>
      <c r="OUN244" s="107"/>
      <c r="OUO244" s="107"/>
      <c r="OUP244" s="107"/>
      <c r="OUQ244" s="107"/>
      <c r="OUR244" s="107"/>
      <c r="OUS244" s="107"/>
      <c r="OUT244" s="107"/>
      <c r="OUU244" s="107"/>
      <c r="OUV244" s="107"/>
      <c r="OUW244" s="107"/>
      <c r="OUX244" s="107"/>
      <c r="OUY244" s="107"/>
      <c r="OUZ244" s="107"/>
      <c r="OVA244" s="107"/>
      <c r="OVB244" s="107"/>
      <c r="OVC244" s="107"/>
      <c r="OVD244" s="107"/>
      <c r="OVE244" s="107"/>
      <c r="OVF244" s="107"/>
      <c r="OVG244" s="107"/>
      <c r="OVH244" s="107"/>
      <c r="OVI244" s="107"/>
      <c r="OVJ244" s="107"/>
      <c r="OVK244" s="107"/>
      <c r="OVL244" s="107"/>
      <c r="OVM244" s="107"/>
      <c r="OVN244" s="107"/>
      <c r="OVO244" s="107"/>
      <c r="OVP244" s="107"/>
      <c r="OVQ244" s="107"/>
      <c r="OVR244" s="107"/>
      <c r="OVS244" s="107"/>
      <c r="OVT244" s="107"/>
      <c r="OVU244" s="107"/>
      <c r="OVV244" s="107"/>
      <c r="OVW244" s="107"/>
      <c r="OVX244" s="107"/>
      <c r="OVY244" s="107"/>
      <c r="OVZ244" s="107"/>
      <c r="OWA244" s="107"/>
      <c r="OWB244" s="107"/>
      <c r="OWC244" s="107"/>
      <c r="OWD244" s="107"/>
      <c r="OWE244" s="107"/>
      <c r="OWF244" s="107"/>
      <c r="OWG244" s="107"/>
      <c r="OWH244" s="107"/>
      <c r="OWI244" s="107"/>
      <c r="OWJ244" s="107"/>
      <c r="OWK244" s="107"/>
      <c r="OWL244" s="107"/>
      <c r="OWM244" s="107"/>
      <c r="OWN244" s="107"/>
      <c r="OWO244" s="107"/>
      <c r="OWP244" s="107"/>
      <c r="OWQ244" s="107"/>
      <c r="OWR244" s="107"/>
      <c r="OWS244" s="107"/>
      <c r="OWT244" s="107"/>
      <c r="OWU244" s="107"/>
      <c r="OWV244" s="107"/>
      <c r="OWW244" s="107"/>
      <c r="OWX244" s="107"/>
      <c r="OWY244" s="107"/>
      <c r="OWZ244" s="107"/>
      <c r="OXA244" s="107"/>
      <c r="OXB244" s="107"/>
      <c r="OXC244" s="107"/>
      <c r="OXD244" s="107"/>
      <c r="OXE244" s="107"/>
      <c r="OXF244" s="107"/>
      <c r="OXG244" s="107"/>
      <c r="OXH244" s="107"/>
      <c r="OXI244" s="107"/>
      <c r="OXJ244" s="107"/>
      <c r="OXK244" s="107"/>
      <c r="OXL244" s="107"/>
      <c r="OXM244" s="107"/>
      <c r="OXN244" s="107"/>
      <c r="OXO244" s="107"/>
      <c r="OXP244" s="107"/>
      <c r="OXQ244" s="107"/>
      <c r="OXR244" s="107"/>
      <c r="OXS244" s="107"/>
      <c r="OXT244" s="107"/>
      <c r="OXU244" s="107"/>
      <c r="OXV244" s="107"/>
      <c r="OXW244" s="107"/>
      <c r="OXX244" s="107"/>
      <c r="OXY244" s="107"/>
      <c r="OXZ244" s="107"/>
      <c r="OYA244" s="107"/>
      <c r="OYB244" s="107"/>
      <c r="OYC244" s="107"/>
      <c r="OYD244" s="107"/>
      <c r="OYE244" s="107"/>
      <c r="OYF244" s="107"/>
      <c r="OYG244" s="107"/>
      <c r="OYH244" s="107"/>
      <c r="OYI244" s="107"/>
      <c r="OYJ244" s="107"/>
      <c r="OYK244" s="107"/>
      <c r="OYL244" s="107"/>
      <c r="OYM244" s="107"/>
      <c r="OYN244" s="107"/>
      <c r="OYO244" s="107"/>
      <c r="OYP244" s="107"/>
      <c r="OYQ244" s="107"/>
      <c r="OYR244" s="107"/>
      <c r="OYS244" s="107"/>
      <c r="OYT244" s="107"/>
      <c r="OYU244" s="107"/>
      <c r="OYV244" s="107"/>
      <c r="OYW244" s="107"/>
      <c r="OYX244" s="107"/>
      <c r="OYY244" s="107"/>
      <c r="OYZ244" s="107"/>
      <c r="OZA244" s="107"/>
      <c r="OZB244" s="107"/>
      <c r="OZC244" s="107"/>
      <c r="OZD244" s="107"/>
      <c r="OZE244" s="107"/>
      <c r="OZF244" s="107"/>
      <c r="OZG244" s="107"/>
      <c r="OZH244" s="107"/>
      <c r="OZI244" s="107"/>
      <c r="OZJ244" s="107"/>
      <c r="OZK244" s="107"/>
      <c r="OZL244" s="107"/>
      <c r="OZM244" s="107"/>
      <c r="OZN244" s="107"/>
      <c r="OZO244" s="107"/>
      <c r="OZP244" s="107"/>
      <c r="OZQ244" s="107"/>
      <c r="OZR244" s="107"/>
      <c r="OZS244" s="107"/>
      <c r="OZT244" s="107"/>
      <c r="OZU244" s="107"/>
      <c r="OZV244" s="107"/>
      <c r="OZW244" s="107"/>
      <c r="OZX244" s="107"/>
      <c r="OZY244" s="107"/>
      <c r="OZZ244" s="107"/>
      <c r="PAA244" s="107"/>
      <c r="PAB244" s="107"/>
      <c r="PAC244" s="107"/>
      <c r="PAD244" s="107"/>
      <c r="PAE244" s="107"/>
      <c r="PAF244" s="107"/>
      <c r="PAG244" s="107"/>
      <c r="PAH244" s="107"/>
      <c r="PAI244" s="107"/>
      <c r="PAJ244" s="107"/>
      <c r="PAK244" s="107"/>
      <c r="PAL244" s="107"/>
      <c r="PAM244" s="107"/>
      <c r="PAN244" s="107"/>
      <c r="PAO244" s="107"/>
      <c r="PAP244" s="107"/>
      <c r="PAQ244" s="107"/>
      <c r="PAR244" s="107"/>
      <c r="PAS244" s="107"/>
      <c r="PAT244" s="107"/>
      <c r="PAU244" s="107"/>
      <c r="PAV244" s="107"/>
      <c r="PAW244" s="107"/>
      <c r="PAX244" s="107"/>
      <c r="PAY244" s="107"/>
      <c r="PAZ244" s="107"/>
      <c r="PBA244" s="107"/>
      <c r="PBB244" s="107"/>
      <c r="PBC244" s="107"/>
      <c r="PBD244" s="107"/>
      <c r="PBE244" s="107"/>
      <c r="PBF244" s="107"/>
      <c r="PBG244" s="107"/>
      <c r="PBH244" s="107"/>
      <c r="PBI244" s="107"/>
      <c r="PBJ244" s="107"/>
      <c r="PBK244" s="107"/>
      <c r="PBL244" s="107"/>
      <c r="PBM244" s="107"/>
      <c r="PBN244" s="107"/>
      <c r="PBO244" s="107"/>
      <c r="PBP244" s="107"/>
      <c r="PBQ244" s="107"/>
      <c r="PBR244" s="107"/>
      <c r="PBS244" s="107"/>
      <c r="PBT244" s="107"/>
      <c r="PBU244" s="107"/>
      <c r="PBV244" s="107"/>
      <c r="PBW244" s="107"/>
      <c r="PBX244" s="107"/>
      <c r="PBY244" s="107"/>
      <c r="PBZ244" s="107"/>
      <c r="PCA244" s="107"/>
      <c r="PCB244" s="107"/>
      <c r="PCC244" s="107"/>
      <c r="PCD244" s="107"/>
      <c r="PCE244" s="107"/>
      <c r="PCF244" s="107"/>
      <c r="PCG244" s="107"/>
      <c r="PCH244" s="107"/>
      <c r="PCI244" s="107"/>
      <c r="PCJ244" s="107"/>
      <c r="PCK244" s="107"/>
      <c r="PCL244" s="107"/>
      <c r="PCM244" s="107"/>
      <c r="PCN244" s="107"/>
      <c r="PCO244" s="107"/>
      <c r="PCP244" s="107"/>
      <c r="PCQ244" s="107"/>
      <c r="PCR244" s="107"/>
      <c r="PCS244" s="107"/>
      <c r="PCT244" s="107"/>
      <c r="PCU244" s="107"/>
      <c r="PCV244" s="107"/>
      <c r="PCW244" s="107"/>
      <c r="PCX244" s="107"/>
      <c r="PCY244" s="107"/>
      <c r="PCZ244" s="107"/>
      <c r="PDA244" s="107"/>
      <c r="PDB244" s="107"/>
      <c r="PDC244" s="107"/>
      <c r="PDD244" s="107"/>
      <c r="PDE244" s="107"/>
      <c r="PDF244" s="107"/>
      <c r="PDG244" s="107"/>
      <c r="PDH244" s="107"/>
      <c r="PDI244" s="107"/>
      <c r="PDJ244" s="107"/>
      <c r="PDK244" s="107"/>
      <c r="PDL244" s="107"/>
      <c r="PDM244" s="107"/>
      <c r="PDN244" s="107"/>
      <c r="PDO244" s="107"/>
      <c r="PDP244" s="107"/>
      <c r="PDQ244" s="107"/>
      <c r="PDR244" s="107"/>
      <c r="PDS244" s="107"/>
      <c r="PDT244" s="107"/>
      <c r="PDU244" s="107"/>
      <c r="PDV244" s="107"/>
      <c r="PDW244" s="107"/>
      <c r="PDX244" s="107"/>
      <c r="PDY244" s="107"/>
      <c r="PDZ244" s="107"/>
      <c r="PEA244" s="107"/>
      <c r="PEB244" s="107"/>
      <c r="PEC244" s="107"/>
      <c r="PED244" s="107"/>
      <c r="PEE244" s="107"/>
      <c r="PEF244" s="107"/>
      <c r="PEG244" s="107"/>
      <c r="PEH244" s="107"/>
      <c r="PEI244" s="107"/>
      <c r="PEJ244" s="107"/>
      <c r="PEK244" s="107"/>
      <c r="PEL244" s="107"/>
      <c r="PEM244" s="107"/>
      <c r="PEN244" s="107"/>
      <c r="PEO244" s="107"/>
      <c r="PEP244" s="107"/>
      <c r="PEQ244" s="107"/>
      <c r="PER244" s="107"/>
      <c r="PES244" s="107"/>
      <c r="PET244" s="107"/>
      <c r="PEU244" s="107"/>
      <c r="PEV244" s="107"/>
      <c r="PEW244" s="107"/>
      <c r="PEX244" s="107"/>
      <c r="PEY244" s="107"/>
      <c r="PEZ244" s="107"/>
      <c r="PFA244" s="107"/>
      <c r="PFB244" s="107"/>
      <c r="PFC244" s="107"/>
      <c r="PFD244" s="107"/>
      <c r="PFE244" s="107"/>
      <c r="PFF244" s="107"/>
      <c r="PFG244" s="107"/>
      <c r="PFH244" s="107"/>
      <c r="PFI244" s="107"/>
      <c r="PFJ244" s="107"/>
      <c r="PFK244" s="107"/>
      <c r="PFL244" s="107"/>
      <c r="PFM244" s="107"/>
      <c r="PFN244" s="107"/>
      <c r="PFO244" s="107"/>
      <c r="PFP244" s="107"/>
      <c r="PFQ244" s="107"/>
      <c r="PFR244" s="107"/>
      <c r="PFS244" s="107"/>
      <c r="PFT244" s="107"/>
      <c r="PFU244" s="107"/>
      <c r="PFV244" s="107"/>
      <c r="PFW244" s="107"/>
      <c r="PFX244" s="107"/>
      <c r="PFY244" s="107"/>
      <c r="PFZ244" s="107"/>
      <c r="PGA244" s="107"/>
      <c r="PGB244" s="107"/>
      <c r="PGC244" s="107"/>
      <c r="PGD244" s="107"/>
      <c r="PGE244" s="107"/>
      <c r="PGF244" s="107"/>
      <c r="PGG244" s="107"/>
      <c r="PGH244" s="107"/>
      <c r="PGI244" s="107"/>
      <c r="PGJ244" s="107"/>
      <c r="PGK244" s="107"/>
      <c r="PGL244" s="107"/>
      <c r="PGM244" s="107"/>
      <c r="PGN244" s="107"/>
      <c r="PGO244" s="107"/>
      <c r="PGP244" s="107"/>
      <c r="PGQ244" s="107"/>
      <c r="PGR244" s="107"/>
      <c r="PGS244" s="107"/>
      <c r="PGT244" s="107"/>
      <c r="PGU244" s="107"/>
      <c r="PGV244" s="107"/>
      <c r="PGW244" s="107"/>
      <c r="PGX244" s="107"/>
      <c r="PGY244" s="107"/>
      <c r="PGZ244" s="107"/>
      <c r="PHA244" s="107"/>
      <c r="PHB244" s="107"/>
      <c r="PHC244" s="107"/>
      <c r="PHD244" s="107"/>
      <c r="PHE244" s="107"/>
      <c r="PHF244" s="107"/>
      <c r="PHG244" s="107"/>
      <c r="PHH244" s="107"/>
      <c r="PHI244" s="107"/>
      <c r="PHJ244" s="107"/>
      <c r="PHK244" s="107"/>
      <c r="PHL244" s="107"/>
      <c r="PHM244" s="107"/>
      <c r="PHN244" s="107"/>
      <c r="PHO244" s="107"/>
      <c r="PHP244" s="107"/>
      <c r="PHQ244" s="107"/>
      <c r="PHR244" s="107"/>
      <c r="PHS244" s="107"/>
      <c r="PHT244" s="107"/>
      <c r="PHU244" s="107"/>
      <c r="PHV244" s="107"/>
      <c r="PHW244" s="107"/>
      <c r="PHX244" s="107"/>
      <c r="PHY244" s="107"/>
      <c r="PHZ244" s="107"/>
      <c r="PIA244" s="107"/>
      <c r="PIB244" s="107"/>
      <c r="PIC244" s="107"/>
      <c r="PID244" s="107"/>
      <c r="PIE244" s="107"/>
      <c r="PIF244" s="107"/>
      <c r="PIG244" s="107"/>
      <c r="PIH244" s="107"/>
      <c r="PII244" s="107"/>
      <c r="PIJ244" s="107"/>
      <c r="PIK244" s="107"/>
      <c r="PIL244" s="107"/>
      <c r="PIM244" s="107"/>
      <c r="PIN244" s="107"/>
      <c r="PIO244" s="107"/>
      <c r="PIP244" s="107"/>
      <c r="PIQ244" s="107"/>
      <c r="PIR244" s="107"/>
      <c r="PIS244" s="107"/>
      <c r="PIT244" s="107"/>
      <c r="PIU244" s="107"/>
      <c r="PIV244" s="107"/>
      <c r="PIW244" s="107"/>
      <c r="PIX244" s="107"/>
      <c r="PIY244" s="107"/>
      <c r="PIZ244" s="107"/>
      <c r="PJA244" s="107"/>
      <c r="PJB244" s="107"/>
      <c r="PJC244" s="107"/>
      <c r="PJD244" s="107"/>
      <c r="PJE244" s="107"/>
      <c r="PJF244" s="107"/>
      <c r="PJG244" s="107"/>
      <c r="PJH244" s="107"/>
      <c r="PJI244" s="107"/>
      <c r="PJJ244" s="107"/>
      <c r="PJK244" s="107"/>
      <c r="PJL244" s="107"/>
      <c r="PJM244" s="107"/>
      <c r="PJN244" s="107"/>
      <c r="PJO244" s="107"/>
      <c r="PJP244" s="107"/>
      <c r="PJQ244" s="107"/>
      <c r="PJR244" s="107"/>
      <c r="PJS244" s="107"/>
      <c r="PJT244" s="107"/>
      <c r="PJU244" s="107"/>
      <c r="PJV244" s="107"/>
      <c r="PJW244" s="107"/>
      <c r="PJX244" s="107"/>
      <c r="PJY244" s="107"/>
      <c r="PJZ244" s="107"/>
      <c r="PKA244" s="107"/>
      <c r="PKB244" s="107"/>
      <c r="PKC244" s="107"/>
      <c r="PKD244" s="107"/>
      <c r="PKE244" s="107"/>
      <c r="PKF244" s="107"/>
      <c r="PKG244" s="107"/>
      <c r="PKH244" s="107"/>
      <c r="PKI244" s="107"/>
      <c r="PKJ244" s="107"/>
      <c r="PKK244" s="107"/>
      <c r="PKL244" s="107"/>
      <c r="PKM244" s="107"/>
      <c r="PKN244" s="107"/>
      <c r="PKO244" s="107"/>
      <c r="PKP244" s="107"/>
      <c r="PKQ244" s="107"/>
      <c r="PKR244" s="107"/>
      <c r="PKS244" s="107"/>
      <c r="PKT244" s="107"/>
      <c r="PKU244" s="107"/>
      <c r="PKV244" s="107"/>
      <c r="PKW244" s="107"/>
      <c r="PKX244" s="107"/>
      <c r="PKY244" s="107"/>
      <c r="PKZ244" s="107"/>
      <c r="PLA244" s="107"/>
      <c r="PLB244" s="107"/>
      <c r="PLC244" s="107"/>
      <c r="PLD244" s="107"/>
      <c r="PLE244" s="107"/>
      <c r="PLF244" s="107"/>
      <c r="PLG244" s="107"/>
      <c r="PLH244" s="107"/>
      <c r="PLI244" s="107"/>
      <c r="PLJ244" s="107"/>
      <c r="PLK244" s="107"/>
      <c r="PLL244" s="107"/>
      <c r="PLM244" s="107"/>
      <c r="PLN244" s="107"/>
      <c r="PLO244" s="107"/>
      <c r="PLP244" s="107"/>
      <c r="PLQ244" s="107"/>
      <c r="PLR244" s="107"/>
      <c r="PLS244" s="107"/>
      <c r="PLT244" s="107"/>
      <c r="PLU244" s="107"/>
      <c r="PLV244" s="107"/>
      <c r="PLW244" s="107"/>
      <c r="PLX244" s="107"/>
      <c r="PLY244" s="107"/>
      <c r="PLZ244" s="107"/>
      <c r="PMA244" s="107"/>
      <c r="PMB244" s="107"/>
      <c r="PMC244" s="107"/>
      <c r="PMD244" s="107"/>
      <c r="PME244" s="107"/>
      <c r="PMF244" s="107"/>
      <c r="PMG244" s="107"/>
      <c r="PMH244" s="107"/>
      <c r="PMI244" s="107"/>
      <c r="PMJ244" s="107"/>
      <c r="PMK244" s="107"/>
      <c r="PML244" s="107"/>
      <c r="PMM244" s="107"/>
      <c r="PMN244" s="107"/>
      <c r="PMO244" s="107"/>
      <c r="PMP244" s="107"/>
      <c r="PMQ244" s="107"/>
      <c r="PMR244" s="107"/>
      <c r="PMS244" s="107"/>
      <c r="PMT244" s="107"/>
      <c r="PMU244" s="107"/>
      <c r="PMV244" s="107"/>
      <c r="PMW244" s="107"/>
      <c r="PMX244" s="107"/>
      <c r="PMY244" s="107"/>
      <c r="PMZ244" s="107"/>
      <c r="PNA244" s="107"/>
      <c r="PNB244" s="107"/>
      <c r="PNC244" s="107"/>
      <c r="PND244" s="107"/>
      <c r="PNE244" s="107"/>
      <c r="PNF244" s="107"/>
      <c r="PNG244" s="107"/>
      <c r="PNH244" s="107"/>
      <c r="PNI244" s="107"/>
      <c r="PNJ244" s="107"/>
      <c r="PNK244" s="107"/>
      <c r="PNL244" s="107"/>
      <c r="PNM244" s="107"/>
      <c r="PNN244" s="107"/>
      <c r="PNO244" s="107"/>
      <c r="PNP244" s="107"/>
      <c r="PNQ244" s="107"/>
      <c r="PNR244" s="107"/>
      <c r="PNS244" s="107"/>
      <c r="PNT244" s="107"/>
      <c r="PNU244" s="107"/>
      <c r="PNV244" s="107"/>
      <c r="PNW244" s="107"/>
      <c r="PNX244" s="107"/>
      <c r="PNY244" s="107"/>
      <c r="PNZ244" s="107"/>
      <c r="POA244" s="107"/>
      <c r="POB244" s="107"/>
      <c r="POC244" s="107"/>
      <c r="POD244" s="107"/>
      <c r="POE244" s="107"/>
      <c r="POF244" s="107"/>
      <c r="POG244" s="107"/>
      <c r="POH244" s="107"/>
      <c r="POI244" s="107"/>
      <c r="POJ244" s="107"/>
      <c r="POK244" s="107"/>
      <c r="POL244" s="107"/>
      <c r="POM244" s="107"/>
      <c r="PON244" s="107"/>
      <c r="POO244" s="107"/>
      <c r="POP244" s="107"/>
      <c r="POQ244" s="107"/>
      <c r="POR244" s="107"/>
      <c r="POS244" s="107"/>
      <c r="POT244" s="107"/>
      <c r="POU244" s="107"/>
      <c r="POV244" s="107"/>
      <c r="POW244" s="107"/>
      <c r="POX244" s="107"/>
      <c r="POY244" s="107"/>
      <c r="POZ244" s="107"/>
      <c r="PPA244" s="107"/>
      <c r="PPB244" s="107"/>
      <c r="PPC244" s="107"/>
      <c r="PPD244" s="107"/>
      <c r="PPE244" s="107"/>
      <c r="PPF244" s="107"/>
      <c r="PPG244" s="107"/>
      <c r="PPH244" s="107"/>
      <c r="PPI244" s="107"/>
      <c r="PPJ244" s="107"/>
      <c r="PPK244" s="107"/>
      <c r="PPL244" s="107"/>
      <c r="PPM244" s="107"/>
      <c r="PPN244" s="107"/>
      <c r="PPO244" s="107"/>
      <c r="PPP244" s="107"/>
      <c r="PPQ244" s="107"/>
      <c r="PPR244" s="107"/>
      <c r="PPS244" s="107"/>
      <c r="PPT244" s="107"/>
      <c r="PPU244" s="107"/>
      <c r="PPV244" s="107"/>
      <c r="PPW244" s="107"/>
      <c r="PPX244" s="107"/>
      <c r="PPY244" s="107"/>
      <c r="PPZ244" s="107"/>
      <c r="PQA244" s="107"/>
      <c r="PQB244" s="107"/>
      <c r="PQC244" s="107"/>
      <c r="PQD244" s="107"/>
      <c r="PQE244" s="107"/>
      <c r="PQF244" s="107"/>
      <c r="PQG244" s="107"/>
      <c r="PQH244" s="107"/>
      <c r="PQI244" s="107"/>
      <c r="PQJ244" s="107"/>
      <c r="PQK244" s="107"/>
      <c r="PQL244" s="107"/>
      <c r="PQM244" s="107"/>
      <c r="PQN244" s="107"/>
      <c r="PQO244" s="107"/>
      <c r="PQP244" s="107"/>
      <c r="PQQ244" s="107"/>
      <c r="PQR244" s="107"/>
      <c r="PQS244" s="107"/>
      <c r="PQT244" s="107"/>
      <c r="PQU244" s="107"/>
      <c r="PQV244" s="107"/>
      <c r="PQW244" s="107"/>
      <c r="PQX244" s="107"/>
      <c r="PQY244" s="107"/>
      <c r="PQZ244" s="107"/>
      <c r="PRA244" s="107"/>
      <c r="PRB244" s="107"/>
      <c r="PRC244" s="107"/>
      <c r="PRD244" s="107"/>
      <c r="PRE244" s="107"/>
      <c r="PRF244" s="107"/>
      <c r="PRG244" s="107"/>
      <c r="PRH244" s="107"/>
      <c r="PRI244" s="107"/>
      <c r="PRJ244" s="107"/>
      <c r="PRK244" s="107"/>
      <c r="PRL244" s="107"/>
      <c r="PRM244" s="107"/>
      <c r="PRN244" s="107"/>
      <c r="PRO244" s="107"/>
      <c r="PRP244" s="107"/>
      <c r="PRQ244" s="107"/>
      <c r="PRR244" s="107"/>
      <c r="PRS244" s="107"/>
      <c r="PRT244" s="107"/>
      <c r="PRU244" s="107"/>
      <c r="PRV244" s="107"/>
      <c r="PRW244" s="107"/>
      <c r="PRX244" s="107"/>
      <c r="PRY244" s="107"/>
      <c r="PRZ244" s="107"/>
      <c r="PSA244" s="107"/>
      <c r="PSB244" s="107"/>
      <c r="PSC244" s="107"/>
      <c r="PSD244" s="107"/>
      <c r="PSE244" s="107"/>
      <c r="PSF244" s="107"/>
      <c r="PSG244" s="107"/>
      <c r="PSH244" s="107"/>
      <c r="PSI244" s="107"/>
      <c r="PSJ244" s="107"/>
      <c r="PSK244" s="107"/>
      <c r="PSL244" s="107"/>
      <c r="PSM244" s="107"/>
      <c r="PSN244" s="107"/>
      <c r="PSO244" s="107"/>
      <c r="PSP244" s="107"/>
      <c r="PSQ244" s="107"/>
      <c r="PSR244" s="107"/>
      <c r="PSS244" s="107"/>
      <c r="PST244" s="107"/>
      <c r="PSU244" s="107"/>
      <c r="PSV244" s="107"/>
      <c r="PSW244" s="107"/>
      <c r="PSX244" s="107"/>
      <c r="PSY244" s="107"/>
      <c r="PSZ244" s="107"/>
      <c r="PTA244" s="107"/>
      <c r="PTB244" s="107"/>
      <c r="PTC244" s="107"/>
      <c r="PTD244" s="107"/>
      <c r="PTE244" s="107"/>
      <c r="PTF244" s="107"/>
      <c r="PTG244" s="107"/>
      <c r="PTH244" s="107"/>
      <c r="PTI244" s="107"/>
      <c r="PTJ244" s="107"/>
      <c r="PTK244" s="107"/>
      <c r="PTL244" s="107"/>
      <c r="PTM244" s="107"/>
      <c r="PTN244" s="107"/>
      <c r="PTO244" s="107"/>
      <c r="PTP244" s="107"/>
      <c r="PTQ244" s="107"/>
      <c r="PTR244" s="107"/>
      <c r="PTS244" s="107"/>
      <c r="PTT244" s="107"/>
      <c r="PTU244" s="107"/>
      <c r="PTV244" s="107"/>
      <c r="PTW244" s="107"/>
      <c r="PTX244" s="107"/>
      <c r="PTY244" s="107"/>
      <c r="PTZ244" s="107"/>
      <c r="PUA244" s="107"/>
      <c r="PUB244" s="107"/>
      <c r="PUC244" s="107"/>
      <c r="PUD244" s="107"/>
      <c r="PUE244" s="107"/>
      <c r="PUF244" s="107"/>
      <c r="PUG244" s="107"/>
      <c r="PUH244" s="107"/>
      <c r="PUI244" s="107"/>
      <c r="PUJ244" s="107"/>
      <c r="PUK244" s="107"/>
      <c r="PUL244" s="107"/>
      <c r="PUM244" s="107"/>
      <c r="PUN244" s="107"/>
      <c r="PUO244" s="107"/>
      <c r="PUP244" s="107"/>
      <c r="PUQ244" s="107"/>
      <c r="PUR244" s="107"/>
      <c r="PUS244" s="107"/>
      <c r="PUT244" s="107"/>
      <c r="PUU244" s="107"/>
      <c r="PUV244" s="107"/>
      <c r="PUW244" s="107"/>
      <c r="PUX244" s="107"/>
      <c r="PUY244" s="107"/>
      <c r="PUZ244" s="107"/>
      <c r="PVA244" s="107"/>
      <c r="PVB244" s="107"/>
      <c r="PVC244" s="107"/>
      <c r="PVD244" s="107"/>
      <c r="PVE244" s="107"/>
      <c r="PVF244" s="107"/>
      <c r="PVG244" s="107"/>
      <c r="PVH244" s="107"/>
      <c r="PVI244" s="107"/>
      <c r="PVJ244" s="107"/>
      <c r="PVK244" s="107"/>
      <c r="PVL244" s="107"/>
      <c r="PVM244" s="107"/>
      <c r="PVN244" s="107"/>
      <c r="PVO244" s="107"/>
      <c r="PVP244" s="107"/>
      <c r="PVQ244" s="107"/>
      <c r="PVR244" s="107"/>
      <c r="PVS244" s="107"/>
      <c r="PVT244" s="107"/>
      <c r="PVU244" s="107"/>
      <c r="PVV244" s="107"/>
      <c r="PVW244" s="107"/>
      <c r="PVX244" s="107"/>
      <c r="PVY244" s="107"/>
      <c r="PVZ244" s="107"/>
      <c r="PWA244" s="107"/>
      <c r="PWB244" s="107"/>
      <c r="PWC244" s="107"/>
      <c r="PWD244" s="107"/>
      <c r="PWE244" s="107"/>
      <c r="PWF244" s="107"/>
      <c r="PWG244" s="107"/>
      <c r="PWH244" s="107"/>
      <c r="PWI244" s="107"/>
      <c r="PWJ244" s="107"/>
      <c r="PWK244" s="107"/>
      <c r="PWL244" s="107"/>
      <c r="PWM244" s="107"/>
      <c r="PWN244" s="107"/>
      <c r="PWO244" s="107"/>
      <c r="PWP244" s="107"/>
      <c r="PWQ244" s="107"/>
      <c r="PWR244" s="107"/>
      <c r="PWS244" s="107"/>
      <c r="PWT244" s="107"/>
      <c r="PWU244" s="107"/>
      <c r="PWV244" s="107"/>
      <c r="PWW244" s="107"/>
      <c r="PWX244" s="107"/>
      <c r="PWY244" s="107"/>
      <c r="PWZ244" s="107"/>
      <c r="PXA244" s="107"/>
      <c r="PXB244" s="107"/>
      <c r="PXC244" s="107"/>
      <c r="PXD244" s="107"/>
      <c r="PXE244" s="107"/>
      <c r="PXF244" s="107"/>
      <c r="PXG244" s="107"/>
      <c r="PXH244" s="107"/>
      <c r="PXI244" s="107"/>
      <c r="PXJ244" s="107"/>
      <c r="PXK244" s="107"/>
      <c r="PXL244" s="107"/>
      <c r="PXM244" s="107"/>
      <c r="PXN244" s="107"/>
      <c r="PXO244" s="107"/>
      <c r="PXP244" s="107"/>
      <c r="PXQ244" s="107"/>
      <c r="PXR244" s="107"/>
      <c r="PXS244" s="107"/>
      <c r="PXT244" s="107"/>
      <c r="PXU244" s="107"/>
      <c r="PXV244" s="107"/>
      <c r="PXW244" s="107"/>
      <c r="PXX244" s="107"/>
      <c r="PXY244" s="107"/>
      <c r="PXZ244" s="107"/>
      <c r="PYA244" s="107"/>
      <c r="PYB244" s="107"/>
      <c r="PYC244" s="107"/>
      <c r="PYD244" s="107"/>
      <c r="PYE244" s="107"/>
      <c r="PYF244" s="107"/>
      <c r="PYG244" s="107"/>
      <c r="PYH244" s="107"/>
      <c r="PYI244" s="107"/>
      <c r="PYJ244" s="107"/>
      <c r="PYK244" s="107"/>
      <c r="PYL244" s="107"/>
      <c r="PYM244" s="107"/>
      <c r="PYN244" s="107"/>
      <c r="PYO244" s="107"/>
      <c r="PYP244" s="107"/>
      <c r="PYQ244" s="107"/>
      <c r="PYR244" s="107"/>
      <c r="PYS244" s="107"/>
      <c r="PYT244" s="107"/>
      <c r="PYU244" s="107"/>
      <c r="PYV244" s="107"/>
      <c r="PYW244" s="107"/>
      <c r="PYX244" s="107"/>
      <c r="PYY244" s="107"/>
      <c r="PYZ244" s="107"/>
      <c r="PZA244" s="107"/>
      <c r="PZB244" s="107"/>
      <c r="PZC244" s="107"/>
      <c r="PZD244" s="107"/>
      <c r="PZE244" s="107"/>
      <c r="PZF244" s="107"/>
      <c r="PZG244" s="107"/>
      <c r="PZH244" s="107"/>
      <c r="PZI244" s="107"/>
      <c r="PZJ244" s="107"/>
      <c r="PZK244" s="107"/>
      <c r="PZL244" s="107"/>
      <c r="PZM244" s="107"/>
      <c r="PZN244" s="107"/>
      <c r="PZO244" s="107"/>
      <c r="PZP244" s="107"/>
      <c r="PZQ244" s="107"/>
      <c r="PZR244" s="107"/>
      <c r="PZS244" s="107"/>
      <c r="PZT244" s="107"/>
      <c r="PZU244" s="107"/>
      <c r="PZV244" s="107"/>
      <c r="PZW244" s="107"/>
      <c r="PZX244" s="107"/>
      <c r="PZY244" s="107"/>
      <c r="PZZ244" s="107"/>
      <c r="QAA244" s="107"/>
      <c r="QAB244" s="107"/>
      <c r="QAC244" s="107"/>
      <c r="QAD244" s="107"/>
      <c r="QAE244" s="107"/>
      <c r="QAF244" s="107"/>
      <c r="QAG244" s="107"/>
      <c r="QAH244" s="107"/>
      <c r="QAI244" s="107"/>
      <c r="QAJ244" s="107"/>
      <c r="QAK244" s="107"/>
      <c r="QAL244" s="107"/>
      <c r="QAM244" s="107"/>
      <c r="QAN244" s="107"/>
      <c r="QAO244" s="107"/>
      <c r="QAP244" s="107"/>
      <c r="QAQ244" s="107"/>
      <c r="QAR244" s="107"/>
      <c r="QAS244" s="107"/>
      <c r="QAT244" s="107"/>
      <c r="QAU244" s="107"/>
      <c r="QAV244" s="107"/>
      <c r="QAW244" s="107"/>
      <c r="QAX244" s="107"/>
      <c r="QAY244" s="107"/>
      <c r="QAZ244" s="107"/>
      <c r="QBA244" s="107"/>
      <c r="QBB244" s="107"/>
      <c r="QBC244" s="107"/>
      <c r="QBD244" s="107"/>
      <c r="QBE244" s="107"/>
      <c r="QBF244" s="107"/>
      <c r="QBG244" s="107"/>
      <c r="QBH244" s="107"/>
      <c r="QBI244" s="107"/>
      <c r="QBJ244" s="107"/>
      <c r="QBK244" s="107"/>
      <c r="QBL244" s="107"/>
      <c r="QBM244" s="107"/>
      <c r="QBN244" s="107"/>
      <c r="QBO244" s="107"/>
      <c r="QBP244" s="107"/>
      <c r="QBQ244" s="107"/>
      <c r="QBR244" s="107"/>
      <c r="QBS244" s="107"/>
      <c r="QBT244" s="107"/>
      <c r="QBU244" s="107"/>
      <c r="QBV244" s="107"/>
      <c r="QBW244" s="107"/>
      <c r="QBX244" s="107"/>
      <c r="QBY244" s="107"/>
      <c r="QBZ244" s="107"/>
      <c r="QCA244" s="107"/>
      <c r="QCB244" s="107"/>
      <c r="QCC244" s="107"/>
      <c r="QCD244" s="107"/>
      <c r="QCE244" s="107"/>
      <c r="QCF244" s="107"/>
      <c r="QCG244" s="107"/>
      <c r="QCH244" s="107"/>
      <c r="QCI244" s="107"/>
      <c r="QCJ244" s="107"/>
      <c r="QCK244" s="107"/>
      <c r="QCL244" s="107"/>
      <c r="QCM244" s="107"/>
      <c r="QCN244" s="107"/>
      <c r="QCO244" s="107"/>
      <c r="QCP244" s="107"/>
      <c r="QCQ244" s="107"/>
      <c r="QCR244" s="107"/>
      <c r="QCS244" s="107"/>
      <c r="QCT244" s="107"/>
      <c r="QCU244" s="107"/>
      <c r="QCV244" s="107"/>
      <c r="QCW244" s="107"/>
      <c r="QCX244" s="107"/>
      <c r="QCY244" s="107"/>
      <c r="QCZ244" s="107"/>
      <c r="QDA244" s="107"/>
      <c r="QDB244" s="107"/>
      <c r="QDC244" s="107"/>
      <c r="QDD244" s="107"/>
      <c r="QDE244" s="107"/>
      <c r="QDF244" s="107"/>
      <c r="QDG244" s="107"/>
      <c r="QDH244" s="107"/>
      <c r="QDI244" s="107"/>
      <c r="QDJ244" s="107"/>
      <c r="QDK244" s="107"/>
      <c r="QDL244" s="107"/>
      <c r="QDM244" s="107"/>
      <c r="QDN244" s="107"/>
      <c r="QDO244" s="107"/>
      <c r="QDP244" s="107"/>
      <c r="QDQ244" s="107"/>
      <c r="QDR244" s="107"/>
      <c r="QDS244" s="107"/>
      <c r="QDT244" s="107"/>
      <c r="QDU244" s="107"/>
      <c r="QDV244" s="107"/>
      <c r="QDW244" s="107"/>
      <c r="QDX244" s="107"/>
      <c r="QDY244" s="107"/>
      <c r="QDZ244" s="107"/>
      <c r="QEA244" s="107"/>
      <c r="QEB244" s="107"/>
      <c r="QEC244" s="107"/>
      <c r="QED244" s="107"/>
      <c r="QEE244" s="107"/>
      <c r="QEF244" s="107"/>
      <c r="QEG244" s="107"/>
      <c r="QEH244" s="107"/>
      <c r="QEI244" s="107"/>
      <c r="QEJ244" s="107"/>
      <c r="QEK244" s="107"/>
      <c r="QEL244" s="107"/>
      <c r="QEM244" s="107"/>
      <c r="QEN244" s="107"/>
      <c r="QEO244" s="107"/>
      <c r="QEP244" s="107"/>
      <c r="QEQ244" s="107"/>
      <c r="QER244" s="107"/>
      <c r="QES244" s="107"/>
      <c r="QET244" s="107"/>
      <c r="QEU244" s="107"/>
      <c r="QEV244" s="107"/>
      <c r="QEW244" s="107"/>
      <c r="QEX244" s="107"/>
      <c r="QEY244" s="107"/>
      <c r="QEZ244" s="107"/>
      <c r="QFA244" s="107"/>
      <c r="QFB244" s="107"/>
      <c r="QFC244" s="107"/>
      <c r="QFD244" s="107"/>
      <c r="QFE244" s="107"/>
      <c r="QFF244" s="107"/>
      <c r="QFG244" s="107"/>
      <c r="QFH244" s="107"/>
      <c r="QFI244" s="107"/>
      <c r="QFJ244" s="107"/>
      <c r="QFK244" s="107"/>
      <c r="QFL244" s="107"/>
      <c r="QFM244" s="107"/>
      <c r="QFN244" s="107"/>
      <c r="QFO244" s="107"/>
      <c r="QFP244" s="107"/>
      <c r="QFQ244" s="107"/>
      <c r="QFR244" s="107"/>
      <c r="QFS244" s="107"/>
      <c r="QFT244" s="107"/>
      <c r="QFU244" s="107"/>
      <c r="QFV244" s="107"/>
      <c r="QFW244" s="107"/>
      <c r="QFX244" s="107"/>
      <c r="QFY244" s="107"/>
      <c r="QFZ244" s="107"/>
      <c r="QGA244" s="107"/>
      <c r="QGB244" s="107"/>
      <c r="QGC244" s="107"/>
      <c r="QGD244" s="107"/>
      <c r="QGE244" s="107"/>
      <c r="QGF244" s="107"/>
      <c r="QGG244" s="107"/>
      <c r="QGH244" s="107"/>
      <c r="QGI244" s="107"/>
      <c r="QGJ244" s="107"/>
      <c r="QGK244" s="107"/>
      <c r="QGL244" s="107"/>
      <c r="QGM244" s="107"/>
      <c r="QGN244" s="107"/>
      <c r="QGO244" s="107"/>
      <c r="QGP244" s="107"/>
      <c r="QGQ244" s="107"/>
      <c r="QGR244" s="107"/>
      <c r="QGS244" s="107"/>
      <c r="QGT244" s="107"/>
      <c r="QGU244" s="107"/>
      <c r="QGV244" s="107"/>
      <c r="QGW244" s="107"/>
      <c r="QGX244" s="107"/>
      <c r="QGY244" s="107"/>
      <c r="QGZ244" s="107"/>
      <c r="QHA244" s="107"/>
      <c r="QHB244" s="107"/>
      <c r="QHC244" s="107"/>
      <c r="QHD244" s="107"/>
      <c r="QHE244" s="107"/>
      <c r="QHF244" s="107"/>
      <c r="QHG244" s="107"/>
      <c r="QHH244" s="107"/>
      <c r="QHI244" s="107"/>
      <c r="QHJ244" s="107"/>
      <c r="QHK244" s="107"/>
      <c r="QHL244" s="107"/>
      <c r="QHM244" s="107"/>
      <c r="QHN244" s="107"/>
      <c r="QHO244" s="107"/>
      <c r="QHP244" s="107"/>
      <c r="QHQ244" s="107"/>
      <c r="QHR244" s="107"/>
      <c r="QHS244" s="107"/>
      <c r="QHT244" s="107"/>
      <c r="QHU244" s="107"/>
      <c r="QHV244" s="107"/>
      <c r="QHW244" s="107"/>
      <c r="QHX244" s="107"/>
      <c r="QHY244" s="107"/>
      <c r="QHZ244" s="107"/>
      <c r="QIA244" s="107"/>
      <c r="QIB244" s="107"/>
      <c r="QIC244" s="107"/>
      <c r="QID244" s="107"/>
      <c r="QIE244" s="107"/>
      <c r="QIF244" s="107"/>
      <c r="QIG244" s="107"/>
      <c r="QIH244" s="107"/>
      <c r="QII244" s="107"/>
      <c r="QIJ244" s="107"/>
      <c r="QIK244" s="107"/>
      <c r="QIL244" s="107"/>
      <c r="QIM244" s="107"/>
      <c r="QIN244" s="107"/>
      <c r="QIO244" s="107"/>
      <c r="QIP244" s="107"/>
      <c r="QIQ244" s="107"/>
      <c r="QIR244" s="107"/>
      <c r="QIS244" s="107"/>
      <c r="QIT244" s="107"/>
      <c r="QIU244" s="107"/>
      <c r="QIV244" s="107"/>
      <c r="QIW244" s="107"/>
      <c r="QIX244" s="107"/>
      <c r="QIY244" s="107"/>
      <c r="QIZ244" s="107"/>
      <c r="QJA244" s="107"/>
      <c r="QJB244" s="107"/>
      <c r="QJC244" s="107"/>
      <c r="QJD244" s="107"/>
      <c r="QJE244" s="107"/>
      <c r="QJF244" s="107"/>
      <c r="QJG244" s="107"/>
      <c r="QJH244" s="107"/>
      <c r="QJI244" s="107"/>
      <c r="QJJ244" s="107"/>
      <c r="QJK244" s="107"/>
      <c r="QJL244" s="107"/>
      <c r="QJM244" s="107"/>
      <c r="QJN244" s="107"/>
      <c r="QJO244" s="107"/>
      <c r="QJP244" s="107"/>
      <c r="QJQ244" s="107"/>
      <c r="QJR244" s="107"/>
      <c r="QJS244" s="107"/>
      <c r="QJT244" s="107"/>
      <c r="QJU244" s="107"/>
      <c r="QJV244" s="107"/>
      <c r="QJW244" s="107"/>
      <c r="QJX244" s="107"/>
      <c r="QJY244" s="107"/>
      <c r="QJZ244" s="107"/>
      <c r="QKA244" s="107"/>
      <c r="QKB244" s="107"/>
      <c r="QKC244" s="107"/>
      <c r="QKD244" s="107"/>
      <c r="QKE244" s="107"/>
      <c r="QKF244" s="107"/>
      <c r="QKG244" s="107"/>
      <c r="QKH244" s="107"/>
      <c r="QKI244" s="107"/>
      <c r="QKJ244" s="107"/>
      <c r="QKK244" s="107"/>
      <c r="QKL244" s="107"/>
      <c r="QKM244" s="107"/>
      <c r="QKN244" s="107"/>
      <c r="QKO244" s="107"/>
      <c r="QKP244" s="107"/>
      <c r="QKQ244" s="107"/>
      <c r="QKR244" s="107"/>
      <c r="QKS244" s="107"/>
      <c r="QKT244" s="107"/>
      <c r="QKU244" s="107"/>
      <c r="QKV244" s="107"/>
      <c r="QKW244" s="107"/>
      <c r="QKX244" s="107"/>
      <c r="QKY244" s="107"/>
      <c r="QKZ244" s="107"/>
      <c r="QLA244" s="107"/>
      <c r="QLB244" s="107"/>
      <c r="QLC244" s="107"/>
      <c r="QLD244" s="107"/>
      <c r="QLE244" s="107"/>
      <c r="QLF244" s="107"/>
      <c r="QLG244" s="107"/>
      <c r="QLH244" s="107"/>
      <c r="QLI244" s="107"/>
      <c r="QLJ244" s="107"/>
      <c r="QLK244" s="107"/>
      <c r="QLL244" s="107"/>
      <c r="QLM244" s="107"/>
      <c r="QLN244" s="107"/>
      <c r="QLO244" s="107"/>
      <c r="QLP244" s="107"/>
      <c r="QLQ244" s="107"/>
      <c r="QLR244" s="107"/>
      <c r="QLS244" s="107"/>
      <c r="QLT244" s="107"/>
      <c r="QLU244" s="107"/>
      <c r="QLV244" s="107"/>
      <c r="QLW244" s="107"/>
      <c r="QLX244" s="107"/>
      <c r="QLY244" s="107"/>
      <c r="QLZ244" s="107"/>
      <c r="QMA244" s="107"/>
      <c r="QMB244" s="107"/>
      <c r="QMC244" s="107"/>
      <c r="QMD244" s="107"/>
      <c r="QME244" s="107"/>
      <c r="QMF244" s="107"/>
      <c r="QMG244" s="107"/>
      <c r="QMH244" s="107"/>
      <c r="QMI244" s="107"/>
      <c r="QMJ244" s="107"/>
      <c r="QMK244" s="107"/>
      <c r="QML244" s="107"/>
      <c r="QMM244" s="107"/>
      <c r="QMN244" s="107"/>
      <c r="QMO244" s="107"/>
      <c r="QMP244" s="107"/>
      <c r="QMQ244" s="107"/>
      <c r="QMR244" s="107"/>
      <c r="QMS244" s="107"/>
      <c r="QMT244" s="107"/>
      <c r="QMU244" s="107"/>
      <c r="QMV244" s="107"/>
      <c r="QMW244" s="107"/>
      <c r="QMX244" s="107"/>
      <c r="QMY244" s="107"/>
      <c r="QMZ244" s="107"/>
      <c r="QNA244" s="107"/>
      <c r="QNB244" s="107"/>
      <c r="QNC244" s="107"/>
      <c r="QND244" s="107"/>
      <c r="QNE244" s="107"/>
      <c r="QNF244" s="107"/>
      <c r="QNG244" s="107"/>
      <c r="QNH244" s="107"/>
      <c r="QNI244" s="107"/>
      <c r="QNJ244" s="107"/>
      <c r="QNK244" s="107"/>
      <c r="QNL244" s="107"/>
      <c r="QNM244" s="107"/>
      <c r="QNN244" s="107"/>
      <c r="QNO244" s="107"/>
      <c r="QNP244" s="107"/>
      <c r="QNQ244" s="107"/>
      <c r="QNR244" s="107"/>
      <c r="QNS244" s="107"/>
      <c r="QNT244" s="107"/>
      <c r="QNU244" s="107"/>
      <c r="QNV244" s="107"/>
      <c r="QNW244" s="107"/>
      <c r="QNX244" s="107"/>
      <c r="QNY244" s="107"/>
      <c r="QNZ244" s="107"/>
      <c r="QOA244" s="107"/>
      <c r="QOB244" s="107"/>
      <c r="QOC244" s="107"/>
      <c r="QOD244" s="107"/>
      <c r="QOE244" s="107"/>
      <c r="QOF244" s="107"/>
      <c r="QOG244" s="107"/>
      <c r="QOH244" s="107"/>
      <c r="QOI244" s="107"/>
      <c r="QOJ244" s="107"/>
      <c r="QOK244" s="107"/>
      <c r="QOL244" s="107"/>
      <c r="QOM244" s="107"/>
      <c r="QON244" s="107"/>
      <c r="QOO244" s="107"/>
      <c r="QOP244" s="107"/>
      <c r="QOQ244" s="107"/>
      <c r="QOR244" s="107"/>
      <c r="QOS244" s="107"/>
      <c r="QOT244" s="107"/>
      <c r="QOU244" s="107"/>
      <c r="QOV244" s="107"/>
      <c r="QOW244" s="107"/>
      <c r="QOX244" s="107"/>
      <c r="QOY244" s="107"/>
      <c r="QOZ244" s="107"/>
      <c r="QPA244" s="107"/>
      <c r="QPB244" s="107"/>
      <c r="QPC244" s="107"/>
      <c r="QPD244" s="107"/>
      <c r="QPE244" s="107"/>
      <c r="QPF244" s="107"/>
      <c r="QPG244" s="107"/>
      <c r="QPH244" s="107"/>
      <c r="QPI244" s="107"/>
      <c r="QPJ244" s="107"/>
      <c r="QPK244" s="107"/>
      <c r="QPL244" s="107"/>
      <c r="QPM244" s="107"/>
      <c r="QPN244" s="107"/>
      <c r="QPO244" s="107"/>
      <c r="QPP244" s="107"/>
      <c r="QPQ244" s="107"/>
      <c r="QPR244" s="107"/>
      <c r="QPS244" s="107"/>
      <c r="QPT244" s="107"/>
      <c r="QPU244" s="107"/>
      <c r="QPV244" s="107"/>
      <c r="QPW244" s="107"/>
      <c r="QPX244" s="107"/>
      <c r="QPY244" s="107"/>
      <c r="QPZ244" s="107"/>
      <c r="QQA244" s="107"/>
      <c r="QQB244" s="107"/>
      <c r="QQC244" s="107"/>
      <c r="QQD244" s="107"/>
      <c r="QQE244" s="107"/>
      <c r="QQF244" s="107"/>
      <c r="QQG244" s="107"/>
      <c r="QQH244" s="107"/>
      <c r="QQI244" s="107"/>
      <c r="QQJ244" s="107"/>
      <c r="QQK244" s="107"/>
      <c r="QQL244" s="107"/>
      <c r="QQM244" s="107"/>
      <c r="QQN244" s="107"/>
      <c r="QQO244" s="107"/>
      <c r="QQP244" s="107"/>
      <c r="QQQ244" s="107"/>
      <c r="QQR244" s="107"/>
      <c r="QQS244" s="107"/>
      <c r="QQT244" s="107"/>
      <c r="QQU244" s="107"/>
      <c r="QQV244" s="107"/>
      <c r="QQW244" s="107"/>
      <c r="QQX244" s="107"/>
      <c r="QQY244" s="107"/>
      <c r="QQZ244" s="107"/>
      <c r="QRA244" s="107"/>
      <c r="QRB244" s="107"/>
      <c r="QRC244" s="107"/>
      <c r="QRD244" s="107"/>
      <c r="QRE244" s="107"/>
      <c r="QRF244" s="107"/>
      <c r="QRG244" s="107"/>
      <c r="QRH244" s="107"/>
      <c r="QRI244" s="107"/>
      <c r="QRJ244" s="107"/>
      <c r="QRK244" s="107"/>
      <c r="QRL244" s="107"/>
      <c r="QRM244" s="107"/>
      <c r="QRN244" s="107"/>
      <c r="QRO244" s="107"/>
      <c r="QRP244" s="107"/>
      <c r="QRQ244" s="107"/>
      <c r="QRR244" s="107"/>
      <c r="QRS244" s="107"/>
      <c r="QRT244" s="107"/>
      <c r="QRU244" s="107"/>
      <c r="QRV244" s="107"/>
      <c r="QRW244" s="107"/>
      <c r="QRX244" s="107"/>
      <c r="QRY244" s="107"/>
      <c r="QRZ244" s="107"/>
      <c r="QSA244" s="107"/>
      <c r="QSB244" s="107"/>
      <c r="QSC244" s="107"/>
      <c r="QSD244" s="107"/>
      <c r="QSE244" s="107"/>
      <c r="QSF244" s="107"/>
      <c r="QSG244" s="107"/>
      <c r="QSH244" s="107"/>
      <c r="QSI244" s="107"/>
      <c r="QSJ244" s="107"/>
      <c r="QSK244" s="107"/>
      <c r="QSL244" s="107"/>
      <c r="QSM244" s="107"/>
      <c r="QSN244" s="107"/>
      <c r="QSO244" s="107"/>
      <c r="QSP244" s="107"/>
      <c r="QSQ244" s="107"/>
      <c r="QSR244" s="107"/>
      <c r="QSS244" s="107"/>
      <c r="QST244" s="107"/>
      <c r="QSU244" s="107"/>
      <c r="QSV244" s="107"/>
      <c r="QSW244" s="107"/>
      <c r="QSX244" s="107"/>
      <c r="QSY244" s="107"/>
      <c r="QSZ244" s="107"/>
      <c r="QTA244" s="107"/>
      <c r="QTB244" s="107"/>
      <c r="QTC244" s="107"/>
      <c r="QTD244" s="107"/>
      <c r="QTE244" s="107"/>
      <c r="QTF244" s="107"/>
      <c r="QTG244" s="107"/>
      <c r="QTH244" s="107"/>
      <c r="QTI244" s="107"/>
      <c r="QTJ244" s="107"/>
      <c r="QTK244" s="107"/>
      <c r="QTL244" s="107"/>
      <c r="QTM244" s="107"/>
      <c r="QTN244" s="107"/>
      <c r="QTO244" s="107"/>
      <c r="QTP244" s="107"/>
      <c r="QTQ244" s="107"/>
      <c r="QTR244" s="107"/>
      <c r="QTS244" s="107"/>
      <c r="QTT244" s="107"/>
      <c r="QTU244" s="107"/>
      <c r="QTV244" s="107"/>
      <c r="QTW244" s="107"/>
      <c r="QTX244" s="107"/>
      <c r="QTY244" s="107"/>
      <c r="QTZ244" s="107"/>
      <c r="QUA244" s="107"/>
      <c r="QUB244" s="107"/>
      <c r="QUC244" s="107"/>
      <c r="QUD244" s="107"/>
      <c r="QUE244" s="107"/>
      <c r="QUF244" s="107"/>
      <c r="QUG244" s="107"/>
      <c r="QUH244" s="107"/>
      <c r="QUI244" s="107"/>
      <c r="QUJ244" s="107"/>
      <c r="QUK244" s="107"/>
      <c r="QUL244" s="107"/>
      <c r="QUM244" s="107"/>
      <c r="QUN244" s="107"/>
      <c r="QUO244" s="107"/>
      <c r="QUP244" s="107"/>
      <c r="QUQ244" s="107"/>
      <c r="QUR244" s="107"/>
      <c r="QUS244" s="107"/>
      <c r="QUT244" s="107"/>
      <c r="QUU244" s="107"/>
      <c r="QUV244" s="107"/>
      <c r="QUW244" s="107"/>
      <c r="QUX244" s="107"/>
      <c r="QUY244" s="107"/>
      <c r="QUZ244" s="107"/>
      <c r="QVA244" s="107"/>
      <c r="QVB244" s="107"/>
      <c r="QVC244" s="107"/>
      <c r="QVD244" s="107"/>
      <c r="QVE244" s="107"/>
      <c r="QVF244" s="107"/>
      <c r="QVG244" s="107"/>
      <c r="QVH244" s="107"/>
      <c r="QVI244" s="107"/>
      <c r="QVJ244" s="107"/>
      <c r="QVK244" s="107"/>
      <c r="QVL244" s="107"/>
      <c r="QVM244" s="107"/>
      <c r="QVN244" s="107"/>
      <c r="QVO244" s="107"/>
      <c r="QVP244" s="107"/>
      <c r="QVQ244" s="107"/>
      <c r="QVR244" s="107"/>
      <c r="QVS244" s="107"/>
      <c r="QVT244" s="107"/>
      <c r="QVU244" s="107"/>
      <c r="QVV244" s="107"/>
      <c r="QVW244" s="107"/>
      <c r="QVX244" s="107"/>
      <c r="QVY244" s="107"/>
      <c r="QVZ244" s="107"/>
      <c r="QWA244" s="107"/>
      <c r="QWB244" s="107"/>
      <c r="QWC244" s="107"/>
      <c r="QWD244" s="107"/>
      <c r="QWE244" s="107"/>
      <c r="QWF244" s="107"/>
      <c r="QWG244" s="107"/>
      <c r="QWH244" s="107"/>
      <c r="QWI244" s="107"/>
      <c r="QWJ244" s="107"/>
      <c r="QWK244" s="107"/>
      <c r="QWL244" s="107"/>
      <c r="QWM244" s="107"/>
      <c r="QWN244" s="107"/>
      <c r="QWO244" s="107"/>
      <c r="QWP244" s="107"/>
      <c r="QWQ244" s="107"/>
      <c r="QWR244" s="107"/>
      <c r="QWS244" s="107"/>
      <c r="QWT244" s="107"/>
      <c r="QWU244" s="107"/>
      <c r="QWV244" s="107"/>
      <c r="QWW244" s="107"/>
      <c r="QWX244" s="107"/>
      <c r="QWY244" s="107"/>
      <c r="QWZ244" s="107"/>
      <c r="QXA244" s="107"/>
      <c r="QXB244" s="107"/>
      <c r="QXC244" s="107"/>
      <c r="QXD244" s="107"/>
      <c r="QXE244" s="107"/>
      <c r="QXF244" s="107"/>
      <c r="QXG244" s="107"/>
      <c r="QXH244" s="107"/>
      <c r="QXI244" s="107"/>
      <c r="QXJ244" s="107"/>
      <c r="QXK244" s="107"/>
      <c r="QXL244" s="107"/>
      <c r="QXM244" s="107"/>
      <c r="QXN244" s="107"/>
      <c r="QXO244" s="107"/>
      <c r="QXP244" s="107"/>
      <c r="QXQ244" s="107"/>
      <c r="QXR244" s="107"/>
      <c r="QXS244" s="107"/>
      <c r="QXT244" s="107"/>
      <c r="QXU244" s="107"/>
      <c r="QXV244" s="107"/>
      <c r="QXW244" s="107"/>
      <c r="QXX244" s="107"/>
      <c r="QXY244" s="107"/>
      <c r="QXZ244" s="107"/>
      <c r="QYA244" s="107"/>
      <c r="QYB244" s="107"/>
      <c r="QYC244" s="107"/>
      <c r="QYD244" s="107"/>
      <c r="QYE244" s="107"/>
      <c r="QYF244" s="107"/>
      <c r="QYG244" s="107"/>
      <c r="QYH244" s="107"/>
      <c r="QYI244" s="107"/>
      <c r="QYJ244" s="107"/>
      <c r="QYK244" s="107"/>
      <c r="QYL244" s="107"/>
      <c r="QYM244" s="107"/>
      <c r="QYN244" s="107"/>
      <c r="QYO244" s="107"/>
      <c r="QYP244" s="107"/>
      <c r="QYQ244" s="107"/>
      <c r="QYR244" s="107"/>
      <c r="QYS244" s="107"/>
      <c r="QYT244" s="107"/>
      <c r="QYU244" s="107"/>
      <c r="QYV244" s="107"/>
      <c r="QYW244" s="107"/>
      <c r="QYX244" s="107"/>
      <c r="QYY244" s="107"/>
      <c r="QYZ244" s="107"/>
      <c r="QZA244" s="107"/>
      <c r="QZB244" s="107"/>
      <c r="QZC244" s="107"/>
      <c r="QZD244" s="107"/>
      <c r="QZE244" s="107"/>
      <c r="QZF244" s="107"/>
      <c r="QZG244" s="107"/>
      <c r="QZH244" s="107"/>
      <c r="QZI244" s="107"/>
      <c r="QZJ244" s="107"/>
      <c r="QZK244" s="107"/>
      <c r="QZL244" s="107"/>
      <c r="QZM244" s="107"/>
      <c r="QZN244" s="107"/>
      <c r="QZO244" s="107"/>
      <c r="QZP244" s="107"/>
      <c r="QZQ244" s="107"/>
      <c r="QZR244" s="107"/>
      <c r="QZS244" s="107"/>
      <c r="QZT244" s="107"/>
      <c r="QZU244" s="107"/>
      <c r="QZV244" s="107"/>
      <c r="QZW244" s="107"/>
      <c r="QZX244" s="107"/>
      <c r="QZY244" s="107"/>
      <c r="QZZ244" s="107"/>
      <c r="RAA244" s="107"/>
      <c r="RAB244" s="107"/>
      <c r="RAC244" s="107"/>
      <c r="RAD244" s="107"/>
      <c r="RAE244" s="107"/>
      <c r="RAF244" s="107"/>
      <c r="RAG244" s="107"/>
      <c r="RAH244" s="107"/>
      <c r="RAI244" s="107"/>
      <c r="RAJ244" s="107"/>
      <c r="RAK244" s="107"/>
      <c r="RAL244" s="107"/>
      <c r="RAM244" s="107"/>
      <c r="RAN244" s="107"/>
      <c r="RAO244" s="107"/>
      <c r="RAP244" s="107"/>
      <c r="RAQ244" s="107"/>
      <c r="RAR244" s="107"/>
      <c r="RAS244" s="107"/>
      <c r="RAT244" s="107"/>
      <c r="RAU244" s="107"/>
      <c r="RAV244" s="107"/>
      <c r="RAW244" s="107"/>
      <c r="RAX244" s="107"/>
      <c r="RAY244" s="107"/>
      <c r="RAZ244" s="107"/>
      <c r="RBA244" s="107"/>
      <c r="RBB244" s="107"/>
      <c r="RBC244" s="107"/>
      <c r="RBD244" s="107"/>
      <c r="RBE244" s="107"/>
      <c r="RBF244" s="107"/>
      <c r="RBG244" s="107"/>
      <c r="RBH244" s="107"/>
      <c r="RBI244" s="107"/>
      <c r="RBJ244" s="107"/>
      <c r="RBK244" s="107"/>
      <c r="RBL244" s="107"/>
      <c r="RBM244" s="107"/>
      <c r="RBN244" s="107"/>
      <c r="RBO244" s="107"/>
      <c r="RBP244" s="107"/>
      <c r="RBQ244" s="107"/>
      <c r="RBR244" s="107"/>
      <c r="RBS244" s="107"/>
      <c r="RBT244" s="107"/>
      <c r="RBU244" s="107"/>
      <c r="RBV244" s="107"/>
      <c r="RBW244" s="107"/>
      <c r="RBX244" s="107"/>
      <c r="RBY244" s="107"/>
      <c r="RBZ244" s="107"/>
      <c r="RCA244" s="107"/>
      <c r="RCB244" s="107"/>
      <c r="RCC244" s="107"/>
      <c r="RCD244" s="107"/>
      <c r="RCE244" s="107"/>
      <c r="RCF244" s="107"/>
      <c r="RCG244" s="107"/>
      <c r="RCH244" s="107"/>
      <c r="RCI244" s="107"/>
      <c r="RCJ244" s="107"/>
      <c r="RCK244" s="107"/>
      <c r="RCL244" s="107"/>
      <c r="RCM244" s="107"/>
      <c r="RCN244" s="107"/>
      <c r="RCO244" s="107"/>
      <c r="RCP244" s="107"/>
      <c r="RCQ244" s="107"/>
      <c r="RCR244" s="107"/>
      <c r="RCS244" s="107"/>
      <c r="RCT244" s="107"/>
      <c r="RCU244" s="107"/>
      <c r="RCV244" s="107"/>
      <c r="RCW244" s="107"/>
      <c r="RCX244" s="107"/>
      <c r="RCY244" s="107"/>
      <c r="RCZ244" s="107"/>
      <c r="RDA244" s="107"/>
      <c r="RDB244" s="107"/>
      <c r="RDC244" s="107"/>
      <c r="RDD244" s="107"/>
      <c r="RDE244" s="107"/>
      <c r="RDF244" s="107"/>
      <c r="RDG244" s="107"/>
      <c r="RDH244" s="107"/>
      <c r="RDI244" s="107"/>
      <c r="RDJ244" s="107"/>
      <c r="RDK244" s="107"/>
      <c r="RDL244" s="107"/>
      <c r="RDM244" s="107"/>
      <c r="RDN244" s="107"/>
      <c r="RDO244" s="107"/>
      <c r="RDP244" s="107"/>
      <c r="RDQ244" s="107"/>
      <c r="RDR244" s="107"/>
      <c r="RDS244" s="107"/>
      <c r="RDT244" s="107"/>
      <c r="RDU244" s="107"/>
      <c r="RDV244" s="107"/>
      <c r="RDW244" s="107"/>
      <c r="RDX244" s="107"/>
      <c r="RDY244" s="107"/>
      <c r="RDZ244" s="107"/>
      <c r="REA244" s="107"/>
      <c r="REB244" s="107"/>
      <c r="REC244" s="107"/>
      <c r="RED244" s="107"/>
      <c r="REE244" s="107"/>
      <c r="REF244" s="107"/>
      <c r="REG244" s="107"/>
      <c r="REH244" s="107"/>
      <c r="REI244" s="107"/>
      <c r="REJ244" s="107"/>
      <c r="REK244" s="107"/>
      <c r="REL244" s="107"/>
      <c r="REM244" s="107"/>
      <c r="REN244" s="107"/>
      <c r="REO244" s="107"/>
      <c r="REP244" s="107"/>
      <c r="REQ244" s="107"/>
      <c r="RER244" s="107"/>
      <c r="RES244" s="107"/>
      <c r="RET244" s="107"/>
      <c r="REU244" s="107"/>
      <c r="REV244" s="107"/>
      <c r="REW244" s="107"/>
      <c r="REX244" s="107"/>
      <c r="REY244" s="107"/>
      <c r="REZ244" s="107"/>
      <c r="RFA244" s="107"/>
      <c r="RFB244" s="107"/>
      <c r="RFC244" s="107"/>
      <c r="RFD244" s="107"/>
      <c r="RFE244" s="107"/>
      <c r="RFF244" s="107"/>
      <c r="RFG244" s="107"/>
      <c r="RFH244" s="107"/>
      <c r="RFI244" s="107"/>
      <c r="RFJ244" s="107"/>
      <c r="RFK244" s="107"/>
      <c r="RFL244" s="107"/>
      <c r="RFM244" s="107"/>
      <c r="RFN244" s="107"/>
      <c r="RFO244" s="107"/>
      <c r="RFP244" s="107"/>
      <c r="RFQ244" s="107"/>
      <c r="RFR244" s="107"/>
      <c r="RFS244" s="107"/>
      <c r="RFT244" s="107"/>
      <c r="RFU244" s="107"/>
      <c r="RFV244" s="107"/>
      <c r="RFW244" s="107"/>
      <c r="RFX244" s="107"/>
      <c r="RFY244" s="107"/>
      <c r="RFZ244" s="107"/>
      <c r="RGA244" s="107"/>
      <c r="RGB244" s="107"/>
      <c r="RGC244" s="107"/>
      <c r="RGD244" s="107"/>
      <c r="RGE244" s="107"/>
      <c r="RGF244" s="107"/>
      <c r="RGG244" s="107"/>
      <c r="RGH244" s="107"/>
      <c r="RGI244" s="107"/>
      <c r="RGJ244" s="107"/>
      <c r="RGK244" s="107"/>
      <c r="RGL244" s="107"/>
      <c r="RGM244" s="107"/>
      <c r="RGN244" s="107"/>
      <c r="RGO244" s="107"/>
      <c r="RGP244" s="107"/>
      <c r="RGQ244" s="107"/>
      <c r="RGR244" s="107"/>
      <c r="RGS244" s="107"/>
      <c r="RGT244" s="107"/>
      <c r="RGU244" s="107"/>
      <c r="RGV244" s="107"/>
      <c r="RGW244" s="107"/>
      <c r="RGX244" s="107"/>
      <c r="RGY244" s="107"/>
      <c r="RGZ244" s="107"/>
      <c r="RHA244" s="107"/>
      <c r="RHB244" s="107"/>
      <c r="RHC244" s="107"/>
      <c r="RHD244" s="107"/>
      <c r="RHE244" s="107"/>
      <c r="RHF244" s="107"/>
      <c r="RHG244" s="107"/>
      <c r="RHH244" s="107"/>
      <c r="RHI244" s="107"/>
      <c r="RHJ244" s="107"/>
      <c r="RHK244" s="107"/>
      <c r="RHL244" s="107"/>
      <c r="RHM244" s="107"/>
      <c r="RHN244" s="107"/>
      <c r="RHO244" s="107"/>
      <c r="RHP244" s="107"/>
      <c r="RHQ244" s="107"/>
      <c r="RHR244" s="107"/>
      <c r="RHS244" s="107"/>
      <c r="RHT244" s="107"/>
      <c r="RHU244" s="107"/>
      <c r="RHV244" s="107"/>
      <c r="RHW244" s="107"/>
      <c r="RHX244" s="107"/>
      <c r="RHY244" s="107"/>
      <c r="RHZ244" s="107"/>
      <c r="RIA244" s="107"/>
      <c r="RIB244" s="107"/>
      <c r="RIC244" s="107"/>
      <c r="RID244" s="107"/>
      <c r="RIE244" s="107"/>
      <c r="RIF244" s="107"/>
      <c r="RIG244" s="107"/>
      <c r="RIH244" s="107"/>
      <c r="RII244" s="107"/>
      <c r="RIJ244" s="107"/>
      <c r="RIK244" s="107"/>
      <c r="RIL244" s="107"/>
      <c r="RIM244" s="107"/>
      <c r="RIN244" s="107"/>
      <c r="RIO244" s="107"/>
      <c r="RIP244" s="107"/>
      <c r="RIQ244" s="107"/>
      <c r="RIR244" s="107"/>
      <c r="RIS244" s="107"/>
      <c r="RIT244" s="107"/>
      <c r="RIU244" s="107"/>
      <c r="RIV244" s="107"/>
      <c r="RIW244" s="107"/>
      <c r="RIX244" s="107"/>
      <c r="RIY244" s="107"/>
      <c r="RIZ244" s="107"/>
      <c r="RJA244" s="107"/>
      <c r="RJB244" s="107"/>
      <c r="RJC244" s="107"/>
      <c r="RJD244" s="107"/>
      <c r="RJE244" s="107"/>
      <c r="RJF244" s="107"/>
      <c r="RJG244" s="107"/>
      <c r="RJH244" s="107"/>
      <c r="RJI244" s="107"/>
      <c r="RJJ244" s="107"/>
      <c r="RJK244" s="107"/>
      <c r="RJL244" s="107"/>
      <c r="RJM244" s="107"/>
      <c r="RJN244" s="107"/>
      <c r="RJO244" s="107"/>
      <c r="RJP244" s="107"/>
      <c r="RJQ244" s="107"/>
      <c r="RJR244" s="107"/>
      <c r="RJS244" s="107"/>
      <c r="RJT244" s="107"/>
      <c r="RJU244" s="107"/>
      <c r="RJV244" s="107"/>
      <c r="RJW244" s="107"/>
      <c r="RJX244" s="107"/>
      <c r="RJY244" s="107"/>
      <c r="RJZ244" s="107"/>
      <c r="RKA244" s="107"/>
      <c r="RKB244" s="107"/>
      <c r="RKC244" s="107"/>
      <c r="RKD244" s="107"/>
      <c r="RKE244" s="107"/>
      <c r="RKF244" s="107"/>
      <c r="RKG244" s="107"/>
      <c r="RKH244" s="107"/>
      <c r="RKI244" s="107"/>
      <c r="RKJ244" s="107"/>
      <c r="RKK244" s="107"/>
      <c r="RKL244" s="107"/>
      <c r="RKM244" s="107"/>
      <c r="RKN244" s="107"/>
      <c r="RKO244" s="107"/>
      <c r="RKP244" s="107"/>
      <c r="RKQ244" s="107"/>
      <c r="RKR244" s="107"/>
      <c r="RKS244" s="107"/>
      <c r="RKT244" s="107"/>
      <c r="RKU244" s="107"/>
      <c r="RKV244" s="107"/>
      <c r="RKW244" s="107"/>
      <c r="RKX244" s="107"/>
      <c r="RKY244" s="107"/>
      <c r="RKZ244" s="107"/>
      <c r="RLA244" s="107"/>
      <c r="RLB244" s="107"/>
      <c r="RLC244" s="107"/>
      <c r="RLD244" s="107"/>
      <c r="RLE244" s="107"/>
      <c r="RLF244" s="107"/>
      <c r="RLG244" s="107"/>
      <c r="RLH244" s="107"/>
      <c r="RLI244" s="107"/>
      <c r="RLJ244" s="107"/>
      <c r="RLK244" s="107"/>
      <c r="RLL244" s="107"/>
      <c r="RLM244" s="107"/>
      <c r="RLN244" s="107"/>
      <c r="RLO244" s="107"/>
      <c r="RLP244" s="107"/>
      <c r="RLQ244" s="107"/>
      <c r="RLR244" s="107"/>
      <c r="RLS244" s="107"/>
      <c r="RLT244" s="107"/>
      <c r="RLU244" s="107"/>
      <c r="RLV244" s="107"/>
      <c r="RLW244" s="107"/>
      <c r="RLX244" s="107"/>
      <c r="RLY244" s="107"/>
      <c r="RLZ244" s="107"/>
      <c r="RMA244" s="107"/>
      <c r="RMB244" s="107"/>
      <c r="RMC244" s="107"/>
      <c r="RMD244" s="107"/>
      <c r="RME244" s="107"/>
      <c r="RMF244" s="107"/>
      <c r="RMG244" s="107"/>
      <c r="RMH244" s="107"/>
      <c r="RMI244" s="107"/>
      <c r="RMJ244" s="107"/>
      <c r="RMK244" s="107"/>
      <c r="RML244" s="107"/>
      <c r="RMM244" s="107"/>
      <c r="RMN244" s="107"/>
      <c r="RMO244" s="107"/>
      <c r="RMP244" s="107"/>
      <c r="RMQ244" s="107"/>
      <c r="RMR244" s="107"/>
      <c r="RMS244" s="107"/>
      <c r="RMT244" s="107"/>
      <c r="RMU244" s="107"/>
      <c r="RMV244" s="107"/>
      <c r="RMW244" s="107"/>
      <c r="RMX244" s="107"/>
      <c r="RMY244" s="107"/>
      <c r="RMZ244" s="107"/>
      <c r="RNA244" s="107"/>
      <c r="RNB244" s="107"/>
      <c r="RNC244" s="107"/>
      <c r="RND244" s="107"/>
      <c r="RNE244" s="107"/>
      <c r="RNF244" s="107"/>
      <c r="RNG244" s="107"/>
      <c r="RNH244" s="107"/>
      <c r="RNI244" s="107"/>
      <c r="RNJ244" s="107"/>
      <c r="RNK244" s="107"/>
      <c r="RNL244" s="107"/>
      <c r="RNM244" s="107"/>
      <c r="RNN244" s="107"/>
      <c r="RNO244" s="107"/>
      <c r="RNP244" s="107"/>
      <c r="RNQ244" s="107"/>
      <c r="RNR244" s="107"/>
      <c r="RNS244" s="107"/>
      <c r="RNT244" s="107"/>
      <c r="RNU244" s="107"/>
      <c r="RNV244" s="107"/>
      <c r="RNW244" s="107"/>
      <c r="RNX244" s="107"/>
      <c r="RNY244" s="107"/>
      <c r="RNZ244" s="107"/>
      <c r="ROA244" s="107"/>
      <c r="ROB244" s="107"/>
      <c r="ROC244" s="107"/>
      <c r="ROD244" s="107"/>
      <c r="ROE244" s="107"/>
      <c r="ROF244" s="107"/>
      <c r="ROG244" s="107"/>
      <c r="ROH244" s="107"/>
      <c r="ROI244" s="107"/>
      <c r="ROJ244" s="107"/>
      <c r="ROK244" s="107"/>
      <c r="ROL244" s="107"/>
      <c r="ROM244" s="107"/>
      <c r="RON244" s="107"/>
      <c r="ROO244" s="107"/>
      <c r="ROP244" s="107"/>
      <c r="ROQ244" s="107"/>
      <c r="ROR244" s="107"/>
      <c r="ROS244" s="107"/>
      <c r="ROT244" s="107"/>
      <c r="ROU244" s="107"/>
      <c r="ROV244" s="107"/>
      <c r="ROW244" s="107"/>
      <c r="ROX244" s="107"/>
      <c r="ROY244" s="107"/>
      <c r="ROZ244" s="107"/>
      <c r="RPA244" s="107"/>
      <c r="RPB244" s="107"/>
      <c r="RPC244" s="107"/>
      <c r="RPD244" s="107"/>
      <c r="RPE244" s="107"/>
      <c r="RPF244" s="107"/>
      <c r="RPG244" s="107"/>
      <c r="RPH244" s="107"/>
      <c r="RPI244" s="107"/>
      <c r="RPJ244" s="107"/>
      <c r="RPK244" s="107"/>
      <c r="RPL244" s="107"/>
      <c r="RPM244" s="107"/>
      <c r="RPN244" s="107"/>
      <c r="RPO244" s="107"/>
      <c r="RPP244" s="107"/>
      <c r="RPQ244" s="107"/>
      <c r="RPR244" s="107"/>
      <c r="RPS244" s="107"/>
      <c r="RPT244" s="107"/>
      <c r="RPU244" s="107"/>
      <c r="RPV244" s="107"/>
      <c r="RPW244" s="107"/>
      <c r="RPX244" s="107"/>
      <c r="RPY244" s="107"/>
      <c r="RPZ244" s="107"/>
      <c r="RQA244" s="107"/>
      <c r="RQB244" s="107"/>
      <c r="RQC244" s="107"/>
      <c r="RQD244" s="107"/>
      <c r="RQE244" s="107"/>
      <c r="RQF244" s="107"/>
      <c r="RQG244" s="107"/>
      <c r="RQH244" s="107"/>
      <c r="RQI244" s="107"/>
      <c r="RQJ244" s="107"/>
      <c r="RQK244" s="107"/>
      <c r="RQL244" s="107"/>
      <c r="RQM244" s="107"/>
      <c r="RQN244" s="107"/>
      <c r="RQO244" s="107"/>
      <c r="RQP244" s="107"/>
      <c r="RQQ244" s="107"/>
      <c r="RQR244" s="107"/>
      <c r="RQS244" s="107"/>
      <c r="RQT244" s="107"/>
      <c r="RQU244" s="107"/>
      <c r="RQV244" s="107"/>
      <c r="RQW244" s="107"/>
      <c r="RQX244" s="107"/>
      <c r="RQY244" s="107"/>
      <c r="RQZ244" s="107"/>
      <c r="RRA244" s="107"/>
      <c r="RRB244" s="107"/>
      <c r="RRC244" s="107"/>
      <c r="RRD244" s="107"/>
      <c r="RRE244" s="107"/>
      <c r="RRF244" s="107"/>
      <c r="RRG244" s="107"/>
      <c r="RRH244" s="107"/>
      <c r="RRI244" s="107"/>
      <c r="RRJ244" s="107"/>
      <c r="RRK244" s="107"/>
      <c r="RRL244" s="107"/>
      <c r="RRM244" s="107"/>
      <c r="RRN244" s="107"/>
      <c r="RRO244" s="107"/>
      <c r="RRP244" s="107"/>
      <c r="RRQ244" s="107"/>
      <c r="RRR244" s="107"/>
      <c r="RRS244" s="107"/>
      <c r="RRT244" s="107"/>
      <c r="RRU244" s="107"/>
      <c r="RRV244" s="107"/>
      <c r="RRW244" s="107"/>
      <c r="RRX244" s="107"/>
      <c r="RRY244" s="107"/>
      <c r="RRZ244" s="107"/>
      <c r="RSA244" s="107"/>
      <c r="RSB244" s="107"/>
      <c r="RSC244" s="107"/>
      <c r="RSD244" s="107"/>
      <c r="RSE244" s="107"/>
      <c r="RSF244" s="107"/>
      <c r="RSG244" s="107"/>
      <c r="RSH244" s="107"/>
      <c r="RSI244" s="107"/>
      <c r="RSJ244" s="107"/>
      <c r="RSK244" s="107"/>
      <c r="RSL244" s="107"/>
      <c r="RSM244" s="107"/>
      <c r="RSN244" s="107"/>
      <c r="RSO244" s="107"/>
      <c r="RSP244" s="107"/>
      <c r="RSQ244" s="107"/>
      <c r="RSR244" s="107"/>
      <c r="RSS244" s="107"/>
      <c r="RST244" s="107"/>
      <c r="RSU244" s="107"/>
      <c r="RSV244" s="107"/>
      <c r="RSW244" s="107"/>
      <c r="RSX244" s="107"/>
      <c r="RSY244" s="107"/>
      <c r="RSZ244" s="107"/>
      <c r="RTA244" s="107"/>
      <c r="RTB244" s="107"/>
      <c r="RTC244" s="107"/>
      <c r="RTD244" s="107"/>
      <c r="RTE244" s="107"/>
      <c r="RTF244" s="107"/>
      <c r="RTG244" s="107"/>
      <c r="RTH244" s="107"/>
      <c r="RTI244" s="107"/>
      <c r="RTJ244" s="107"/>
      <c r="RTK244" s="107"/>
      <c r="RTL244" s="107"/>
      <c r="RTM244" s="107"/>
      <c r="RTN244" s="107"/>
      <c r="RTO244" s="107"/>
      <c r="RTP244" s="107"/>
      <c r="RTQ244" s="107"/>
      <c r="RTR244" s="107"/>
      <c r="RTS244" s="107"/>
      <c r="RTT244" s="107"/>
      <c r="RTU244" s="107"/>
      <c r="RTV244" s="107"/>
      <c r="RTW244" s="107"/>
      <c r="RTX244" s="107"/>
      <c r="RTY244" s="107"/>
      <c r="RTZ244" s="107"/>
      <c r="RUA244" s="107"/>
      <c r="RUB244" s="107"/>
      <c r="RUC244" s="107"/>
      <c r="RUD244" s="107"/>
      <c r="RUE244" s="107"/>
      <c r="RUF244" s="107"/>
      <c r="RUG244" s="107"/>
      <c r="RUH244" s="107"/>
      <c r="RUI244" s="107"/>
      <c r="RUJ244" s="107"/>
      <c r="RUK244" s="107"/>
      <c r="RUL244" s="107"/>
      <c r="RUM244" s="107"/>
      <c r="RUN244" s="107"/>
      <c r="RUO244" s="107"/>
      <c r="RUP244" s="107"/>
      <c r="RUQ244" s="107"/>
      <c r="RUR244" s="107"/>
      <c r="RUS244" s="107"/>
      <c r="RUT244" s="107"/>
      <c r="RUU244" s="107"/>
      <c r="RUV244" s="107"/>
      <c r="RUW244" s="107"/>
      <c r="RUX244" s="107"/>
      <c r="RUY244" s="107"/>
      <c r="RUZ244" s="107"/>
      <c r="RVA244" s="107"/>
      <c r="RVB244" s="107"/>
      <c r="RVC244" s="107"/>
      <c r="RVD244" s="107"/>
      <c r="RVE244" s="107"/>
      <c r="RVF244" s="107"/>
      <c r="RVG244" s="107"/>
      <c r="RVH244" s="107"/>
      <c r="RVI244" s="107"/>
      <c r="RVJ244" s="107"/>
      <c r="RVK244" s="107"/>
      <c r="RVL244" s="107"/>
      <c r="RVM244" s="107"/>
      <c r="RVN244" s="107"/>
      <c r="RVO244" s="107"/>
      <c r="RVP244" s="107"/>
      <c r="RVQ244" s="107"/>
      <c r="RVR244" s="107"/>
      <c r="RVS244" s="107"/>
      <c r="RVT244" s="107"/>
      <c r="RVU244" s="107"/>
      <c r="RVV244" s="107"/>
      <c r="RVW244" s="107"/>
      <c r="RVX244" s="107"/>
      <c r="RVY244" s="107"/>
      <c r="RVZ244" s="107"/>
      <c r="RWA244" s="107"/>
      <c r="RWB244" s="107"/>
      <c r="RWC244" s="107"/>
      <c r="RWD244" s="107"/>
      <c r="RWE244" s="107"/>
      <c r="RWF244" s="107"/>
      <c r="RWG244" s="107"/>
      <c r="RWH244" s="107"/>
      <c r="RWI244" s="107"/>
      <c r="RWJ244" s="107"/>
      <c r="RWK244" s="107"/>
      <c r="RWL244" s="107"/>
      <c r="RWM244" s="107"/>
      <c r="RWN244" s="107"/>
      <c r="RWO244" s="107"/>
      <c r="RWP244" s="107"/>
      <c r="RWQ244" s="107"/>
      <c r="RWR244" s="107"/>
      <c r="RWS244" s="107"/>
      <c r="RWT244" s="107"/>
      <c r="RWU244" s="107"/>
      <c r="RWV244" s="107"/>
      <c r="RWW244" s="107"/>
      <c r="RWX244" s="107"/>
      <c r="RWY244" s="107"/>
      <c r="RWZ244" s="107"/>
      <c r="RXA244" s="107"/>
      <c r="RXB244" s="107"/>
      <c r="RXC244" s="107"/>
      <c r="RXD244" s="107"/>
      <c r="RXE244" s="107"/>
      <c r="RXF244" s="107"/>
      <c r="RXG244" s="107"/>
      <c r="RXH244" s="107"/>
      <c r="RXI244" s="107"/>
      <c r="RXJ244" s="107"/>
      <c r="RXK244" s="107"/>
      <c r="RXL244" s="107"/>
      <c r="RXM244" s="107"/>
      <c r="RXN244" s="107"/>
      <c r="RXO244" s="107"/>
      <c r="RXP244" s="107"/>
      <c r="RXQ244" s="107"/>
      <c r="RXR244" s="107"/>
      <c r="RXS244" s="107"/>
      <c r="RXT244" s="107"/>
      <c r="RXU244" s="107"/>
      <c r="RXV244" s="107"/>
      <c r="RXW244" s="107"/>
      <c r="RXX244" s="107"/>
      <c r="RXY244" s="107"/>
      <c r="RXZ244" s="107"/>
      <c r="RYA244" s="107"/>
      <c r="RYB244" s="107"/>
      <c r="RYC244" s="107"/>
      <c r="RYD244" s="107"/>
      <c r="RYE244" s="107"/>
      <c r="RYF244" s="107"/>
      <c r="RYG244" s="107"/>
      <c r="RYH244" s="107"/>
      <c r="RYI244" s="107"/>
      <c r="RYJ244" s="107"/>
      <c r="RYK244" s="107"/>
      <c r="RYL244" s="107"/>
      <c r="RYM244" s="107"/>
      <c r="RYN244" s="107"/>
      <c r="RYO244" s="107"/>
      <c r="RYP244" s="107"/>
      <c r="RYQ244" s="107"/>
      <c r="RYR244" s="107"/>
      <c r="RYS244" s="107"/>
      <c r="RYT244" s="107"/>
      <c r="RYU244" s="107"/>
      <c r="RYV244" s="107"/>
      <c r="RYW244" s="107"/>
      <c r="RYX244" s="107"/>
      <c r="RYY244" s="107"/>
      <c r="RYZ244" s="107"/>
      <c r="RZA244" s="107"/>
      <c r="RZB244" s="107"/>
      <c r="RZC244" s="107"/>
      <c r="RZD244" s="107"/>
      <c r="RZE244" s="107"/>
      <c r="RZF244" s="107"/>
      <c r="RZG244" s="107"/>
      <c r="RZH244" s="107"/>
      <c r="RZI244" s="107"/>
      <c r="RZJ244" s="107"/>
      <c r="RZK244" s="107"/>
      <c r="RZL244" s="107"/>
      <c r="RZM244" s="107"/>
      <c r="RZN244" s="107"/>
      <c r="RZO244" s="107"/>
      <c r="RZP244" s="107"/>
      <c r="RZQ244" s="107"/>
      <c r="RZR244" s="107"/>
      <c r="RZS244" s="107"/>
      <c r="RZT244" s="107"/>
      <c r="RZU244" s="107"/>
      <c r="RZV244" s="107"/>
      <c r="RZW244" s="107"/>
      <c r="RZX244" s="107"/>
      <c r="RZY244" s="107"/>
      <c r="RZZ244" s="107"/>
      <c r="SAA244" s="107"/>
      <c r="SAB244" s="107"/>
      <c r="SAC244" s="107"/>
      <c r="SAD244" s="107"/>
      <c r="SAE244" s="107"/>
      <c r="SAF244" s="107"/>
      <c r="SAG244" s="107"/>
      <c r="SAH244" s="107"/>
      <c r="SAI244" s="107"/>
      <c r="SAJ244" s="107"/>
      <c r="SAK244" s="107"/>
      <c r="SAL244" s="107"/>
      <c r="SAM244" s="107"/>
      <c r="SAN244" s="107"/>
      <c r="SAO244" s="107"/>
      <c r="SAP244" s="107"/>
      <c r="SAQ244" s="107"/>
      <c r="SAR244" s="107"/>
      <c r="SAS244" s="107"/>
      <c r="SAT244" s="107"/>
      <c r="SAU244" s="107"/>
      <c r="SAV244" s="107"/>
      <c r="SAW244" s="107"/>
      <c r="SAX244" s="107"/>
      <c r="SAY244" s="107"/>
      <c r="SAZ244" s="107"/>
      <c r="SBA244" s="107"/>
      <c r="SBB244" s="107"/>
      <c r="SBC244" s="107"/>
      <c r="SBD244" s="107"/>
      <c r="SBE244" s="107"/>
      <c r="SBF244" s="107"/>
      <c r="SBG244" s="107"/>
      <c r="SBH244" s="107"/>
      <c r="SBI244" s="107"/>
      <c r="SBJ244" s="107"/>
      <c r="SBK244" s="107"/>
      <c r="SBL244" s="107"/>
      <c r="SBM244" s="107"/>
      <c r="SBN244" s="107"/>
      <c r="SBO244" s="107"/>
      <c r="SBP244" s="107"/>
      <c r="SBQ244" s="107"/>
      <c r="SBR244" s="107"/>
      <c r="SBS244" s="107"/>
      <c r="SBT244" s="107"/>
      <c r="SBU244" s="107"/>
      <c r="SBV244" s="107"/>
      <c r="SBW244" s="107"/>
      <c r="SBX244" s="107"/>
      <c r="SBY244" s="107"/>
      <c r="SBZ244" s="107"/>
      <c r="SCA244" s="107"/>
      <c r="SCB244" s="107"/>
      <c r="SCC244" s="107"/>
      <c r="SCD244" s="107"/>
      <c r="SCE244" s="107"/>
      <c r="SCF244" s="107"/>
      <c r="SCG244" s="107"/>
      <c r="SCH244" s="107"/>
      <c r="SCI244" s="107"/>
      <c r="SCJ244" s="107"/>
      <c r="SCK244" s="107"/>
      <c r="SCL244" s="107"/>
      <c r="SCM244" s="107"/>
      <c r="SCN244" s="107"/>
      <c r="SCO244" s="107"/>
      <c r="SCP244" s="107"/>
      <c r="SCQ244" s="107"/>
      <c r="SCR244" s="107"/>
      <c r="SCS244" s="107"/>
      <c r="SCT244" s="107"/>
      <c r="SCU244" s="107"/>
      <c r="SCV244" s="107"/>
      <c r="SCW244" s="107"/>
      <c r="SCX244" s="107"/>
      <c r="SCY244" s="107"/>
      <c r="SCZ244" s="107"/>
      <c r="SDA244" s="107"/>
      <c r="SDB244" s="107"/>
      <c r="SDC244" s="107"/>
      <c r="SDD244" s="107"/>
      <c r="SDE244" s="107"/>
      <c r="SDF244" s="107"/>
      <c r="SDG244" s="107"/>
      <c r="SDH244" s="107"/>
      <c r="SDI244" s="107"/>
      <c r="SDJ244" s="107"/>
      <c r="SDK244" s="107"/>
      <c r="SDL244" s="107"/>
      <c r="SDM244" s="107"/>
      <c r="SDN244" s="107"/>
      <c r="SDO244" s="107"/>
      <c r="SDP244" s="107"/>
      <c r="SDQ244" s="107"/>
      <c r="SDR244" s="107"/>
      <c r="SDS244" s="107"/>
      <c r="SDT244" s="107"/>
      <c r="SDU244" s="107"/>
      <c r="SDV244" s="107"/>
      <c r="SDW244" s="107"/>
      <c r="SDX244" s="107"/>
      <c r="SDY244" s="107"/>
      <c r="SDZ244" s="107"/>
      <c r="SEA244" s="107"/>
      <c r="SEB244" s="107"/>
      <c r="SEC244" s="107"/>
      <c r="SED244" s="107"/>
      <c r="SEE244" s="107"/>
      <c r="SEF244" s="107"/>
      <c r="SEG244" s="107"/>
      <c r="SEH244" s="107"/>
      <c r="SEI244" s="107"/>
      <c r="SEJ244" s="107"/>
      <c r="SEK244" s="107"/>
      <c r="SEL244" s="107"/>
      <c r="SEM244" s="107"/>
      <c r="SEN244" s="107"/>
      <c r="SEO244" s="107"/>
      <c r="SEP244" s="107"/>
      <c r="SEQ244" s="107"/>
      <c r="SER244" s="107"/>
      <c r="SES244" s="107"/>
      <c r="SET244" s="107"/>
      <c r="SEU244" s="107"/>
      <c r="SEV244" s="107"/>
      <c r="SEW244" s="107"/>
      <c r="SEX244" s="107"/>
      <c r="SEY244" s="107"/>
      <c r="SEZ244" s="107"/>
      <c r="SFA244" s="107"/>
      <c r="SFB244" s="107"/>
      <c r="SFC244" s="107"/>
      <c r="SFD244" s="107"/>
      <c r="SFE244" s="107"/>
      <c r="SFF244" s="107"/>
      <c r="SFG244" s="107"/>
      <c r="SFH244" s="107"/>
      <c r="SFI244" s="107"/>
      <c r="SFJ244" s="107"/>
      <c r="SFK244" s="107"/>
      <c r="SFL244" s="107"/>
      <c r="SFM244" s="107"/>
      <c r="SFN244" s="107"/>
      <c r="SFO244" s="107"/>
      <c r="SFP244" s="107"/>
      <c r="SFQ244" s="107"/>
      <c r="SFR244" s="107"/>
      <c r="SFS244" s="107"/>
      <c r="SFT244" s="107"/>
      <c r="SFU244" s="107"/>
      <c r="SFV244" s="107"/>
      <c r="SFW244" s="107"/>
      <c r="SFX244" s="107"/>
      <c r="SFY244" s="107"/>
      <c r="SFZ244" s="107"/>
      <c r="SGA244" s="107"/>
      <c r="SGB244" s="107"/>
      <c r="SGC244" s="107"/>
      <c r="SGD244" s="107"/>
      <c r="SGE244" s="107"/>
      <c r="SGF244" s="107"/>
      <c r="SGG244" s="107"/>
      <c r="SGH244" s="107"/>
      <c r="SGI244" s="107"/>
      <c r="SGJ244" s="107"/>
      <c r="SGK244" s="107"/>
      <c r="SGL244" s="107"/>
      <c r="SGM244" s="107"/>
      <c r="SGN244" s="107"/>
      <c r="SGO244" s="107"/>
      <c r="SGP244" s="107"/>
      <c r="SGQ244" s="107"/>
      <c r="SGR244" s="107"/>
      <c r="SGS244" s="107"/>
      <c r="SGT244" s="107"/>
      <c r="SGU244" s="107"/>
      <c r="SGV244" s="107"/>
      <c r="SGW244" s="107"/>
      <c r="SGX244" s="107"/>
      <c r="SGY244" s="107"/>
      <c r="SGZ244" s="107"/>
      <c r="SHA244" s="107"/>
      <c r="SHB244" s="107"/>
      <c r="SHC244" s="107"/>
      <c r="SHD244" s="107"/>
      <c r="SHE244" s="107"/>
      <c r="SHF244" s="107"/>
      <c r="SHG244" s="107"/>
      <c r="SHH244" s="107"/>
      <c r="SHI244" s="107"/>
      <c r="SHJ244" s="107"/>
      <c r="SHK244" s="107"/>
      <c r="SHL244" s="107"/>
      <c r="SHM244" s="107"/>
      <c r="SHN244" s="107"/>
      <c r="SHO244" s="107"/>
      <c r="SHP244" s="107"/>
      <c r="SHQ244" s="107"/>
      <c r="SHR244" s="107"/>
      <c r="SHS244" s="107"/>
      <c r="SHT244" s="107"/>
      <c r="SHU244" s="107"/>
      <c r="SHV244" s="107"/>
      <c r="SHW244" s="107"/>
      <c r="SHX244" s="107"/>
      <c r="SHY244" s="107"/>
      <c r="SHZ244" s="107"/>
      <c r="SIA244" s="107"/>
      <c r="SIB244" s="107"/>
      <c r="SIC244" s="107"/>
      <c r="SID244" s="107"/>
      <c r="SIE244" s="107"/>
      <c r="SIF244" s="107"/>
      <c r="SIG244" s="107"/>
      <c r="SIH244" s="107"/>
      <c r="SII244" s="107"/>
      <c r="SIJ244" s="107"/>
      <c r="SIK244" s="107"/>
      <c r="SIL244" s="107"/>
      <c r="SIM244" s="107"/>
      <c r="SIN244" s="107"/>
      <c r="SIO244" s="107"/>
      <c r="SIP244" s="107"/>
      <c r="SIQ244" s="107"/>
      <c r="SIR244" s="107"/>
      <c r="SIS244" s="107"/>
      <c r="SIT244" s="107"/>
      <c r="SIU244" s="107"/>
      <c r="SIV244" s="107"/>
      <c r="SIW244" s="107"/>
      <c r="SIX244" s="107"/>
      <c r="SIY244" s="107"/>
      <c r="SIZ244" s="107"/>
      <c r="SJA244" s="107"/>
      <c r="SJB244" s="107"/>
      <c r="SJC244" s="107"/>
      <c r="SJD244" s="107"/>
      <c r="SJE244" s="107"/>
      <c r="SJF244" s="107"/>
      <c r="SJG244" s="107"/>
      <c r="SJH244" s="107"/>
      <c r="SJI244" s="107"/>
      <c r="SJJ244" s="107"/>
      <c r="SJK244" s="107"/>
      <c r="SJL244" s="107"/>
      <c r="SJM244" s="107"/>
      <c r="SJN244" s="107"/>
      <c r="SJO244" s="107"/>
      <c r="SJP244" s="107"/>
      <c r="SJQ244" s="107"/>
      <c r="SJR244" s="107"/>
      <c r="SJS244" s="107"/>
      <c r="SJT244" s="107"/>
      <c r="SJU244" s="107"/>
      <c r="SJV244" s="107"/>
      <c r="SJW244" s="107"/>
      <c r="SJX244" s="107"/>
      <c r="SJY244" s="107"/>
      <c r="SJZ244" s="107"/>
      <c r="SKA244" s="107"/>
      <c r="SKB244" s="107"/>
      <c r="SKC244" s="107"/>
      <c r="SKD244" s="107"/>
      <c r="SKE244" s="107"/>
      <c r="SKF244" s="107"/>
      <c r="SKG244" s="107"/>
      <c r="SKH244" s="107"/>
      <c r="SKI244" s="107"/>
      <c r="SKJ244" s="107"/>
      <c r="SKK244" s="107"/>
      <c r="SKL244" s="107"/>
      <c r="SKM244" s="107"/>
      <c r="SKN244" s="107"/>
      <c r="SKO244" s="107"/>
      <c r="SKP244" s="107"/>
      <c r="SKQ244" s="107"/>
      <c r="SKR244" s="107"/>
      <c r="SKS244" s="107"/>
      <c r="SKT244" s="107"/>
      <c r="SKU244" s="107"/>
      <c r="SKV244" s="107"/>
      <c r="SKW244" s="107"/>
      <c r="SKX244" s="107"/>
      <c r="SKY244" s="107"/>
      <c r="SKZ244" s="107"/>
      <c r="SLA244" s="107"/>
      <c r="SLB244" s="107"/>
      <c r="SLC244" s="107"/>
      <c r="SLD244" s="107"/>
      <c r="SLE244" s="107"/>
      <c r="SLF244" s="107"/>
      <c r="SLG244" s="107"/>
      <c r="SLH244" s="107"/>
      <c r="SLI244" s="107"/>
      <c r="SLJ244" s="107"/>
      <c r="SLK244" s="107"/>
      <c r="SLL244" s="107"/>
      <c r="SLM244" s="107"/>
      <c r="SLN244" s="107"/>
      <c r="SLO244" s="107"/>
      <c r="SLP244" s="107"/>
      <c r="SLQ244" s="107"/>
      <c r="SLR244" s="107"/>
      <c r="SLS244" s="107"/>
      <c r="SLT244" s="107"/>
      <c r="SLU244" s="107"/>
      <c r="SLV244" s="107"/>
      <c r="SLW244" s="107"/>
      <c r="SLX244" s="107"/>
      <c r="SLY244" s="107"/>
      <c r="SLZ244" s="107"/>
      <c r="SMA244" s="107"/>
      <c r="SMB244" s="107"/>
      <c r="SMC244" s="107"/>
      <c r="SMD244" s="107"/>
      <c r="SME244" s="107"/>
      <c r="SMF244" s="107"/>
      <c r="SMG244" s="107"/>
      <c r="SMH244" s="107"/>
      <c r="SMI244" s="107"/>
      <c r="SMJ244" s="107"/>
      <c r="SMK244" s="107"/>
      <c r="SML244" s="107"/>
      <c r="SMM244" s="107"/>
      <c r="SMN244" s="107"/>
      <c r="SMO244" s="107"/>
      <c r="SMP244" s="107"/>
      <c r="SMQ244" s="107"/>
      <c r="SMR244" s="107"/>
      <c r="SMS244" s="107"/>
      <c r="SMT244" s="107"/>
      <c r="SMU244" s="107"/>
      <c r="SMV244" s="107"/>
      <c r="SMW244" s="107"/>
      <c r="SMX244" s="107"/>
      <c r="SMY244" s="107"/>
      <c r="SMZ244" s="107"/>
      <c r="SNA244" s="107"/>
      <c r="SNB244" s="107"/>
      <c r="SNC244" s="107"/>
      <c r="SND244" s="107"/>
      <c r="SNE244" s="107"/>
      <c r="SNF244" s="107"/>
      <c r="SNG244" s="107"/>
      <c r="SNH244" s="107"/>
      <c r="SNI244" s="107"/>
      <c r="SNJ244" s="107"/>
      <c r="SNK244" s="107"/>
      <c r="SNL244" s="107"/>
      <c r="SNM244" s="107"/>
      <c r="SNN244" s="107"/>
      <c r="SNO244" s="107"/>
      <c r="SNP244" s="107"/>
      <c r="SNQ244" s="107"/>
      <c r="SNR244" s="107"/>
      <c r="SNS244" s="107"/>
      <c r="SNT244" s="107"/>
      <c r="SNU244" s="107"/>
      <c r="SNV244" s="107"/>
      <c r="SNW244" s="107"/>
      <c r="SNX244" s="107"/>
      <c r="SNY244" s="107"/>
      <c r="SNZ244" s="107"/>
      <c r="SOA244" s="107"/>
      <c r="SOB244" s="107"/>
      <c r="SOC244" s="107"/>
      <c r="SOD244" s="107"/>
      <c r="SOE244" s="107"/>
      <c r="SOF244" s="107"/>
      <c r="SOG244" s="107"/>
      <c r="SOH244" s="107"/>
      <c r="SOI244" s="107"/>
      <c r="SOJ244" s="107"/>
      <c r="SOK244" s="107"/>
      <c r="SOL244" s="107"/>
      <c r="SOM244" s="107"/>
      <c r="SON244" s="107"/>
      <c r="SOO244" s="107"/>
      <c r="SOP244" s="107"/>
      <c r="SOQ244" s="107"/>
      <c r="SOR244" s="107"/>
      <c r="SOS244" s="107"/>
      <c r="SOT244" s="107"/>
      <c r="SOU244" s="107"/>
      <c r="SOV244" s="107"/>
      <c r="SOW244" s="107"/>
      <c r="SOX244" s="107"/>
      <c r="SOY244" s="107"/>
      <c r="SOZ244" s="107"/>
      <c r="SPA244" s="107"/>
      <c r="SPB244" s="107"/>
      <c r="SPC244" s="107"/>
      <c r="SPD244" s="107"/>
      <c r="SPE244" s="107"/>
      <c r="SPF244" s="107"/>
      <c r="SPG244" s="107"/>
      <c r="SPH244" s="107"/>
      <c r="SPI244" s="107"/>
      <c r="SPJ244" s="107"/>
      <c r="SPK244" s="107"/>
      <c r="SPL244" s="107"/>
      <c r="SPM244" s="107"/>
      <c r="SPN244" s="107"/>
      <c r="SPO244" s="107"/>
      <c r="SPP244" s="107"/>
      <c r="SPQ244" s="107"/>
      <c r="SPR244" s="107"/>
      <c r="SPS244" s="107"/>
      <c r="SPT244" s="107"/>
      <c r="SPU244" s="107"/>
      <c r="SPV244" s="107"/>
      <c r="SPW244" s="107"/>
      <c r="SPX244" s="107"/>
      <c r="SPY244" s="107"/>
      <c r="SPZ244" s="107"/>
      <c r="SQA244" s="107"/>
      <c r="SQB244" s="107"/>
      <c r="SQC244" s="107"/>
      <c r="SQD244" s="107"/>
      <c r="SQE244" s="107"/>
      <c r="SQF244" s="107"/>
      <c r="SQG244" s="107"/>
      <c r="SQH244" s="107"/>
      <c r="SQI244" s="107"/>
      <c r="SQJ244" s="107"/>
      <c r="SQK244" s="107"/>
      <c r="SQL244" s="107"/>
      <c r="SQM244" s="107"/>
      <c r="SQN244" s="107"/>
      <c r="SQO244" s="107"/>
      <c r="SQP244" s="107"/>
      <c r="SQQ244" s="107"/>
      <c r="SQR244" s="107"/>
      <c r="SQS244" s="107"/>
      <c r="SQT244" s="107"/>
      <c r="SQU244" s="107"/>
      <c r="SQV244" s="107"/>
      <c r="SQW244" s="107"/>
      <c r="SQX244" s="107"/>
      <c r="SQY244" s="107"/>
      <c r="SQZ244" s="107"/>
      <c r="SRA244" s="107"/>
      <c r="SRB244" s="107"/>
      <c r="SRC244" s="107"/>
      <c r="SRD244" s="107"/>
      <c r="SRE244" s="107"/>
      <c r="SRF244" s="107"/>
      <c r="SRG244" s="107"/>
      <c r="SRH244" s="107"/>
      <c r="SRI244" s="107"/>
      <c r="SRJ244" s="107"/>
      <c r="SRK244" s="107"/>
      <c r="SRL244" s="107"/>
      <c r="SRM244" s="107"/>
      <c r="SRN244" s="107"/>
      <c r="SRO244" s="107"/>
      <c r="SRP244" s="107"/>
      <c r="SRQ244" s="107"/>
      <c r="SRR244" s="107"/>
      <c r="SRS244" s="107"/>
      <c r="SRT244" s="107"/>
      <c r="SRU244" s="107"/>
      <c r="SRV244" s="107"/>
      <c r="SRW244" s="107"/>
      <c r="SRX244" s="107"/>
      <c r="SRY244" s="107"/>
      <c r="SRZ244" s="107"/>
      <c r="SSA244" s="107"/>
      <c r="SSB244" s="107"/>
      <c r="SSC244" s="107"/>
      <c r="SSD244" s="107"/>
      <c r="SSE244" s="107"/>
      <c r="SSF244" s="107"/>
      <c r="SSG244" s="107"/>
      <c r="SSH244" s="107"/>
      <c r="SSI244" s="107"/>
      <c r="SSJ244" s="107"/>
      <c r="SSK244" s="107"/>
      <c r="SSL244" s="107"/>
      <c r="SSM244" s="107"/>
      <c r="SSN244" s="107"/>
      <c r="SSO244" s="107"/>
      <c r="SSP244" s="107"/>
      <c r="SSQ244" s="107"/>
      <c r="SSR244" s="107"/>
      <c r="SSS244" s="107"/>
      <c r="SST244" s="107"/>
      <c r="SSU244" s="107"/>
      <c r="SSV244" s="107"/>
      <c r="SSW244" s="107"/>
      <c r="SSX244" s="107"/>
      <c r="SSY244" s="107"/>
      <c r="SSZ244" s="107"/>
      <c r="STA244" s="107"/>
      <c r="STB244" s="107"/>
      <c r="STC244" s="107"/>
      <c r="STD244" s="107"/>
      <c r="STE244" s="107"/>
      <c r="STF244" s="107"/>
      <c r="STG244" s="107"/>
      <c r="STH244" s="107"/>
      <c r="STI244" s="107"/>
      <c r="STJ244" s="107"/>
      <c r="STK244" s="107"/>
      <c r="STL244" s="107"/>
      <c r="STM244" s="107"/>
      <c r="STN244" s="107"/>
      <c r="STO244" s="107"/>
      <c r="STP244" s="107"/>
      <c r="STQ244" s="107"/>
      <c r="STR244" s="107"/>
      <c r="STS244" s="107"/>
      <c r="STT244" s="107"/>
      <c r="STU244" s="107"/>
      <c r="STV244" s="107"/>
      <c r="STW244" s="107"/>
      <c r="STX244" s="107"/>
      <c r="STY244" s="107"/>
      <c r="STZ244" s="107"/>
      <c r="SUA244" s="107"/>
      <c r="SUB244" s="107"/>
      <c r="SUC244" s="107"/>
      <c r="SUD244" s="107"/>
      <c r="SUE244" s="107"/>
      <c r="SUF244" s="107"/>
      <c r="SUG244" s="107"/>
      <c r="SUH244" s="107"/>
      <c r="SUI244" s="107"/>
      <c r="SUJ244" s="107"/>
      <c r="SUK244" s="107"/>
      <c r="SUL244" s="107"/>
      <c r="SUM244" s="107"/>
      <c r="SUN244" s="107"/>
      <c r="SUO244" s="107"/>
      <c r="SUP244" s="107"/>
      <c r="SUQ244" s="107"/>
      <c r="SUR244" s="107"/>
      <c r="SUS244" s="107"/>
      <c r="SUT244" s="107"/>
      <c r="SUU244" s="107"/>
      <c r="SUV244" s="107"/>
      <c r="SUW244" s="107"/>
      <c r="SUX244" s="107"/>
      <c r="SUY244" s="107"/>
      <c r="SUZ244" s="107"/>
      <c r="SVA244" s="107"/>
      <c r="SVB244" s="107"/>
      <c r="SVC244" s="107"/>
      <c r="SVD244" s="107"/>
      <c r="SVE244" s="107"/>
      <c r="SVF244" s="107"/>
      <c r="SVG244" s="107"/>
      <c r="SVH244" s="107"/>
      <c r="SVI244" s="107"/>
      <c r="SVJ244" s="107"/>
      <c r="SVK244" s="107"/>
      <c r="SVL244" s="107"/>
      <c r="SVM244" s="107"/>
      <c r="SVN244" s="107"/>
      <c r="SVO244" s="107"/>
      <c r="SVP244" s="107"/>
      <c r="SVQ244" s="107"/>
      <c r="SVR244" s="107"/>
      <c r="SVS244" s="107"/>
      <c r="SVT244" s="107"/>
      <c r="SVU244" s="107"/>
      <c r="SVV244" s="107"/>
      <c r="SVW244" s="107"/>
      <c r="SVX244" s="107"/>
      <c r="SVY244" s="107"/>
      <c r="SVZ244" s="107"/>
      <c r="SWA244" s="107"/>
      <c r="SWB244" s="107"/>
      <c r="SWC244" s="107"/>
      <c r="SWD244" s="107"/>
      <c r="SWE244" s="107"/>
      <c r="SWF244" s="107"/>
      <c r="SWG244" s="107"/>
      <c r="SWH244" s="107"/>
      <c r="SWI244" s="107"/>
      <c r="SWJ244" s="107"/>
      <c r="SWK244" s="107"/>
      <c r="SWL244" s="107"/>
      <c r="SWM244" s="107"/>
      <c r="SWN244" s="107"/>
      <c r="SWO244" s="107"/>
      <c r="SWP244" s="107"/>
      <c r="SWQ244" s="107"/>
      <c r="SWR244" s="107"/>
      <c r="SWS244" s="107"/>
      <c r="SWT244" s="107"/>
      <c r="SWU244" s="107"/>
      <c r="SWV244" s="107"/>
      <c r="SWW244" s="107"/>
      <c r="SWX244" s="107"/>
      <c r="SWY244" s="107"/>
      <c r="SWZ244" s="107"/>
      <c r="SXA244" s="107"/>
      <c r="SXB244" s="107"/>
      <c r="SXC244" s="107"/>
      <c r="SXD244" s="107"/>
      <c r="SXE244" s="107"/>
      <c r="SXF244" s="107"/>
      <c r="SXG244" s="107"/>
      <c r="SXH244" s="107"/>
      <c r="SXI244" s="107"/>
      <c r="SXJ244" s="107"/>
      <c r="SXK244" s="107"/>
      <c r="SXL244" s="107"/>
      <c r="SXM244" s="107"/>
      <c r="SXN244" s="107"/>
      <c r="SXO244" s="107"/>
      <c r="SXP244" s="107"/>
      <c r="SXQ244" s="107"/>
      <c r="SXR244" s="107"/>
      <c r="SXS244" s="107"/>
      <c r="SXT244" s="107"/>
      <c r="SXU244" s="107"/>
      <c r="SXV244" s="107"/>
      <c r="SXW244" s="107"/>
      <c r="SXX244" s="107"/>
      <c r="SXY244" s="107"/>
      <c r="SXZ244" s="107"/>
      <c r="SYA244" s="107"/>
      <c r="SYB244" s="107"/>
      <c r="SYC244" s="107"/>
      <c r="SYD244" s="107"/>
      <c r="SYE244" s="107"/>
      <c r="SYF244" s="107"/>
      <c r="SYG244" s="107"/>
      <c r="SYH244" s="107"/>
      <c r="SYI244" s="107"/>
      <c r="SYJ244" s="107"/>
      <c r="SYK244" s="107"/>
      <c r="SYL244" s="107"/>
      <c r="SYM244" s="107"/>
      <c r="SYN244" s="107"/>
      <c r="SYO244" s="107"/>
      <c r="SYP244" s="107"/>
      <c r="SYQ244" s="107"/>
      <c r="SYR244" s="107"/>
      <c r="SYS244" s="107"/>
      <c r="SYT244" s="107"/>
      <c r="SYU244" s="107"/>
      <c r="SYV244" s="107"/>
      <c r="SYW244" s="107"/>
      <c r="SYX244" s="107"/>
      <c r="SYY244" s="107"/>
      <c r="SYZ244" s="107"/>
      <c r="SZA244" s="107"/>
      <c r="SZB244" s="107"/>
      <c r="SZC244" s="107"/>
      <c r="SZD244" s="107"/>
      <c r="SZE244" s="107"/>
      <c r="SZF244" s="107"/>
      <c r="SZG244" s="107"/>
      <c r="SZH244" s="107"/>
      <c r="SZI244" s="107"/>
      <c r="SZJ244" s="107"/>
      <c r="SZK244" s="107"/>
      <c r="SZL244" s="107"/>
      <c r="SZM244" s="107"/>
      <c r="SZN244" s="107"/>
      <c r="SZO244" s="107"/>
      <c r="SZP244" s="107"/>
      <c r="SZQ244" s="107"/>
      <c r="SZR244" s="107"/>
      <c r="SZS244" s="107"/>
      <c r="SZT244" s="107"/>
      <c r="SZU244" s="107"/>
      <c r="SZV244" s="107"/>
      <c r="SZW244" s="107"/>
      <c r="SZX244" s="107"/>
      <c r="SZY244" s="107"/>
      <c r="SZZ244" s="107"/>
      <c r="TAA244" s="107"/>
      <c r="TAB244" s="107"/>
      <c r="TAC244" s="107"/>
      <c r="TAD244" s="107"/>
      <c r="TAE244" s="107"/>
      <c r="TAF244" s="107"/>
      <c r="TAG244" s="107"/>
      <c r="TAH244" s="107"/>
      <c r="TAI244" s="107"/>
      <c r="TAJ244" s="107"/>
      <c r="TAK244" s="107"/>
      <c r="TAL244" s="107"/>
      <c r="TAM244" s="107"/>
      <c r="TAN244" s="107"/>
      <c r="TAO244" s="107"/>
      <c r="TAP244" s="107"/>
      <c r="TAQ244" s="107"/>
      <c r="TAR244" s="107"/>
      <c r="TAS244" s="107"/>
      <c r="TAT244" s="107"/>
      <c r="TAU244" s="107"/>
      <c r="TAV244" s="107"/>
      <c r="TAW244" s="107"/>
      <c r="TAX244" s="107"/>
      <c r="TAY244" s="107"/>
      <c r="TAZ244" s="107"/>
      <c r="TBA244" s="107"/>
      <c r="TBB244" s="107"/>
      <c r="TBC244" s="107"/>
      <c r="TBD244" s="107"/>
      <c r="TBE244" s="107"/>
      <c r="TBF244" s="107"/>
      <c r="TBG244" s="107"/>
      <c r="TBH244" s="107"/>
      <c r="TBI244" s="107"/>
      <c r="TBJ244" s="107"/>
      <c r="TBK244" s="107"/>
      <c r="TBL244" s="107"/>
      <c r="TBM244" s="107"/>
      <c r="TBN244" s="107"/>
      <c r="TBO244" s="107"/>
      <c r="TBP244" s="107"/>
      <c r="TBQ244" s="107"/>
      <c r="TBR244" s="107"/>
      <c r="TBS244" s="107"/>
      <c r="TBT244" s="107"/>
      <c r="TBU244" s="107"/>
      <c r="TBV244" s="107"/>
      <c r="TBW244" s="107"/>
      <c r="TBX244" s="107"/>
      <c r="TBY244" s="107"/>
      <c r="TBZ244" s="107"/>
      <c r="TCA244" s="107"/>
      <c r="TCB244" s="107"/>
      <c r="TCC244" s="107"/>
      <c r="TCD244" s="107"/>
      <c r="TCE244" s="107"/>
      <c r="TCF244" s="107"/>
      <c r="TCG244" s="107"/>
      <c r="TCH244" s="107"/>
      <c r="TCI244" s="107"/>
      <c r="TCJ244" s="107"/>
      <c r="TCK244" s="107"/>
      <c r="TCL244" s="107"/>
      <c r="TCM244" s="107"/>
      <c r="TCN244" s="107"/>
      <c r="TCO244" s="107"/>
      <c r="TCP244" s="107"/>
      <c r="TCQ244" s="107"/>
      <c r="TCR244" s="107"/>
      <c r="TCS244" s="107"/>
      <c r="TCT244" s="107"/>
      <c r="TCU244" s="107"/>
      <c r="TCV244" s="107"/>
      <c r="TCW244" s="107"/>
      <c r="TCX244" s="107"/>
      <c r="TCY244" s="107"/>
      <c r="TCZ244" s="107"/>
      <c r="TDA244" s="107"/>
      <c r="TDB244" s="107"/>
      <c r="TDC244" s="107"/>
      <c r="TDD244" s="107"/>
      <c r="TDE244" s="107"/>
      <c r="TDF244" s="107"/>
      <c r="TDG244" s="107"/>
      <c r="TDH244" s="107"/>
      <c r="TDI244" s="107"/>
      <c r="TDJ244" s="107"/>
      <c r="TDK244" s="107"/>
      <c r="TDL244" s="107"/>
      <c r="TDM244" s="107"/>
      <c r="TDN244" s="107"/>
      <c r="TDO244" s="107"/>
      <c r="TDP244" s="107"/>
      <c r="TDQ244" s="107"/>
      <c r="TDR244" s="107"/>
      <c r="TDS244" s="107"/>
      <c r="TDT244" s="107"/>
      <c r="TDU244" s="107"/>
      <c r="TDV244" s="107"/>
      <c r="TDW244" s="107"/>
      <c r="TDX244" s="107"/>
      <c r="TDY244" s="107"/>
      <c r="TDZ244" s="107"/>
      <c r="TEA244" s="107"/>
      <c r="TEB244" s="107"/>
      <c r="TEC244" s="107"/>
      <c r="TED244" s="107"/>
      <c r="TEE244" s="107"/>
      <c r="TEF244" s="107"/>
      <c r="TEG244" s="107"/>
      <c r="TEH244" s="107"/>
      <c r="TEI244" s="107"/>
      <c r="TEJ244" s="107"/>
      <c r="TEK244" s="107"/>
      <c r="TEL244" s="107"/>
      <c r="TEM244" s="107"/>
      <c r="TEN244" s="107"/>
      <c r="TEO244" s="107"/>
      <c r="TEP244" s="107"/>
      <c r="TEQ244" s="107"/>
      <c r="TER244" s="107"/>
      <c r="TES244" s="107"/>
      <c r="TET244" s="107"/>
      <c r="TEU244" s="107"/>
      <c r="TEV244" s="107"/>
      <c r="TEW244" s="107"/>
      <c r="TEX244" s="107"/>
      <c r="TEY244" s="107"/>
      <c r="TEZ244" s="107"/>
      <c r="TFA244" s="107"/>
      <c r="TFB244" s="107"/>
      <c r="TFC244" s="107"/>
      <c r="TFD244" s="107"/>
      <c r="TFE244" s="107"/>
      <c r="TFF244" s="107"/>
      <c r="TFG244" s="107"/>
      <c r="TFH244" s="107"/>
      <c r="TFI244" s="107"/>
      <c r="TFJ244" s="107"/>
      <c r="TFK244" s="107"/>
      <c r="TFL244" s="107"/>
      <c r="TFM244" s="107"/>
      <c r="TFN244" s="107"/>
      <c r="TFO244" s="107"/>
      <c r="TFP244" s="107"/>
      <c r="TFQ244" s="107"/>
      <c r="TFR244" s="107"/>
      <c r="TFS244" s="107"/>
      <c r="TFT244" s="107"/>
      <c r="TFU244" s="107"/>
      <c r="TFV244" s="107"/>
      <c r="TFW244" s="107"/>
      <c r="TFX244" s="107"/>
      <c r="TFY244" s="107"/>
      <c r="TFZ244" s="107"/>
      <c r="TGA244" s="107"/>
      <c r="TGB244" s="107"/>
      <c r="TGC244" s="107"/>
      <c r="TGD244" s="107"/>
      <c r="TGE244" s="107"/>
      <c r="TGF244" s="107"/>
      <c r="TGG244" s="107"/>
      <c r="TGH244" s="107"/>
      <c r="TGI244" s="107"/>
      <c r="TGJ244" s="107"/>
      <c r="TGK244" s="107"/>
      <c r="TGL244" s="107"/>
      <c r="TGM244" s="107"/>
      <c r="TGN244" s="107"/>
      <c r="TGO244" s="107"/>
      <c r="TGP244" s="107"/>
      <c r="TGQ244" s="107"/>
      <c r="TGR244" s="107"/>
      <c r="TGS244" s="107"/>
      <c r="TGT244" s="107"/>
      <c r="TGU244" s="107"/>
      <c r="TGV244" s="107"/>
      <c r="TGW244" s="107"/>
      <c r="TGX244" s="107"/>
      <c r="TGY244" s="107"/>
      <c r="TGZ244" s="107"/>
      <c r="THA244" s="107"/>
      <c r="THB244" s="107"/>
      <c r="THC244" s="107"/>
      <c r="THD244" s="107"/>
      <c r="THE244" s="107"/>
      <c r="THF244" s="107"/>
      <c r="THG244" s="107"/>
      <c r="THH244" s="107"/>
      <c r="THI244" s="107"/>
      <c r="THJ244" s="107"/>
      <c r="THK244" s="107"/>
      <c r="THL244" s="107"/>
      <c r="THM244" s="107"/>
      <c r="THN244" s="107"/>
      <c r="THO244" s="107"/>
      <c r="THP244" s="107"/>
      <c r="THQ244" s="107"/>
      <c r="THR244" s="107"/>
      <c r="THS244" s="107"/>
      <c r="THT244" s="107"/>
      <c r="THU244" s="107"/>
      <c r="THV244" s="107"/>
      <c r="THW244" s="107"/>
      <c r="THX244" s="107"/>
      <c r="THY244" s="107"/>
      <c r="THZ244" s="107"/>
      <c r="TIA244" s="107"/>
      <c r="TIB244" s="107"/>
      <c r="TIC244" s="107"/>
      <c r="TID244" s="107"/>
      <c r="TIE244" s="107"/>
      <c r="TIF244" s="107"/>
      <c r="TIG244" s="107"/>
      <c r="TIH244" s="107"/>
      <c r="TII244" s="107"/>
      <c r="TIJ244" s="107"/>
      <c r="TIK244" s="107"/>
      <c r="TIL244" s="107"/>
      <c r="TIM244" s="107"/>
      <c r="TIN244" s="107"/>
      <c r="TIO244" s="107"/>
      <c r="TIP244" s="107"/>
      <c r="TIQ244" s="107"/>
      <c r="TIR244" s="107"/>
      <c r="TIS244" s="107"/>
      <c r="TIT244" s="107"/>
      <c r="TIU244" s="107"/>
      <c r="TIV244" s="107"/>
      <c r="TIW244" s="107"/>
      <c r="TIX244" s="107"/>
      <c r="TIY244" s="107"/>
      <c r="TIZ244" s="107"/>
      <c r="TJA244" s="107"/>
      <c r="TJB244" s="107"/>
      <c r="TJC244" s="107"/>
      <c r="TJD244" s="107"/>
      <c r="TJE244" s="107"/>
      <c r="TJF244" s="107"/>
      <c r="TJG244" s="107"/>
      <c r="TJH244" s="107"/>
      <c r="TJI244" s="107"/>
      <c r="TJJ244" s="107"/>
      <c r="TJK244" s="107"/>
      <c r="TJL244" s="107"/>
      <c r="TJM244" s="107"/>
      <c r="TJN244" s="107"/>
      <c r="TJO244" s="107"/>
      <c r="TJP244" s="107"/>
      <c r="TJQ244" s="107"/>
      <c r="TJR244" s="107"/>
      <c r="TJS244" s="107"/>
      <c r="TJT244" s="107"/>
      <c r="TJU244" s="107"/>
      <c r="TJV244" s="107"/>
      <c r="TJW244" s="107"/>
      <c r="TJX244" s="107"/>
      <c r="TJY244" s="107"/>
      <c r="TJZ244" s="107"/>
      <c r="TKA244" s="107"/>
      <c r="TKB244" s="107"/>
      <c r="TKC244" s="107"/>
      <c r="TKD244" s="107"/>
      <c r="TKE244" s="107"/>
      <c r="TKF244" s="107"/>
      <c r="TKG244" s="107"/>
      <c r="TKH244" s="107"/>
      <c r="TKI244" s="107"/>
      <c r="TKJ244" s="107"/>
      <c r="TKK244" s="107"/>
      <c r="TKL244" s="107"/>
      <c r="TKM244" s="107"/>
      <c r="TKN244" s="107"/>
      <c r="TKO244" s="107"/>
      <c r="TKP244" s="107"/>
      <c r="TKQ244" s="107"/>
      <c r="TKR244" s="107"/>
      <c r="TKS244" s="107"/>
      <c r="TKT244" s="107"/>
      <c r="TKU244" s="107"/>
      <c r="TKV244" s="107"/>
      <c r="TKW244" s="107"/>
      <c r="TKX244" s="107"/>
      <c r="TKY244" s="107"/>
      <c r="TKZ244" s="107"/>
      <c r="TLA244" s="107"/>
      <c r="TLB244" s="107"/>
      <c r="TLC244" s="107"/>
      <c r="TLD244" s="107"/>
      <c r="TLE244" s="107"/>
      <c r="TLF244" s="107"/>
      <c r="TLG244" s="107"/>
      <c r="TLH244" s="107"/>
      <c r="TLI244" s="107"/>
      <c r="TLJ244" s="107"/>
      <c r="TLK244" s="107"/>
      <c r="TLL244" s="107"/>
      <c r="TLM244" s="107"/>
      <c r="TLN244" s="107"/>
      <c r="TLO244" s="107"/>
      <c r="TLP244" s="107"/>
      <c r="TLQ244" s="107"/>
      <c r="TLR244" s="107"/>
      <c r="TLS244" s="107"/>
      <c r="TLT244" s="107"/>
      <c r="TLU244" s="107"/>
      <c r="TLV244" s="107"/>
      <c r="TLW244" s="107"/>
      <c r="TLX244" s="107"/>
      <c r="TLY244" s="107"/>
      <c r="TLZ244" s="107"/>
      <c r="TMA244" s="107"/>
      <c r="TMB244" s="107"/>
      <c r="TMC244" s="107"/>
      <c r="TMD244" s="107"/>
      <c r="TME244" s="107"/>
      <c r="TMF244" s="107"/>
      <c r="TMG244" s="107"/>
      <c r="TMH244" s="107"/>
      <c r="TMI244" s="107"/>
      <c r="TMJ244" s="107"/>
      <c r="TMK244" s="107"/>
      <c r="TML244" s="107"/>
      <c r="TMM244" s="107"/>
      <c r="TMN244" s="107"/>
      <c r="TMO244" s="107"/>
      <c r="TMP244" s="107"/>
      <c r="TMQ244" s="107"/>
      <c r="TMR244" s="107"/>
      <c r="TMS244" s="107"/>
      <c r="TMT244" s="107"/>
      <c r="TMU244" s="107"/>
      <c r="TMV244" s="107"/>
      <c r="TMW244" s="107"/>
      <c r="TMX244" s="107"/>
      <c r="TMY244" s="107"/>
      <c r="TMZ244" s="107"/>
      <c r="TNA244" s="107"/>
      <c r="TNB244" s="107"/>
      <c r="TNC244" s="107"/>
      <c r="TND244" s="107"/>
      <c r="TNE244" s="107"/>
      <c r="TNF244" s="107"/>
      <c r="TNG244" s="107"/>
      <c r="TNH244" s="107"/>
      <c r="TNI244" s="107"/>
      <c r="TNJ244" s="107"/>
      <c r="TNK244" s="107"/>
      <c r="TNL244" s="107"/>
      <c r="TNM244" s="107"/>
      <c r="TNN244" s="107"/>
      <c r="TNO244" s="107"/>
      <c r="TNP244" s="107"/>
      <c r="TNQ244" s="107"/>
      <c r="TNR244" s="107"/>
      <c r="TNS244" s="107"/>
      <c r="TNT244" s="107"/>
      <c r="TNU244" s="107"/>
      <c r="TNV244" s="107"/>
      <c r="TNW244" s="107"/>
      <c r="TNX244" s="107"/>
      <c r="TNY244" s="107"/>
      <c r="TNZ244" s="107"/>
      <c r="TOA244" s="107"/>
      <c r="TOB244" s="107"/>
      <c r="TOC244" s="107"/>
      <c r="TOD244" s="107"/>
      <c r="TOE244" s="107"/>
      <c r="TOF244" s="107"/>
      <c r="TOG244" s="107"/>
      <c r="TOH244" s="107"/>
      <c r="TOI244" s="107"/>
      <c r="TOJ244" s="107"/>
      <c r="TOK244" s="107"/>
      <c r="TOL244" s="107"/>
      <c r="TOM244" s="107"/>
      <c r="TON244" s="107"/>
      <c r="TOO244" s="107"/>
      <c r="TOP244" s="107"/>
      <c r="TOQ244" s="107"/>
      <c r="TOR244" s="107"/>
      <c r="TOS244" s="107"/>
      <c r="TOT244" s="107"/>
      <c r="TOU244" s="107"/>
      <c r="TOV244" s="107"/>
      <c r="TOW244" s="107"/>
      <c r="TOX244" s="107"/>
      <c r="TOY244" s="107"/>
      <c r="TOZ244" s="107"/>
      <c r="TPA244" s="107"/>
      <c r="TPB244" s="107"/>
      <c r="TPC244" s="107"/>
      <c r="TPD244" s="107"/>
      <c r="TPE244" s="107"/>
      <c r="TPF244" s="107"/>
      <c r="TPG244" s="107"/>
      <c r="TPH244" s="107"/>
      <c r="TPI244" s="107"/>
      <c r="TPJ244" s="107"/>
      <c r="TPK244" s="107"/>
      <c r="TPL244" s="107"/>
      <c r="TPM244" s="107"/>
      <c r="TPN244" s="107"/>
      <c r="TPO244" s="107"/>
      <c r="TPP244" s="107"/>
      <c r="TPQ244" s="107"/>
      <c r="TPR244" s="107"/>
      <c r="TPS244" s="107"/>
      <c r="TPT244" s="107"/>
      <c r="TPU244" s="107"/>
      <c r="TPV244" s="107"/>
      <c r="TPW244" s="107"/>
      <c r="TPX244" s="107"/>
      <c r="TPY244" s="107"/>
      <c r="TPZ244" s="107"/>
      <c r="TQA244" s="107"/>
      <c r="TQB244" s="107"/>
      <c r="TQC244" s="107"/>
      <c r="TQD244" s="107"/>
      <c r="TQE244" s="107"/>
      <c r="TQF244" s="107"/>
      <c r="TQG244" s="107"/>
      <c r="TQH244" s="107"/>
      <c r="TQI244" s="107"/>
      <c r="TQJ244" s="107"/>
      <c r="TQK244" s="107"/>
      <c r="TQL244" s="107"/>
      <c r="TQM244" s="107"/>
      <c r="TQN244" s="107"/>
      <c r="TQO244" s="107"/>
      <c r="TQP244" s="107"/>
      <c r="TQQ244" s="107"/>
      <c r="TQR244" s="107"/>
      <c r="TQS244" s="107"/>
      <c r="TQT244" s="107"/>
      <c r="TQU244" s="107"/>
      <c r="TQV244" s="107"/>
      <c r="TQW244" s="107"/>
      <c r="TQX244" s="107"/>
      <c r="TQY244" s="107"/>
      <c r="TQZ244" s="107"/>
      <c r="TRA244" s="107"/>
      <c r="TRB244" s="107"/>
      <c r="TRC244" s="107"/>
      <c r="TRD244" s="107"/>
      <c r="TRE244" s="107"/>
      <c r="TRF244" s="107"/>
      <c r="TRG244" s="107"/>
      <c r="TRH244" s="107"/>
      <c r="TRI244" s="107"/>
      <c r="TRJ244" s="107"/>
      <c r="TRK244" s="107"/>
      <c r="TRL244" s="107"/>
      <c r="TRM244" s="107"/>
      <c r="TRN244" s="107"/>
      <c r="TRO244" s="107"/>
      <c r="TRP244" s="107"/>
      <c r="TRQ244" s="107"/>
      <c r="TRR244" s="107"/>
      <c r="TRS244" s="107"/>
      <c r="TRT244" s="107"/>
      <c r="TRU244" s="107"/>
      <c r="TRV244" s="107"/>
      <c r="TRW244" s="107"/>
      <c r="TRX244" s="107"/>
      <c r="TRY244" s="107"/>
      <c r="TRZ244" s="107"/>
      <c r="TSA244" s="107"/>
      <c r="TSB244" s="107"/>
      <c r="TSC244" s="107"/>
      <c r="TSD244" s="107"/>
      <c r="TSE244" s="107"/>
      <c r="TSF244" s="107"/>
      <c r="TSG244" s="107"/>
      <c r="TSH244" s="107"/>
      <c r="TSI244" s="107"/>
      <c r="TSJ244" s="107"/>
      <c r="TSK244" s="107"/>
      <c r="TSL244" s="107"/>
      <c r="TSM244" s="107"/>
      <c r="TSN244" s="107"/>
      <c r="TSO244" s="107"/>
      <c r="TSP244" s="107"/>
      <c r="TSQ244" s="107"/>
      <c r="TSR244" s="107"/>
      <c r="TSS244" s="107"/>
      <c r="TST244" s="107"/>
      <c r="TSU244" s="107"/>
      <c r="TSV244" s="107"/>
      <c r="TSW244" s="107"/>
      <c r="TSX244" s="107"/>
      <c r="TSY244" s="107"/>
      <c r="TSZ244" s="107"/>
      <c r="TTA244" s="107"/>
      <c r="TTB244" s="107"/>
      <c r="TTC244" s="107"/>
      <c r="TTD244" s="107"/>
      <c r="TTE244" s="107"/>
      <c r="TTF244" s="107"/>
      <c r="TTG244" s="107"/>
      <c r="TTH244" s="107"/>
      <c r="TTI244" s="107"/>
      <c r="TTJ244" s="107"/>
      <c r="TTK244" s="107"/>
      <c r="TTL244" s="107"/>
      <c r="TTM244" s="107"/>
      <c r="TTN244" s="107"/>
      <c r="TTO244" s="107"/>
      <c r="TTP244" s="107"/>
      <c r="TTQ244" s="107"/>
      <c r="TTR244" s="107"/>
      <c r="TTS244" s="107"/>
      <c r="TTT244" s="107"/>
      <c r="TTU244" s="107"/>
      <c r="TTV244" s="107"/>
      <c r="TTW244" s="107"/>
      <c r="TTX244" s="107"/>
      <c r="TTY244" s="107"/>
      <c r="TTZ244" s="107"/>
      <c r="TUA244" s="107"/>
      <c r="TUB244" s="107"/>
      <c r="TUC244" s="107"/>
      <c r="TUD244" s="107"/>
      <c r="TUE244" s="107"/>
      <c r="TUF244" s="107"/>
      <c r="TUG244" s="107"/>
      <c r="TUH244" s="107"/>
      <c r="TUI244" s="107"/>
      <c r="TUJ244" s="107"/>
      <c r="TUK244" s="107"/>
      <c r="TUL244" s="107"/>
      <c r="TUM244" s="107"/>
      <c r="TUN244" s="107"/>
      <c r="TUO244" s="107"/>
      <c r="TUP244" s="107"/>
      <c r="TUQ244" s="107"/>
      <c r="TUR244" s="107"/>
      <c r="TUS244" s="107"/>
      <c r="TUT244" s="107"/>
      <c r="TUU244" s="107"/>
      <c r="TUV244" s="107"/>
      <c r="TUW244" s="107"/>
      <c r="TUX244" s="107"/>
      <c r="TUY244" s="107"/>
      <c r="TUZ244" s="107"/>
      <c r="TVA244" s="107"/>
      <c r="TVB244" s="107"/>
      <c r="TVC244" s="107"/>
      <c r="TVD244" s="107"/>
      <c r="TVE244" s="107"/>
      <c r="TVF244" s="107"/>
      <c r="TVG244" s="107"/>
      <c r="TVH244" s="107"/>
      <c r="TVI244" s="107"/>
      <c r="TVJ244" s="107"/>
      <c r="TVK244" s="107"/>
      <c r="TVL244" s="107"/>
      <c r="TVM244" s="107"/>
      <c r="TVN244" s="107"/>
      <c r="TVO244" s="107"/>
      <c r="TVP244" s="107"/>
      <c r="TVQ244" s="107"/>
      <c r="TVR244" s="107"/>
      <c r="TVS244" s="107"/>
      <c r="TVT244" s="107"/>
      <c r="TVU244" s="107"/>
      <c r="TVV244" s="107"/>
      <c r="TVW244" s="107"/>
      <c r="TVX244" s="107"/>
      <c r="TVY244" s="107"/>
      <c r="TVZ244" s="107"/>
      <c r="TWA244" s="107"/>
      <c r="TWB244" s="107"/>
      <c r="TWC244" s="107"/>
      <c r="TWD244" s="107"/>
      <c r="TWE244" s="107"/>
      <c r="TWF244" s="107"/>
      <c r="TWG244" s="107"/>
      <c r="TWH244" s="107"/>
      <c r="TWI244" s="107"/>
      <c r="TWJ244" s="107"/>
      <c r="TWK244" s="107"/>
      <c r="TWL244" s="107"/>
      <c r="TWM244" s="107"/>
      <c r="TWN244" s="107"/>
      <c r="TWO244" s="107"/>
      <c r="TWP244" s="107"/>
      <c r="TWQ244" s="107"/>
      <c r="TWR244" s="107"/>
      <c r="TWS244" s="107"/>
      <c r="TWT244" s="107"/>
      <c r="TWU244" s="107"/>
      <c r="TWV244" s="107"/>
      <c r="TWW244" s="107"/>
      <c r="TWX244" s="107"/>
      <c r="TWY244" s="107"/>
      <c r="TWZ244" s="107"/>
      <c r="TXA244" s="107"/>
      <c r="TXB244" s="107"/>
      <c r="TXC244" s="107"/>
      <c r="TXD244" s="107"/>
      <c r="TXE244" s="107"/>
      <c r="TXF244" s="107"/>
      <c r="TXG244" s="107"/>
      <c r="TXH244" s="107"/>
      <c r="TXI244" s="107"/>
      <c r="TXJ244" s="107"/>
      <c r="TXK244" s="107"/>
      <c r="TXL244" s="107"/>
      <c r="TXM244" s="107"/>
      <c r="TXN244" s="107"/>
      <c r="TXO244" s="107"/>
      <c r="TXP244" s="107"/>
      <c r="TXQ244" s="107"/>
      <c r="TXR244" s="107"/>
      <c r="TXS244" s="107"/>
      <c r="TXT244" s="107"/>
      <c r="TXU244" s="107"/>
      <c r="TXV244" s="107"/>
      <c r="TXW244" s="107"/>
      <c r="TXX244" s="107"/>
      <c r="TXY244" s="107"/>
      <c r="TXZ244" s="107"/>
      <c r="TYA244" s="107"/>
      <c r="TYB244" s="107"/>
      <c r="TYC244" s="107"/>
      <c r="TYD244" s="107"/>
      <c r="TYE244" s="107"/>
      <c r="TYF244" s="107"/>
      <c r="TYG244" s="107"/>
      <c r="TYH244" s="107"/>
      <c r="TYI244" s="107"/>
      <c r="TYJ244" s="107"/>
      <c r="TYK244" s="107"/>
      <c r="TYL244" s="107"/>
      <c r="TYM244" s="107"/>
      <c r="TYN244" s="107"/>
      <c r="TYO244" s="107"/>
      <c r="TYP244" s="107"/>
      <c r="TYQ244" s="107"/>
      <c r="TYR244" s="107"/>
      <c r="TYS244" s="107"/>
      <c r="TYT244" s="107"/>
      <c r="TYU244" s="107"/>
      <c r="TYV244" s="107"/>
      <c r="TYW244" s="107"/>
      <c r="TYX244" s="107"/>
      <c r="TYY244" s="107"/>
      <c r="TYZ244" s="107"/>
      <c r="TZA244" s="107"/>
      <c r="TZB244" s="107"/>
      <c r="TZC244" s="107"/>
      <c r="TZD244" s="107"/>
      <c r="TZE244" s="107"/>
      <c r="TZF244" s="107"/>
      <c r="TZG244" s="107"/>
      <c r="TZH244" s="107"/>
      <c r="TZI244" s="107"/>
      <c r="TZJ244" s="107"/>
      <c r="TZK244" s="107"/>
      <c r="TZL244" s="107"/>
      <c r="TZM244" s="107"/>
      <c r="TZN244" s="107"/>
      <c r="TZO244" s="107"/>
      <c r="TZP244" s="107"/>
      <c r="TZQ244" s="107"/>
      <c r="TZR244" s="107"/>
      <c r="TZS244" s="107"/>
      <c r="TZT244" s="107"/>
      <c r="TZU244" s="107"/>
      <c r="TZV244" s="107"/>
      <c r="TZW244" s="107"/>
      <c r="TZX244" s="107"/>
      <c r="TZY244" s="107"/>
      <c r="TZZ244" s="107"/>
      <c r="UAA244" s="107"/>
      <c r="UAB244" s="107"/>
      <c r="UAC244" s="107"/>
      <c r="UAD244" s="107"/>
      <c r="UAE244" s="107"/>
      <c r="UAF244" s="107"/>
      <c r="UAG244" s="107"/>
      <c r="UAH244" s="107"/>
      <c r="UAI244" s="107"/>
      <c r="UAJ244" s="107"/>
      <c r="UAK244" s="107"/>
      <c r="UAL244" s="107"/>
      <c r="UAM244" s="107"/>
      <c r="UAN244" s="107"/>
      <c r="UAO244" s="107"/>
      <c r="UAP244" s="107"/>
      <c r="UAQ244" s="107"/>
      <c r="UAR244" s="107"/>
      <c r="UAS244" s="107"/>
      <c r="UAT244" s="107"/>
      <c r="UAU244" s="107"/>
      <c r="UAV244" s="107"/>
      <c r="UAW244" s="107"/>
      <c r="UAX244" s="107"/>
      <c r="UAY244" s="107"/>
      <c r="UAZ244" s="107"/>
      <c r="UBA244" s="107"/>
      <c r="UBB244" s="107"/>
      <c r="UBC244" s="107"/>
      <c r="UBD244" s="107"/>
      <c r="UBE244" s="107"/>
      <c r="UBF244" s="107"/>
      <c r="UBG244" s="107"/>
      <c r="UBH244" s="107"/>
      <c r="UBI244" s="107"/>
      <c r="UBJ244" s="107"/>
      <c r="UBK244" s="107"/>
      <c r="UBL244" s="107"/>
      <c r="UBM244" s="107"/>
      <c r="UBN244" s="107"/>
      <c r="UBO244" s="107"/>
      <c r="UBP244" s="107"/>
      <c r="UBQ244" s="107"/>
      <c r="UBR244" s="107"/>
      <c r="UBS244" s="107"/>
      <c r="UBT244" s="107"/>
      <c r="UBU244" s="107"/>
      <c r="UBV244" s="107"/>
      <c r="UBW244" s="107"/>
      <c r="UBX244" s="107"/>
      <c r="UBY244" s="107"/>
      <c r="UBZ244" s="107"/>
      <c r="UCA244" s="107"/>
      <c r="UCB244" s="107"/>
      <c r="UCC244" s="107"/>
      <c r="UCD244" s="107"/>
      <c r="UCE244" s="107"/>
      <c r="UCF244" s="107"/>
      <c r="UCG244" s="107"/>
      <c r="UCH244" s="107"/>
      <c r="UCI244" s="107"/>
      <c r="UCJ244" s="107"/>
      <c r="UCK244" s="107"/>
      <c r="UCL244" s="107"/>
      <c r="UCM244" s="107"/>
      <c r="UCN244" s="107"/>
      <c r="UCO244" s="107"/>
      <c r="UCP244" s="107"/>
      <c r="UCQ244" s="107"/>
      <c r="UCR244" s="107"/>
      <c r="UCS244" s="107"/>
      <c r="UCT244" s="107"/>
      <c r="UCU244" s="107"/>
      <c r="UCV244" s="107"/>
      <c r="UCW244" s="107"/>
      <c r="UCX244" s="107"/>
      <c r="UCY244" s="107"/>
      <c r="UCZ244" s="107"/>
      <c r="UDA244" s="107"/>
      <c r="UDB244" s="107"/>
      <c r="UDC244" s="107"/>
      <c r="UDD244" s="107"/>
      <c r="UDE244" s="107"/>
      <c r="UDF244" s="107"/>
      <c r="UDG244" s="107"/>
      <c r="UDH244" s="107"/>
      <c r="UDI244" s="107"/>
      <c r="UDJ244" s="107"/>
      <c r="UDK244" s="107"/>
      <c r="UDL244" s="107"/>
      <c r="UDM244" s="107"/>
      <c r="UDN244" s="107"/>
      <c r="UDO244" s="107"/>
      <c r="UDP244" s="107"/>
      <c r="UDQ244" s="107"/>
      <c r="UDR244" s="107"/>
      <c r="UDS244" s="107"/>
      <c r="UDT244" s="107"/>
      <c r="UDU244" s="107"/>
      <c r="UDV244" s="107"/>
      <c r="UDW244" s="107"/>
      <c r="UDX244" s="107"/>
      <c r="UDY244" s="107"/>
      <c r="UDZ244" s="107"/>
      <c r="UEA244" s="107"/>
      <c r="UEB244" s="107"/>
      <c r="UEC244" s="107"/>
      <c r="UED244" s="107"/>
      <c r="UEE244" s="107"/>
      <c r="UEF244" s="107"/>
      <c r="UEG244" s="107"/>
      <c r="UEH244" s="107"/>
      <c r="UEI244" s="107"/>
      <c r="UEJ244" s="107"/>
      <c r="UEK244" s="107"/>
      <c r="UEL244" s="107"/>
      <c r="UEM244" s="107"/>
      <c r="UEN244" s="107"/>
      <c r="UEO244" s="107"/>
      <c r="UEP244" s="107"/>
      <c r="UEQ244" s="107"/>
      <c r="UER244" s="107"/>
      <c r="UES244" s="107"/>
      <c r="UET244" s="107"/>
      <c r="UEU244" s="107"/>
      <c r="UEV244" s="107"/>
      <c r="UEW244" s="107"/>
      <c r="UEX244" s="107"/>
      <c r="UEY244" s="107"/>
      <c r="UEZ244" s="107"/>
      <c r="UFA244" s="107"/>
      <c r="UFB244" s="107"/>
      <c r="UFC244" s="107"/>
      <c r="UFD244" s="107"/>
      <c r="UFE244" s="107"/>
      <c r="UFF244" s="107"/>
      <c r="UFG244" s="107"/>
      <c r="UFH244" s="107"/>
      <c r="UFI244" s="107"/>
      <c r="UFJ244" s="107"/>
      <c r="UFK244" s="107"/>
      <c r="UFL244" s="107"/>
      <c r="UFM244" s="107"/>
      <c r="UFN244" s="107"/>
      <c r="UFO244" s="107"/>
      <c r="UFP244" s="107"/>
      <c r="UFQ244" s="107"/>
      <c r="UFR244" s="107"/>
      <c r="UFS244" s="107"/>
      <c r="UFT244" s="107"/>
      <c r="UFU244" s="107"/>
      <c r="UFV244" s="107"/>
      <c r="UFW244" s="107"/>
      <c r="UFX244" s="107"/>
      <c r="UFY244" s="107"/>
      <c r="UFZ244" s="107"/>
      <c r="UGA244" s="107"/>
      <c r="UGB244" s="107"/>
      <c r="UGC244" s="107"/>
      <c r="UGD244" s="107"/>
      <c r="UGE244" s="107"/>
      <c r="UGF244" s="107"/>
      <c r="UGG244" s="107"/>
      <c r="UGH244" s="107"/>
      <c r="UGI244" s="107"/>
      <c r="UGJ244" s="107"/>
      <c r="UGK244" s="107"/>
      <c r="UGL244" s="107"/>
      <c r="UGM244" s="107"/>
      <c r="UGN244" s="107"/>
      <c r="UGO244" s="107"/>
      <c r="UGP244" s="107"/>
      <c r="UGQ244" s="107"/>
      <c r="UGR244" s="107"/>
      <c r="UGS244" s="107"/>
      <c r="UGT244" s="107"/>
      <c r="UGU244" s="107"/>
      <c r="UGV244" s="107"/>
      <c r="UGW244" s="107"/>
      <c r="UGX244" s="107"/>
      <c r="UGY244" s="107"/>
      <c r="UGZ244" s="107"/>
      <c r="UHA244" s="107"/>
      <c r="UHB244" s="107"/>
      <c r="UHC244" s="107"/>
      <c r="UHD244" s="107"/>
      <c r="UHE244" s="107"/>
      <c r="UHF244" s="107"/>
      <c r="UHG244" s="107"/>
      <c r="UHH244" s="107"/>
      <c r="UHI244" s="107"/>
      <c r="UHJ244" s="107"/>
      <c r="UHK244" s="107"/>
      <c r="UHL244" s="107"/>
      <c r="UHM244" s="107"/>
      <c r="UHN244" s="107"/>
      <c r="UHO244" s="107"/>
      <c r="UHP244" s="107"/>
      <c r="UHQ244" s="107"/>
      <c r="UHR244" s="107"/>
      <c r="UHS244" s="107"/>
      <c r="UHT244" s="107"/>
      <c r="UHU244" s="107"/>
      <c r="UHV244" s="107"/>
      <c r="UHW244" s="107"/>
      <c r="UHX244" s="107"/>
      <c r="UHY244" s="107"/>
      <c r="UHZ244" s="107"/>
      <c r="UIA244" s="107"/>
      <c r="UIB244" s="107"/>
      <c r="UIC244" s="107"/>
      <c r="UID244" s="107"/>
      <c r="UIE244" s="107"/>
      <c r="UIF244" s="107"/>
      <c r="UIG244" s="107"/>
      <c r="UIH244" s="107"/>
      <c r="UII244" s="107"/>
      <c r="UIJ244" s="107"/>
      <c r="UIK244" s="107"/>
      <c r="UIL244" s="107"/>
      <c r="UIM244" s="107"/>
      <c r="UIN244" s="107"/>
      <c r="UIO244" s="107"/>
      <c r="UIP244" s="107"/>
      <c r="UIQ244" s="107"/>
      <c r="UIR244" s="107"/>
      <c r="UIS244" s="107"/>
      <c r="UIT244" s="107"/>
      <c r="UIU244" s="107"/>
      <c r="UIV244" s="107"/>
      <c r="UIW244" s="107"/>
      <c r="UIX244" s="107"/>
      <c r="UIY244" s="107"/>
      <c r="UIZ244" s="107"/>
      <c r="UJA244" s="107"/>
      <c r="UJB244" s="107"/>
      <c r="UJC244" s="107"/>
      <c r="UJD244" s="107"/>
      <c r="UJE244" s="107"/>
      <c r="UJF244" s="107"/>
      <c r="UJG244" s="107"/>
      <c r="UJH244" s="107"/>
      <c r="UJI244" s="107"/>
      <c r="UJJ244" s="107"/>
      <c r="UJK244" s="107"/>
      <c r="UJL244" s="107"/>
      <c r="UJM244" s="107"/>
      <c r="UJN244" s="107"/>
      <c r="UJO244" s="107"/>
      <c r="UJP244" s="107"/>
      <c r="UJQ244" s="107"/>
      <c r="UJR244" s="107"/>
      <c r="UJS244" s="107"/>
      <c r="UJT244" s="107"/>
      <c r="UJU244" s="107"/>
      <c r="UJV244" s="107"/>
      <c r="UJW244" s="107"/>
      <c r="UJX244" s="107"/>
      <c r="UJY244" s="107"/>
      <c r="UJZ244" s="107"/>
      <c r="UKA244" s="107"/>
      <c r="UKB244" s="107"/>
      <c r="UKC244" s="107"/>
      <c r="UKD244" s="107"/>
      <c r="UKE244" s="107"/>
      <c r="UKF244" s="107"/>
      <c r="UKG244" s="107"/>
      <c r="UKH244" s="107"/>
      <c r="UKI244" s="107"/>
      <c r="UKJ244" s="107"/>
      <c r="UKK244" s="107"/>
      <c r="UKL244" s="107"/>
      <c r="UKM244" s="107"/>
      <c r="UKN244" s="107"/>
      <c r="UKO244" s="107"/>
      <c r="UKP244" s="107"/>
      <c r="UKQ244" s="107"/>
      <c r="UKR244" s="107"/>
      <c r="UKS244" s="107"/>
      <c r="UKT244" s="107"/>
      <c r="UKU244" s="107"/>
      <c r="UKV244" s="107"/>
      <c r="UKW244" s="107"/>
      <c r="UKX244" s="107"/>
      <c r="UKY244" s="107"/>
      <c r="UKZ244" s="107"/>
      <c r="ULA244" s="107"/>
      <c r="ULB244" s="107"/>
      <c r="ULC244" s="107"/>
      <c r="ULD244" s="107"/>
      <c r="ULE244" s="107"/>
      <c r="ULF244" s="107"/>
      <c r="ULG244" s="107"/>
      <c r="ULH244" s="107"/>
      <c r="ULI244" s="107"/>
      <c r="ULJ244" s="107"/>
      <c r="ULK244" s="107"/>
      <c r="ULL244" s="107"/>
      <c r="ULM244" s="107"/>
      <c r="ULN244" s="107"/>
      <c r="ULO244" s="107"/>
      <c r="ULP244" s="107"/>
      <c r="ULQ244" s="107"/>
      <c r="ULR244" s="107"/>
      <c r="ULS244" s="107"/>
      <c r="ULT244" s="107"/>
      <c r="ULU244" s="107"/>
      <c r="ULV244" s="107"/>
      <c r="ULW244" s="107"/>
      <c r="ULX244" s="107"/>
      <c r="ULY244" s="107"/>
      <c r="ULZ244" s="107"/>
      <c r="UMA244" s="107"/>
      <c r="UMB244" s="107"/>
      <c r="UMC244" s="107"/>
      <c r="UMD244" s="107"/>
      <c r="UME244" s="107"/>
      <c r="UMF244" s="107"/>
      <c r="UMG244" s="107"/>
      <c r="UMH244" s="107"/>
      <c r="UMI244" s="107"/>
      <c r="UMJ244" s="107"/>
      <c r="UMK244" s="107"/>
      <c r="UML244" s="107"/>
      <c r="UMM244" s="107"/>
      <c r="UMN244" s="107"/>
      <c r="UMO244" s="107"/>
      <c r="UMP244" s="107"/>
      <c r="UMQ244" s="107"/>
      <c r="UMR244" s="107"/>
      <c r="UMS244" s="107"/>
      <c r="UMT244" s="107"/>
      <c r="UMU244" s="107"/>
      <c r="UMV244" s="107"/>
      <c r="UMW244" s="107"/>
      <c r="UMX244" s="107"/>
      <c r="UMY244" s="107"/>
      <c r="UMZ244" s="107"/>
      <c r="UNA244" s="107"/>
      <c r="UNB244" s="107"/>
      <c r="UNC244" s="107"/>
      <c r="UND244" s="107"/>
      <c r="UNE244" s="107"/>
      <c r="UNF244" s="107"/>
      <c r="UNG244" s="107"/>
      <c r="UNH244" s="107"/>
      <c r="UNI244" s="107"/>
      <c r="UNJ244" s="107"/>
      <c r="UNK244" s="107"/>
      <c r="UNL244" s="107"/>
      <c r="UNM244" s="107"/>
      <c r="UNN244" s="107"/>
      <c r="UNO244" s="107"/>
      <c r="UNP244" s="107"/>
      <c r="UNQ244" s="107"/>
      <c r="UNR244" s="107"/>
      <c r="UNS244" s="107"/>
      <c r="UNT244" s="107"/>
      <c r="UNU244" s="107"/>
      <c r="UNV244" s="107"/>
      <c r="UNW244" s="107"/>
      <c r="UNX244" s="107"/>
      <c r="UNY244" s="107"/>
      <c r="UNZ244" s="107"/>
      <c r="UOA244" s="107"/>
      <c r="UOB244" s="107"/>
      <c r="UOC244" s="107"/>
      <c r="UOD244" s="107"/>
      <c r="UOE244" s="107"/>
      <c r="UOF244" s="107"/>
      <c r="UOG244" s="107"/>
      <c r="UOH244" s="107"/>
      <c r="UOI244" s="107"/>
      <c r="UOJ244" s="107"/>
      <c r="UOK244" s="107"/>
      <c r="UOL244" s="107"/>
      <c r="UOM244" s="107"/>
      <c r="UON244" s="107"/>
      <c r="UOO244" s="107"/>
      <c r="UOP244" s="107"/>
      <c r="UOQ244" s="107"/>
      <c r="UOR244" s="107"/>
      <c r="UOS244" s="107"/>
      <c r="UOT244" s="107"/>
      <c r="UOU244" s="107"/>
      <c r="UOV244" s="107"/>
      <c r="UOW244" s="107"/>
      <c r="UOX244" s="107"/>
      <c r="UOY244" s="107"/>
      <c r="UOZ244" s="107"/>
      <c r="UPA244" s="107"/>
      <c r="UPB244" s="107"/>
      <c r="UPC244" s="107"/>
      <c r="UPD244" s="107"/>
      <c r="UPE244" s="107"/>
      <c r="UPF244" s="107"/>
      <c r="UPG244" s="107"/>
      <c r="UPH244" s="107"/>
      <c r="UPI244" s="107"/>
      <c r="UPJ244" s="107"/>
      <c r="UPK244" s="107"/>
      <c r="UPL244" s="107"/>
      <c r="UPM244" s="107"/>
      <c r="UPN244" s="107"/>
      <c r="UPO244" s="107"/>
      <c r="UPP244" s="107"/>
      <c r="UPQ244" s="107"/>
      <c r="UPR244" s="107"/>
      <c r="UPS244" s="107"/>
      <c r="UPT244" s="107"/>
      <c r="UPU244" s="107"/>
      <c r="UPV244" s="107"/>
      <c r="UPW244" s="107"/>
      <c r="UPX244" s="107"/>
      <c r="UPY244" s="107"/>
      <c r="UPZ244" s="107"/>
      <c r="UQA244" s="107"/>
      <c r="UQB244" s="107"/>
      <c r="UQC244" s="107"/>
      <c r="UQD244" s="107"/>
      <c r="UQE244" s="107"/>
      <c r="UQF244" s="107"/>
      <c r="UQG244" s="107"/>
      <c r="UQH244" s="107"/>
      <c r="UQI244" s="107"/>
      <c r="UQJ244" s="107"/>
      <c r="UQK244" s="107"/>
      <c r="UQL244" s="107"/>
      <c r="UQM244" s="107"/>
      <c r="UQN244" s="107"/>
      <c r="UQO244" s="107"/>
      <c r="UQP244" s="107"/>
      <c r="UQQ244" s="107"/>
      <c r="UQR244" s="107"/>
      <c r="UQS244" s="107"/>
      <c r="UQT244" s="107"/>
      <c r="UQU244" s="107"/>
      <c r="UQV244" s="107"/>
      <c r="UQW244" s="107"/>
      <c r="UQX244" s="107"/>
      <c r="UQY244" s="107"/>
      <c r="UQZ244" s="107"/>
      <c r="URA244" s="107"/>
      <c r="URB244" s="107"/>
      <c r="URC244" s="107"/>
      <c r="URD244" s="107"/>
      <c r="URE244" s="107"/>
      <c r="URF244" s="107"/>
      <c r="URG244" s="107"/>
      <c r="URH244" s="107"/>
      <c r="URI244" s="107"/>
      <c r="URJ244" s="107"/>
      <c r="URK244" s="107"/>
      <c r="URL244" s="107"/>
      <c r="URM244" s="107"/>
      <c r="URN244" s="107"/>
      <c r="URO244" s="107"/>
      <c r="URP244" s="107"/>
      <c r="URQ244" s="107"/>
      <c r="URR244" s="107"/>
      <c r="URS244" s="107"/>
      <c r="URT244" s="107"/>
      <c r="URU244" s="107"/>
      <c r="URV244" s="107"/>
      <c r="URW244" s="107"/>
      <c r="URX244" s="107"/>
      <c r="URY244" s="107"/>
      <c r="URZ244" s="107"/>
      <c r="USA244" s="107"/>
      <c r="USB244" s="107"/>
      <c r="USC244" s="107"/>
      <c r="USD244" s="107"/>
      <c r="USE244" s="107"/>
      <c r="USF244" s="107"/>
      <c r="USG244" s="107"/>
      <c r="USH244" s="107"/>
      <c r="USI244" s="107"/>
      <c r="USJ244" s="107"/>
      <c r="USK244" s="107"/>
      <c r="USL244" s="107"/>
      <c r="USM244" s="107"/>
      <c r="USN244" s="107"/>
      <c r="USO244" s="107"/>
      <c r="USP244" s="107"/>
      <c r="USQ244" s="107"/>
      <c r="USR244" s="107"/>
      <c r="USS244" s="107"/>
      <c r="UST244" s="107"/>
      <c r="USU244" s="107"/>
      <c r="USV244" s="107"/>
      <c r="USW244" s="107"/>
      <c r="USX244" s="107"/>
      <c r="USY244" s="107"/>
      <c r="USZ244" s="107"/>
      <c r="UTA244" s="107"/>
      <c r="UTB244" s="107"/>
      <c r="UTC244" s="107"/>
      <c r="UTD244" s="107"/>
      <c r="UTE244" s="107"/>
      <c r="UTF244" s="107"/>
      <c r="UTG244" s="107"/>
      <c r="UTH244" s="107"/>
      <c r="UTI244" s="107"/>
      <c r="UTJ244" s="107"/>
      <c r="UTK244" s="107"/>
      <c r="UTL244" s="107"/>
      <c r="UTM244" s="107"/>
      <c r="UTN244" s="107"/>
      <c r="UTO244" s="107"/>
      <c r="UTP244" s="107"/>
      <c r="UTQ244" s="107"/>
      <c r="UTR244" s="107"/>
      <c r="UTS244" s="107"/>
      <c r="UTT244" s="107"/>
      <c r="UTU244" s="107"/>
      <c r="UTV244" s="107"/>
      <c r="UTW244" s="107"/>
      <c r="UTX244" s="107"/>
      <c r="UTY244" s="107"/>
      <c r="UTZ244" s="107"/>
      <c r="UUA244" s="107"/>
      <c r="UUB244" s="107"/>
      <c r="UUC244" s="107"/>
      <c r="UUD244" s="107"/>
      <c r="UUE244" s="107"/>
      <c r="UUF244" s="107"/>
      <c r="UUG244" s="107"/>
      <c r="UUH244" s="107"/>
      <c r="UUI244" s="107"/>
      <c r="UUJ244" s="107"/>
      <c r="UUK244" s="107"/>
      <c r="UUL244" s="107"/>
      <c r="UUM244" s="107"/>
      <c r="UUN244" s="107"/>
      <c r="UUO244" s="107"/>
      <c r="UUP244" s="107"/>
      <c r="UUQ244" s="107"/>
      <c r="UUR244" s="107"/>
      <c r="UUS244" s="107"/>
      <c r="UUT244" s="107"/>
      <c r="UUU244" s="107"/>
      <c r="UUV244" s="107"/>
      <c r="UUW244" s="107"/>
      <c r="UUX244" s="107"/>
      <c r="UUY244" s="107"/>
      <c r="UUZ244" s="107"/>
      <c r="UVA244" s="107"/>
      <c r="UVB244" s="107"/>
      <c r="UVC244" s="107"/>
      <c r="UVD244" s="107"/>
      <c r="UVE244" s="107"/>
      <c r="UVF244" s="107"/>
      <c r="UVG244" s="107"/>
      <c r="UVH244" s="107"/>
      <c r="UVI244" s="107"/>
      <c r="UVJ244" s="107"/>
      <c r="UVK244" s="107"/>
      <c r="UVL244" s="107"/>
      <c r="UVM244" s="107"/>
      <c r="UVN244" s="107"/>
      <c r="UVO244" s="107"/>
      <c r="UVP244" s="107"/>
      <c r="UVQ244" s="107"/>
      <c r="UVR244" s="107"/>
      <c r="UVS244" s="107"/>
      <c r="UVT244" s="107"/>
      <c r="UVU244" s="107"/>
      <c r="UVV244" s="107"/>
      <c r="UVW244" s="107"/>
      <c r="UVX244" s="107"/>
      <c r="UVY244" s="107"/>
      <c r="UVZ244" s="107"/>
      <c r="UWA244" s="107"/>
      <c r="UWB244" s="107"/>
      <c r="UWC244" s="107"/>
      <c r="UWD244" s="107"/>
      <c r="UWE244" s="107"/>
      <c r="UWF244" s="107"/>
      <c r="UWG244" s="107"/>
      <c r="UWH244" s="107"/>
      <c r="UWI244" s="107"/>
      <c r="UWJ244" s="107"/>
      <c r="UWK244" s="107"/>
      <c r="UWL244" s="107"/>
      <c r="UWM244" s="107"/>
      <c r="UWN244" s="107"/>
      <c r="UWO244" s="107"/>
      <c r="UWP244" s="107"/>
      <c r="UWQ244" s="107"/>
      <c r="UWR244" s="107"/>
      <c r="UWS244" s="107"/>
      <c r="UWT244" s="107"/>
      <c r="UWU244" s="107"/>
      <c r="UWV244" s="107"/>
      <c r="UWW244" s="107"/>
      <c r="UWX244" s="107"/>
      <c r="UWY244" s="107"/>
      <c r="UWZ244" s="107"/>
      <c r="UXA244" s="107"/>
      <c r="UXB244" s="107"/>
      <c r="UXC244" s="107"/>
      <c r="UXD244" s="107"/>
      <c r="UXE244" s="107"/>
      <c r="UXF244" s="107"/>
      <c r="UXG244" s="107"/>
      <c r="UXH244" s="107"/>
      <c r="UXI244" s="107"/>
      <c r="UXJ244" s="107"/>
      <c r="UXK244" s="107"/>
      <c r="UXL244" s="107"/>
      <c r="UXM244" s="107"/>
      <c r="UXN244" s="107"/>
      <c r="UXO244" s="107"/>
      <c r="UXP244" s="107"/>
      <c r="UXQ244" s="107"/>
      <c r="UXR244" s="107"/>
      <c r="UXS244" s="107"/>
      <c r="UXT244" s="107"/>
      <c r="UXU244" s="107"/>
      <c r="UXV244" s="107"/>
      <c r="UXW244" s="107"/>
      <c r="UXX244" s="107"/>
      <c r="UXY244" s="107"/>
      <c r="UXZ244" s="107"/>
      <c r="UYA244" s="107"/>
      <c r="UYB244" s="107"/>
      <c r="UYC244" s="107"/>
      <c r="UYD244" s="107"/>
      <c r="UYE244" s="107"/>
      <c r="UYF244" s="107"/>
      <c r="UYG244" s="107"/>
      <c r="UYH244" s="107"/>
      <c r="UYI244" s="107"/>
      <c r="UYJ244" s="107"/>
      <c r="UYK244" s="107"/>
      <c r="UYL244" s="107"/>
      <c r="UYM244" s="107"/>
      <c r="UYN244" s="107"/>
      <c r="UYO244" s="107"/>
      <c r="UYP244" s="107"/>
      <c r="UYQ244" s="107"/>
      <c r="UYR244" s="107"/>
      <c r="UYS244" s="107"/>
      <c r="UYT244" s="107"/>
      <c r="UYU244" s="107"/>
      <c r="UYV244" s="107"/>
      <c r="UYW244" s="107"/>
      <c r="UYX244" s="107"/>
      <c r="UYY244" s="107"/>
      <c r="UYZ244" s="107"/>
      <c r="UZA244" s="107"/>
      <c r="UZB244" s="107"/>
      <c r="UZC244" s="107"/>
      <c r="UZD244" s="107"/>
      <c r="UZE244" s="107"/>
      <c r="UZF244" s="107"/>
      <c r="UZG244" s="107"/>
      <c r="UZH244" s="107"/>
      <c r="UZI244" s="107"/>
      <c r="UZJ244" s="107"/>
      <c r="UZK244" s="107"/>
      <c r="UZL244" s="107"/>
      <c r="UZM244" s="107"/>
      <c r="UZN244" s="107"/>
      <c r="UZO244" s="107"/>
      <c r="UZP244" s="107"/>
      <c r="UZQ244" s="107"/>
      <c r="UZR244" s="107"/>
      <c r="UZS244" s="107"/>
      <c r="UZT244" s="107"/>
      <c r="UZU244" s="107"/>
      <c r="UZV244" s="107"/>
      <c r="UZW244" s="107"/>
      <c r="UZX244" s="107"/>
      <c r="UZY244" s="107"/>
      <c r="UZZ244" s="107"/>
      <c r="VAA244" s="107"/>
      <c r="VAB244" s="107"/>
      <c r="VAC244" s="107"/>
      <c r="VAD244" s="107"/>
      <c r="VAE244" s="107"/>
      <c r="VAF244" s="107"/>
      <c r="VAG244" s="107"/>
      <c r="VAH244" s="107"/>
      <c r="VAI244" s="107"/>
      <c r="VAJ244" s="107"/>
      <c r="VAK244" s="107"/>
      <c r="VAL244" s="107"/>
      <c r="VAM244" s="107"/>
      <c r="VAN244" s="107"/>
      <c r="VAO244" s="107"/>
      <c r="VAP244" s="107"/>
      <c r="VAQ244" s="107"/>
      <c r="VAR244" s="107"/>
      <c r="VAS244" s="107"/>
      <c r="VAT244" s="107"/>
      <c r="VAU244" s="107"/>
      <c r="VAV244" s="107"/>
      <c r="VAW244" s="107"/>
      <c r="VAX244" s="107"/>
      <c r="VAY244" s="107"/>
      <c r="VAZ244" s="107"/>
      <c r="VBA244" s="107"/>
      <c r="VBB244" s="107"/>
      <c r="VBC244" s="107"/>
      <c r="VBD244" s="107"/>
      <c r="VBE244" s="107"/>
      <c r="VBF244" s="107"/>
      <c r="VBG244" s="107"/>
      <c r="VBH244" s="107"/>
      <c r="VBI244" s="107"/>
      <c r="VBJ244" s="107"/>
      <c r="VBK244" s="107"/>
      <c r="VBL244" s="107"/>
      <c r="VBM244" s="107"/>
      <c r="VBN244" s="107"/>
      <c r="VBO244" s="107"/>
      <c r="VBP244" s="107"/>
      <c r="VBQ244" s="107"/>
      <c r="VBR244" s="107"/>
      <c r="VBS244" s="107"/>
      <c r="VBT244" s="107"/>
      <c r="VBU244" s="107"/>
      <c r="VBV244" s="107"/>
      <c r="VBW244" s="107"/>
      <c r="VBX244" s="107"/>
      <c r="VBY244" s="107"/>
      <c r="VBZ244" s="107"/>
      <c r="VCA244" s="107"/>
      <c r="VCB244" s="107"/>
      <c r="VCC244" s="107"/>
      <c r="VCD244" s="107"/>
      <c r="VCE244" s="107"/>
      <c r="VCF244" s="107"/>
      <c r="VCG244" s="107"/>
      <c r="VCH244" s="107"/>
      <c r="VCI244" s="107"/>
      <c r="VCJ244" s="107"/>
      <c r="VCK244" s="107"/>
      <c r="VCL244" s="107"/>
      <c r="VCM244" s="107"/>
      <c r="VCN244" s="107"/>
      <c r="VCO244" s="107"/>
      <c r="VCP244" s="107"/>
      <c r="VCQ244" s="107"/>
      <c r="VCR244" s="107"/>
      <c r="VCS244" s="107"/>
      <c r="VCT244" s="107"/>
      <c r="VCU244" s="107"/>
      <c r="VCV244" s="107"/>
      <c r="VCW244" s="107"/>
      <c r="VCX244" s="107"/>
      <c r="VCY244" s="107"/>
      <c r="VCZ244" s="107"/>
      <c r="VDA244" s="107"/>
      <c r="VDB244" s="107"/>
      <c r="VDC244" s="107"/>
      <c r="VDD244" s="107"/>
      <c r="VDE244" s="107"/>
      <c r="VDF244" s="107"/>
      <c r="VDG244" s="107"/>
      <c r="VDH244" s="107"/>
      <c r="VDI244" s="107"/>
      <c r="VDJ244" s="107"/>
      <c r="VDK244" s="107"/>
      <c r="VDL244" s="107"/>
      <c r="VDM244" s="107"/>
      <c r="VDN244" s="107"/>
      <c r="VDO244" s="107"/>
      <c r="VDP244" s="107"/>
      <c r="VDQ244" s="107"/>
      <c r="VDR244" s="107"/>
      <c r="VDS244" s="107"/>
      <c r="VDT244" s="107"/>
      <c r="VDU244" s="107"/>
      <c r="VDV244" s="107"/>
      <c r="VDW244" s="107"/>
      <c r="VDX244" s="107"/>
      <c r="VDY244" s="107"/>
      <c r="VDZ244" s="107"/>
      <c r="VEA244" s="107"/>
      <c r="VEB244" s="107"/>
      <c r="VEC244" s="107"/>
      <c r="VED244" s="107"/>
      <c r="VEE244" s="107"/>
      <c r="VEF244" s="107"/>
      <c r="VEG244" s="107"/>
      <c r="VEH244" s="107"/>
      <c r="VEI244" s="107"/>
      <c r="VEJ244" s="107"/>
      <c r="VEK244" s="107"/>
      <c r="VEL244" s="107"/>
      <c r="VEM244" s="107"/>
      <c r="VEN244" s="107"/>
      <c r="VEO244" s="107"/>
      <c r="VEP244" s="107"/>
      <c r="VEQ244" s="107"/>
      <c r="VER244" s="107"/>
      <c r="VES244" s="107"/>
      <c r="VET244" s="107"/>
      <c r="VEU244" s="107"/>
      <c r="VEV244" s="107"/>
      <c r="VEW244" s="107"/>
      <c r="VEX244" s="107"/>
      <c r="VEY244" s="107"/>
      <c r="VEZ244" s="107"/>
      <c r="VFA244" s="107"/>
      <c r="VFB244" s="107"/>
      <c r="VFC244" s="107"/>
      <c r="VFD244" s="107"/>
      <c r="VFE244" s="107"/>
      <c r="VFF244" s="107"/>
      <c r="VFG244" s="107"/>
      <c r="VFH244" s="107"/>
      <c r="VFI244" s="107"/>
      <c r="VFJ244" s="107"/>
      <c r="VFK244" s="107"/>
      <c r="VFL244" s="107"/>
      <c r="VFM244" s="107"/>
      <c r="VFN244" s="107"/>
      <c r="VFO244" s="107"/>
      <c r="VFP244" s="107"/>
      <c r="VFQ244" s="107"/>
      <c r="VFR244" s="107"/>
      <c r="VFS244" s="107"/>
      <c r="VFT244" s="107"/>
      <c r="VFU244" s="107"/>
      <c r="VFV244" s="107"/>
      <c r="VFW244" s="107"/>
      <c r="VFX244" s="107"/>
      <c r="VFY244" s="107"/>
      <c r="VFZ244" s="107"/>
      <c r="VGA244" s="107"/>
      <c r="VGB244" s="107"/>
      <c r="VGC244" s="107"/>
      <c r="VGD244" s="107"/>
      <c r="VGE244" s="107"/>
      <c r="VGF244" s="107"/>
      <c r="VGG244" s="107"/>
      <c r="VGH244" s="107"/>
      <c r="VGI244" s="107"/>
      <c r="VGJ244" s="107"/>
      <c r="VGK244" s="107"/>
      <c r="VGL244" s="107"/>
      <c r="VGM244" s="107"/>
      <c r="VGN244" s="107"/>
      <c r="VGO244" s="107"/>
      <c r="VGP244" s="107"/>
      <c r="VGQ244" s="107"/>
      <c r="VGR244" s="107"/>
      <c r="VGS244" s="107"/>
      <c r="VGT244" s="107"/>
      <c r="VGU244" s="107"/>
      <c r="VGV244" s="107"/>
      <c r="VGW244" s="107"/>
      <c r="VGX244" s="107"/>
      <c r="VGY244" s="107"/>
      <c r="VGZ244" s="107"/>
      <c r="VHA244" s="107"/>
      <c r="VHB244" s="107"/>
      <c r="VHC244" s="107"/>
      <c r="VHD244" s="107"/>
      <c r="VHE244" s="107"/>
      <c r="VHF244" s="107"/>
      <c r="VHG244" s="107"/>
      <c r="VHH244" s="107"/>
      <c r="VHI244" s="107"/>
      <c r="VHJ244" s="107"/>
      <c r="VHK244" s="107"/>
      <c r="VHL244" s="107"/>
      <c r="VHM244" s="107"/>
      <c r="VHN244" s="107"/>
      <c r="VHO244" s="107"/>
      <c r="VHP244" s="107"/>
      <c r="VHQ244" s="107"/>
      <c r="VHR244" s="107"/>
      <c r="VHS244" s="107"/>
      <c r="VHT244" s="107"/>
      <c r="VHU244" s="107"/>
      <c r="VHV244" s="107"/>
      <c r="VHW244" s="107"/>
      <c r="VHX244" s="107"/>
      <c r="VHY244" s="107"/>
      <c r="VHZ244" s="107"/>
      <c r="VIA244" s="107"/>
      <c r="VIB244" s="107"/>
      <c r="VIC244" s="107"/>
      <c r="VID244" s="107"/>
      <c r="VIE244" s="107"/>
      <c r="VIF244" s="107"/>
      <c r="VIG244" s="107"/>
      <c r="VIH244" s="107"/>
      <c r="VII244" s="107"/>
      <c r="VIJ244" s="107"/>
      <c r="VIK244" s="107"/>
      <c r="VIL244" s="107"/>
      <c r="VIM244" s="107"/>
      <c r="VIN244" s="107"/>
      <c r="VIO244" s="107"/>
      <c r="VIP244" s="107"/>
      <c r="VIQ244" s="107"/>
      <c r="VIR244" s="107"/>
      <c r="VIS244" s="107"/>
      <c r="VIT244" s="107"/>
      <c r="VIU244" s="107"/>
      <c r="VIV244" s="107"/>
      <c r="VIW244" s="107"/>
      <c r="VIX244" s="107"/>
      <c r="VIY244" s="107"/>
      <c r="VIZ244" s="107"/>
      <c r="VJA244" s="107"/>
      <c r="VJB244" s="107"/>
      <c r="VJC244" s="107"/>
      <c r="VJD244" s="107"/>
      <c r="VJE244" s="107"/>
      <c r="VJF244" s="107"/>
      <c r="VJG244" s="107"/>
      <c r="VJH244" s="107"/>
      <c r="VJI244" s="107"/>
      <c r="VJJ244" s="107"/>
      <c r="VJK244" s="107"/>
      <c r="VJL244" s="107"/>
      <c r="VJM244" s="107"/>
      <c r="VJN244" s="107"/>
      <c r="VJO244" s="107"/>
      <c r="VJP244" s="107"/>
      <c r="VJQ244" s="107"/>
      <c r="VJR244" s="107"/>
      <c r="VJS244" s="107"/>
      <c r="VJT244" s="107"/>
      <c r="VJU244" s="107"/>
      <c r="VJV244" s="107"/>
      <c r="VJW244" s="107"/>
      <c r="VJX244" s="107"/>
      <c r="VJY244" s="107"/>
      <c r="VJZ244" s="107"/>
      <c r="VKA244" s="107"/>
      <c r="VKB244" s="107"/>
      <c r="VKC244" s="107"/>
      <c r="VKD244" s="107"/>
      <c r="VKE244" s="107"/>
      <c r="VKF244" s="107"/>
      <c r="VKG244" s="107"/>
      <c r="VKH244" s="107"/>
      <c r="VKI244" s="107"/>
      <c r="VKJ244" s="107"/>
      <c r="VKK244" s="107"/>
      <c r="VKL244" s="107"/>
      <c r="VKM244" s="107"/>
      <c r="VKN244" s="107"/>
      <c r="VKO244" s="107"/>
      <c r="VKP244" s="107"/>
      <c r="VKQ244" s="107"/>
      <c r="VKR244" s="107"/>
      <c r="VKS244" s="107"/>
      <c r="VKT244" s="107"/>
      <c r="VKU244" s="107"/>
      <c r="VKV244" s="107"/>
      <c r="VKW244" s="107"/>
      <c r="VKX244" s="107"/>
      <c r="VKY244" s="107"/>
      <c r="VKZ244" s="107"/>
      <c r="VLA244" s="107"/>
      <c r="VLB244" s="107"/>
      <c r="VLC244" s="107"/>
      <c r="VLD244" s="107"/>
      <c r="VLE244" s="107"/>
      <c r="VLF244" s="107"/>
      <c r="VLG244" s="107"/>
      <c r="VLH244" s="107"/>
      <c r="VLI244" s="107"/>
      <c r="VLJ244" s="107"/>
      <c r="VLK244" s="107"/>
      <c r="VLL244" s="107"/>
      <c r="VLM244" s="107"/>
      <c r="VLN244" s="107"/>
      <c r="VLO244" s="107"/>
      <c r="VLP244" s="107"/>
      <c r="VLQ244" s="107"/>
      <c r="VLR244" s="107"/>
      <c r="VLS244" s="107"/>
      <c r="VLT244" s="107"/>
      <c r="VLU244" s="107"/>
      <c r="VLV244" s="107"/>
      <c r="VLW244" s="107"/>
      <c r="VLX244" s="107"/>
      <c r="VLY244" s="107"/>
      <c r="VLZ244" s="107"/>
      <c r="VMA244" s="107"/>
      <c r="VMB244" s="107"/>
      <c r="VMC244" s="107"/>
      <c r="VMD244" s="107"/>
      <c r="VME244" s="107"/>
      <c r="VMF244" s="107"/>
      <c r="VMG244" s="107"/>
      <c r="VMH244" s="107"/>
      <c r="VMI244" s="107"/>
      <c r="VMJ244" s="107"/>
      <c r="VMK244" s="107"/>
      <c r="VML244" s="107"/>
      <c r="VMM244" s="107"/>
      <c r="VMN244" s="107"/>
      <c r="VMO244" s="107"/>
      <c r="VMP244" s="107"/>
      <c r="VMQ244" s="107"/>
      <c r="VMR244" s="107"/>
      <c r="VMS244" s="107"/>
      <c r="VMT244" s="107"/>
      <c r="VMU244" s="107"/>
      <c r="VMV244" s="107"/>
      <c r="VMW244" s="107"/>
      <c r="VMX244" s="107"/>
      <c r="VMY244" s="107"/>
      <c r="VMZ244" s="107"/>
      <c r="VNA244" s="107"/>
      <c r="VNB244" s="107"/>
      <c r="VNC244" s="107"/>
      <c r="VND244" s="107"/>
      <c r="VNE244" s="107"/>
      <c r="VNF244" s="107"/>
      <c r="VNG244" s="107"/>
      <c r="VNH244" s="107"/>
      <c r="VNI244" s="107"/>
      <c r="VNJ244" s="107"/>
      <c r="VNK244" s="107"/>
      <c r="VNL244" s="107"/>
      <c r="VNM244" s="107"/>
      <c r="VNN244" s="107"/>
      <c r="VNO244" s="107"/>
      <c r="VNP244" s="107"/>
      <c r="VNQ244" s="107"/>
      <c r="VNR244" s="107"/>
      <c r="VNS244" s="107"/>
      <c r="VNT244" s="107"/>
      <c r="VNU244" s="107"/>
      <c r="VNV244" s="107"/>
      <c r="VNW244" s="107"/>
      <c r="VNX244" s="107"/>
      <c r="VNY244" s="107"/>
      <c r="VNZ244" s="107"/>
      <c r="VOA244" s="107"/>
      <c r="VOB244" s="107"/>
      <c r="VOC244" s="107"/>
      <c r="VOD244" s="107"/>
      <c r="VOE244" s="107"/>
      <c r="VOF244" s="107"/>
      <c r="VOG244" s="107"/>
      <c r="VOH244" s="107"/>
      <c r="VOI244" s="107"/>
      <c r="VOJ244" s="107"/>
      <c r="VOK244" s="107"/>
      <c r="VOL244" s="107"/>
      <c r="VOM244" s="107"/>
      <c r="VON244" s="107"/>
      <c r="VOO244" s="107"/>
      <c r="VOP244" s="107"/>
      <c r="VOQ244" s="107"/>
      <c r="VOR244" s="107"/>
      <c r="VOS244" s="107"/>
      <c r="VOT244" s="107"/>
      <c r="VOU244" s="107"/>
      <c r="VOV244" s="107"/>
      <c r="VOW244" s="107"/>
      <c r="VOX244" s="107"/>
      <c r="VOY244" s="107"/>
      <c r="VOZ244" s="107"/>
      <c r="VPA244" s="107"/>
      <c r="VPB244" s="107"/>
      <c r="VPC244" s="107"/>
      <c r="VPD244" s="107"/>
      <c r="VPE244" s="107"/>
      <c r="VPF244" s="107"/>
      <c r="VPG244" s="107"/>
      <c r="VPH244" s="107"/>
      <c r="VPI244" s="107"/>
      <c r="VPJ244" s="107"/>
      <c r="VPK244" s="107"/>
      <c r="VPL244" s="107"/>
      <c r="VPM244" s="107"/>
      <c r="VPN244" s="107"/>
      <c r="VPO244" s="107"/>
      <c r="VPP244" s="107"/>
      <c r="VPQ244" s="107"/>
      <c r="VPR244" s="107"/>
      <c r="VPS244" s="107"/>
      <c r="VPT244" s="107"/>
      <c r="VPU244" s="107"/>
      <c r="VPV244" s="107"/>
      <c r="VPW244" s="107"/>
      <c r="VPX244" s="107"/>
      <c r="VPY244" s="107"/>
      <c r="VPZ244" s="107"/>
      <c r="VQA244" s="107"/>
      <c r="VQB244" s="107"/>
      <c r="VQC244" s="107"/>
      <c r="VQD244" s="107"/>
      <c r="VQE244" s="107"/>
      <c r="VQF244" s="107"/>
      <c r="VQG244" s="107"/>
      <c r="VQH244" s="107"/>
      <c r="VQI244" s="107"/>
      <c r="VQJ244" s="107"/>
      <c r="VQK244" s="107"/>
      <c r="VQL244" s="107"/>
      <c r="VQM244" s="107"/>
      <c r="VQN244" s="107"/>
      <c r="VQO244" s="107"/>
      <c r="VQP244" s="107"/>
      <c r="VQQ244" s="107"/>
      <c r="VQR244" s="107"/>
      <c r="VQS244" s="107"/>
      <c r="VQT244" s="107"/>
      <c r="VQU244" s="107"/>
      <c r="VQV244" s="107"/>
      <c r="VQW244" s="107"/>
      <c r="VQX244" s="107"/>
      <c r="VQY244" s="107"/>
      <c r="VQZ244" s="107"/>
      <c r="VRA244" s="107"/>
      <c r="VRB244" s="107"/>
      <c r="VRC244" s="107"/>
      <c r="VRD244" s="107"/>
      <c r="VRE244" s="107"/>
      <c r="VRF244" s="107"/>
      <c r="VRG244" s="107"/>
      <c r="VRH244" s="107"/>
      <c r="VRI244" s="107"/>
      <c r="VRJ244" s="107"/>
      <c r="VRK244" s="107"/>
      <c r="VRL244" s="107"/>
      <c r="VRM244" s="107"/>
      <c r="VRN244" s="107"/>
      <c r="VRO244" s="107"/>
      <c r="VRP244" s="107"/>
      <c r="VRQ244" s="107"/>
      <c r="VRR244" s="107"/>
      <c r="VRS244" s="107"/>
      <c r="VRT244" s="107"/>
      <c r="VRU244" s="107"/>
      <c r="VRV244" s="107"/>
      <c r="VRW244" s="107"/>
      <c r="VRX244" s="107"/>
      <c r="VRY244" s="107"/>
      <c r="VRZ244" s="107"/>
      <c r="VSA244" s="107"/>
      <c r="VSB244" s="107"/>
      <c r="VSC244" s="107"/>
      <c r="VSD244" s="107"/>
      <c r="VSE244" s="107"/>
      <c r="VSF244" s="107"/>
      <c r="VSG244" s="107"/>
      <c r="VSH244" s="107"/>
      <c r="VSI244" s="107"/>
      <c r="VSJ244" s="107"/>
      <c r="VSK244" s="107"/>
      <c r="VSL244" s="107"/>
      <c r="VSM244" s="107"/>
      <c r="VSN244" s="107"/>
      <c r="VSO244" s="107"/>
      <c r="VSP244" s="107"/>
      <c r="VSQ244" s="107"/>
      <c r="VSR244" s="107"/>
      <c r="VSS244" s="107"/>
      <c r="VST244" s="107"/>
      <c r="VSU244" s="107"/>
      <c r="VSV244" s="107"/>
      <c r="VSW244" s="107"/>
      <c r="VSX244" s="107"/>
      <c r="VSY244" s="107"/>
      <c r="VSZ244" s="107"/>
      <c r="VTA244" s="107"/>
      <c r="VTB244" s="107"/>
      <c r="VTC244" s="107"/>
      <c r="VTD244" s="107"/>
      <c r="VTE244" s="107"/>
      <c r="VTF244" s="107"/>
      <c r="VTG244" s="107"/>
      <c r="VTH244" s="107"/>
      <c r="VTI244" s="107"/>
      <c r="VTJ244" s="107"/>
      <c r="VTK244" s="107"/>
      <c r="VTL244" s="107"/>
      <c r="VTM244" s="107"/>
      <c r="VTN244" s="107"/>
      <c r="VTO244" s="107"/>
      <c r="VTP244" s="107"/>
      <c r="VTQ244" s="107"/>
      <c r="VTR244" s="107"/>
      <c r="VTS244" s="107"/>
      <c r="VTT244" s="107"/>
      <c r="VTU244" s="107"/>
      <c r="VTV244" s="107"/>
      <c r="VTW244" s="107"/>
      <c r="VTX244" s="107"/>
      <c r="VTY244" s="107"/>
      <c r="VTZ244" s="107"/>
      <c r="VUA244" s="107"/>
      <c r="VUB244" s="107"/>
      <c r="VUC244" s="107"/>
      <c r="VUD244" s="107"/>
      <c r="VUE244" s="107"/>
      <c r="VUF244" s="107"/>
      <c r="VUG244" s="107"/>
      <c r="VUH244" s="107"/>
      <c r="VUI244" s="107"/>
      <c r="VUJ244" s="107"/>
      <c r="VUK244" s="107"/>
      <c r="VUL244" s="107"/>
      <c r="VUM244" s="107"/>
      <c r="VUN244" s="107"/>
      <c r="VUO244" s="107"/>
      <c r="VUP244" s="107"/>
      <c r="VUQ244" s="107"/>
      <c r="VUR244" s="107"/>
      <c r="VUS244" s="107"/>
      <c r="VUT244" s="107"/>
      <c r="VUU244" s="107"/>
      <c r="VUV244" s="107"/>
      <c r="VUW244" s="107"/>
      <c r="VUX244" s="107"/>
      <c r="VUY244" s="107"/>
      <c r="VUZ244" s="107"/>
      <c r="VVA244" s="107"/>
      <c r="VVB244" s="107"/>
      <c r="VVC244" s="107"/>
      <c r="VVD244" s="107"/>
      <c r="VVE244" s="107"/>
      <c r="VVF244" s="107"/>
      <c r="VVG244" s="107"/>
      <c r="VVH244" s="107"/>
      <c r="VVI244" s="107"/>
      <c r="VVJ244" s="107"/>
      <c r="VVK244" s="107"/>
      <c r="VVL244" s="107"/>
      <c r="VVM244" s="107"/>
      <c r="VVN244" s="107"/>
      <c r="VVO244" s="107"/>
      <c r="VVP244" s="107"/>
      <c r="VVQ244" s="107"/>
      <c r="VVR244" s="107"/>
      <c r="VVS244" s="107"/>
      <c r="VVT244" s="107"/>
      <c r="VVU244" s="107"/>
      <c r="VVV244" s="107"/>
      <c r="VVW244" s="107"/>
      <c r="VVX244" s="107"/>
      <c r="VVY244" s="107"/>
      <c r="VVZ244" s="107"/>
      <c r="VWA244" s="107"/>
      <c r="VWB244" s="107"/>
      <c r="VWC244" s="107"/>
      <c r="VWD244" s="107"/>
      <c r="VWE244" s="107"/>
      <c r="VWF244" s="107"/>
      <c r="VWG244" s="107"/>
      <c r="VWH244" s="107"/>
      <c r="VWI244" s="107"/>
      <c r="VWJ244" s="107"/>
      <c r="VWK244" s="107"/>
      <c r="VWL244" s="107"/>
      <c r="VWM244" s="107"/>
      <c r="VWN244" s="107"/>
      <c r="VWO244" s="107"/>
      <c r="VWP244" s="107"/>
      <c r="VWQ244" s="107"/>
      <c r="VWR244" s="107"/>
      <c r="VWS244" s="107"/>
      <c r="VWT244" s="107"/>
      <c r="VWU244" s="107"/>
      <c r="VWV244" s="107"/>
      <c r="VWW244" s="107"/>
      <c r="VWX244" s="107"/>
      <c r="VWY244" s="107"/>
      <c r="VWZ244" s="107"/>
      <c r="VXA244" s="107"/>
      <c r="VXB244" s="107"/>
      <c r="VXC244" s="107"/>
      <c r="VXD244" s="107"/>
      <c r="VXE244" s="107"/>
      <c r="VXF244" s="107"/>
      <c r="VXG244" s="107"/>
      <c r="VXH244" s="107"/>
      <c r="VXI244" s="107"/>
      <c r="VXJ244" s="107"/>
      <c r="VXK244" s="107"/>
      <c r="VXL244" s="107"/>
      <c r="VXM244" s="107"/>
      <c r="VXN244" s="107"/>
      <c r="VXO244" s="107"/>
      <c r="VXP244" s="107"/>
      <c r="VXQ244" s="107"/>
      <c r="VXR244" s="107"/>
      <c r="VXS244" s="107"/>
      <c r="VXT244" s="107"/>
      <c r="VXU244" s="107"/>
      <c r="VXV244" s="107"/>
      <c r="VXW244" s="107"/>
      <c r="VXX244" s="107"/>
      <c r="VXY244" s="107"/>
      <c r="VXZ244" s="107"/>
      <c r="VYA244" s="107"/>
      <c r="VYB244" s="107"/>
      <c r="VYC244" s="107"/>
      <c r="VYD244" s="107"/>
      <c r="VYE244" s="107"/>
      <c r="VYF244" s="107"/>
      <c r="VYG244" s="107"/>
      <c r="VYH244" s="107"/>
      <c r="VYI244" s="107"/>
      <c r="VYJ244" s="107"/>
      <c r="VYK244" s="107"/>
      <c r="VYL244" s="107"/>
      <c r="VYM244" s="107"/>
      <c r="VYN244" s="107"/>
      <c r="VYO244" s="107"/>
      <c r="VYP244" s="107"/>
      <c r="VYQ244" s="107"/>
      <c r="VYR244" s="107"/>
      <c r="VYS244" s="107"/>
      <c r="VYT244" s="107"/>
      <c r="VYU244" s="107"/>
      <c r="VYV244" s="107"/>
      <c r="VYW244" s="107"/>
      <c r="VYX244" s="107"/>
      <c r="VYY244" s="107"/>
      <c r="VYZ244" s="107"/>
      <c r="VZA244" s="107"/>
      <c r="VZB244" s="107"/>
      <c r="VZC244" s="107"/>
      <c r="VZD244" s="107"/>
      <c r="VZE244" s="107"/>
      <c r="VZF244" s="107"/>
      <c r="VZG244" s="107"/>
      <c r="VZH244" s="107"/>
      <c r="VZI244" s="107"/>
      <c r="VZJ244" s="107"/>
      <c r="VZK244" s="107"/>
      <c r="VZL244" s="107"/>
      <c r="VZM244" s="107"/>
      <c r="VZN244" s="107"/>
      <c r="VZO244" s="107"/>
      <c r="VZP244" s="107"/>
      <c r="VZQ244" s="107"/>
      <c r="VZR244" s="107"/>
      <c r="VZS244" s="107"/>
      <c r="VZT244" s="107"/>
      <c r="VZU244" s="107"/>
      <c r="VZV244" s="107"/>
      <c r="VZW244" s="107"/>
      <c r="VZX244" s="107"/>
      <c r="VZY244" s="107"/>
      <c r="VZZ244" s="107"/>
      <c r="WAA244" s="107"/>
      <c r="WAB244" s="107"/>
      <c r="WAC244" s="107"/>
      <c r="WAD244" s="107"/>
      <c r="WAE244" s="107"/>
      <c r="WAF244" s="107"/>
      <c r="WAG244" s="107"/>
      <c r="WAH244" s="107"/>
      <c r="WAI244" s="107"/>
      <c r="WAJ244" s="107"/>
      <c r="WAK244" s="107"/>
      <c r="WAL244" s="107"/>
      <c r="WAM244" s="107"/>
      <c r="WAN244" s="107"/>
      <c r="WAO244" s="107"/>
      <c r="WAP244" s="107"/>
      <c r="WAQ244" s="107"/>
      <c r="WAR244" s="107"/>
      <c r="WAS244" s="107"/>
      <c r="WAT244" s="107"/>
      <c r="WAU244" s="107"/>
      <c r="WAV244" s="107"/>
      <c r="WAW244" s="107"/>
      <c r="WAX244" s="107"/>
      <c r="WAY244" s="107"/>
      <c r="WAZ244" s="107"/>
      <c r="WBA244" s="107"/>
      <c r="WBB244" s="107"/>
      <c r="WBC244" s="107"/>
      <c r="WBD244" s="107"/>
      <c r="WBE244" s="107"/>
      <c r="WBF244" s="107"/>
      <c r="WBG244" s="107"/>
      <c r="WBH244" s="107"/>
      <c r="WBI244" s="107"/>
      <c r="WBJ244" s="107"/>
      <c r="WBK244" s="107"/>
      <c r="WBL244" s="107"/>
      <c r="WBM244" s="107"/>
      <c r="WBN244" s="107"/>
      <c r="WBO244" s="107"/>
      <c r="WBP244" s="107"/>
      <c r="WBQ244" s="107"/>
      <c r="WBR244" s="107"/>
      <c r="WBS244" s="107"/>
      <c r="WBT244" s="107"/>
      <c r="WBU244" s="107"/>
      <c r="WBV244" s="107"/>
      <c r="WBW244" s="107"/>
      <c r="WBX244" s="107"/>
      <c r="WBY244" s="107"/>
      <c r="WBZ244" s="107"/>
      <c r="WCA244" s="107"/>
      <c r="WCB244" s="107"/>
      <c r="WCC244" s="107"/>
      <c r="WCD244" s="107"/>
      <c r="WCE244" s="107"/>
      <c r="WCF244" s="107"/>
      <c r="WCG244" s="107"/>
      <c r="WCH244" s="107"/>
      <c r="WCI244" s="107"/>
      <c r="WCJ244" s="107"/>
      <c r="WCK244" s="107"/>
      <c r="WCL244" s="107"/>
      <c r="WCM244" s="107"/>
      <c r="WCN244" s="107"/>
      <c r="WCO244" s="107"/>
      <c r="WCP244" s="107"/>
      <c r="WCQ244" s="107"/>
      <c r="WCR244" s="107"/>
      <c r="WCS244" s="107"/>
      <c r="WCT244" s="107"/>
      <c r="WCU244" s="107"/>
      <c r="WCV244" s="107"/>
      <c r="WCW244" s="107"/>
      <c r="WCX244" s="107"/>
      <c r="WCY244" s="107"/>
      <c r="WCZ244" s="107"/>
      <c r="WDA244" s="107"/>
      <c r="WDB244" s="107"/>
      <c r="WDC244" s="107"/>
      <c r="WDD244" s="107"/>
      <c r="WDE244" s="107"/>
      <c r="WDF244" s="107"/>
      <c r="WDG244" s="107"/>
      <c r="WDH244" s="107"/>
      <c r="WDI244" s="107"/>
      <c r="WDJ244" s="107"/>
      <c r="WDK244" s="107"/>
      <c r="WDL244" s="107"/>
      <c r="WDM244" s="107"/>
      <c r="WDN244" s="107"/>
      <c r="WDO244" s="107"/>
      <c r="WDP244" s="107"/>
      <c r="WDQ244" s="107"/>
      <c r="WDR244" s="107"/>
      <c r="WDS244" s="107"/>
      <c r="WDT244" s="107"/>
      <c r="WDU244" s="107"/>
      <c r="WDV244" s="107"/>
      <c r="WDW244" s="107"/>
      <c r="WDX244" s="107"/>
      <c r="WDY244" s="107"/>
      <c r="WDZ244" s="107"/>
      <c r="WEA244" s="107"/>
      <c r="WEB244" s="107"/>
      <c r="WEC244" s="107"/>
      <c r="WED244" s="107"/>
      <c r="WEE244" s="107"/>
      <c r="WEF244" s="107"/>
      <c r="WEG244" s="107"/>
      <c r="WEH244" s="107"/>
      <c r="WEI244" s="107"/>
      <c r="WEJ244" s="107"/>
      <c r="WEK244" s="107"/>
      <c r="WEL244" s="107"/>
      <c r="WEM244" s="107"/>
      <c r="WEN244" s="107"/>
      <c r="WEO244" s="107"/>
      <c r="WEP244" s="107"/>
      <c r="WEQ244" s="107"/>
      <c r="WER244" s="107"/>
      <c r="WES244" s="107"/>
      <c r="WET244" s="107"/>
      <c r="WEU244" s="107"/>
      <c r="WEV244" s="107"/>
      <c r="WEW244" s="107"/>
      <c r="WEX244" s="107"/>
      <c r="WEY244" s="107"/>
      <c r="WEZ244" s="107"/>
      <c r="WFA244" s="107"/>
      <c r="WFB244" s="107"/>
      <c r="WFC244" s="107"/>
      <c r="WFD244" s="107"/>
      <c r="WFE244" s="107"/>
      <c r="WFF244" s="107"/>
      <c r="WFG244" s="107"/>
      <c r="WFH244" s="107"/>
      <c r="WFI244" s="107"/>
      <c r="WFJ244" s="107"/>
      <c r="WFK244" s="107"/>
      <c r="WFL244" s="107"/>
      <c r="WFM244" s="107"/>
      <c r="WFN244" s="107"/>
      <c r="WFO244" s="107"/>
      <c r="WFP244" s="107"/>
      <c r="WFQ244" s="107"/>
      <c r="WFR244" s="107"/>
      <c r="WFS244" s="107"/>
      <c r="WFT244" s="107"/>
      <c r="WFU244" s="107"/>
      <c r="WFV244" s="107"/>
      <c r="WFW244" s="107"/>
      <c r="WFX244" s="107"/>
      <c r="WFY244" s="107"/>
      <c r="WFZ244" s="107"/>
      <c r="WGA244" s="107"/>
      <c r="WGB244" s="107"/>
      <c r="WGC244" s="107"/>
      <c r="WGD244" s="107"/>
      <c r="WGE244" s="107"/>
      <c r="WGF244" s="107"/>
      <c r="WGG244" s="107"/>
      <c r="WGH244" s="107"/>
      <c r="WGI244" s="107"/>
      <c r="WGJ244" s="107"/>
      <c r="WGK244" s="107"/>
      <c r="WGL244" s="107"/>
      <c r="WGM244" s="107"/>
      <c r="WGN244" s="107"/>
      <c r="WGO244" s="107"/>
      <c r="WGP244" s="107"/>
      <c r="WGQ244" s="107"/>
      <c r="WGR244" s="107"/>
      <c r="WGS244" s="107"/>
      <c r="WGT244" s="107"/>
      <c r="WGU244" s="107"/>
      <c r="WGV244" s="107"/>
      <c r="WGW244" s="107"/>
      <c r="WGX244" s="107"/>
      <c r="WGY244" s="107"/>
      <c r="WGZ244" s="107"/>
      <c r="WHA244" s="107"/>
      <c r="WHB244" s="107"/>
      <c r="WHC244" s="107"/>
      <c r="WHD244" s="107"/>
      <c r="WHE244" s="107"/>
      <c r="WHF244" s="107"/>
      <c r="WHG244" s="107"/>
      <c r="WHH244" s="107"/>
      <c r="WHI244" s="107"/>
      <c r="WHJ244" s="107"/>
      <c r="WHK244" s="107"/>
      <c r="WHL244" s="107"/>
      <c r="WHM244" s="107"/>
      <c r="WHN244" s="107"/>
      <c r="WHO244" s="107"/>
      <c r="WHP244" s="107"/>
      <c r="WHQ244" s="107"/>
      <c r="WHR244" s="107"/>
      <c r="WHS244" s="107"/>
      <c r="WHT244" s="107"/>
      <c r="WHU244" s="107"/>
      <c r="WHV244" s="107"/>
      <c r="WHW244" s="107"/>
      <c r="WHX244" s="107"/>
      <c r="WHY244" s="107"/>
      <c r="WHZ244" s="107"/>
      <c r="WIA244" s="107"/>
      <c r="WIB244" s="107"/>
      <c r="WIC244" s="107"/>
      <c r="WID244" s="107"/>
      <c r="WIE244" s="107"/>
      <c r="WIF244" s="107"/>
      <c r="WIG244" s="107"/>
      <c r="WIH244" s="107"/>
      <c r="WII244" s="107"/>
      <c r="WIJ244" s="107"/>
      <c r="WIK244" s="107"/>
      <c r="WIL244" s="107"/>
      <c r="WIM244" s="107"/>
      <c r="WIN244" s="107"/>
      <c r="WIO244" s="107"/>
      <c r="WIP244" s="107"/>
      <c r="WIQ244" s="107"/>
      <c r="WIR244" s="107"/>
      <c r="WIS244" s="107"/>
      <c r="WIT244" s="107"/>
      <c r="WIU244" s="107"/>
      <c r="WIV244" s="107"/>
      <c r="WIW244" s="107"/>
      <c r="WIX244" s="107"/>
      <c r="WIY244" s="107"/>
      <c r="WIZ244" s="107"/>
      <c r="WJA244" s="107"/>
      <c r="WJB244" s="107"/>
      <c r="WJC244" s="107"/>
      <c r="WJD244" s="107"/>
      <c r="WJE244" s="107"/>
      <c r="WJF244" s="107"/>
      <c r="WJG244" s="107"/>
      <c r="WJH244" s="107"/>
      <c r="WJI244" s="107"/>
      <c r="WJJ244" s="107"/>
      <c r="WJK244" s="107"/>
      <c r="WJL244" s="107"/>
      <c r="WJM244" s="107"/>
      <c r="WJN244" s="107"/>
      <c r="WJO244" s="107"/>
      <c r="WJP244" s="107"/>
      <c r="WJQ244" s="107"/>
      <c r="WJR244" s="107"/>
      <c r="WJS244" s="107"/>
      <c r="WJT244" s="107"/>
      <c r="WJU244" s="107"/>
      <c r="WJV244" s="107"/>
      <c r="WJW244" s="107"/>
      <c r="WJX244" s="107"/>
      <c r="WJY244" s="107"/>
      <c r="WJZ244" s="107"/>
      <c r="WKA244" s="107"/>
      <c r="WKB244" s="107"/>
      <c r="WKC244" s="107"/>
      <c r="WKD244" s="107"/>
      <c r="WKE244" s="107"/>
      <c r="WKF244" s="107"/>
      <c r="WKG244" s="107"/>
      <c r="WKH244" s="107"/>
      <c r="WKI244" s="107"/>
      <c r="WKJ244" s="107"/>
      <c r="WKK244" s="107"/>
      <c r="WKL244" s="107"/>
      <c r="WKM244" s="107"/>
      <c r="WKN244" s="107"/>
      <c r="WKO244" s="107"/>
      <c r="WKP244" s="107"/>
      <c r="WKQ244" s="107"/>
      <c r="WKR244" s="107"/>
      <c r="WKS244" s="107"/>
      <c r="WKT244" s="107"/>
      <c r="WKU244" s="107"/>
      <c r="WKV244" s="107"/>
      <c r="WKW244" s="107"/>
      <c r="WKX244" s="107"/>
      <c r="WKY244" s="107"/>
      <c r="WKZ244" s="107"/>
      <c r="WLA244" s="107"/>
      <c r="WLB244" s="107"/>
      <c r="WLC244" s="107"/>
      <c r="WLD244" s="107"/>
      <c r="WLE244" s="107"/>
      <c r="WLF244" s="107"/>
      <c r="WLG244" s="107"/>
      <c r="WLH244" s="107"/>
      <c r="WLI244" s="107"/>
      <c r="WLJ244" s="107"/>
      <c r="WLK244" s="107"/>
      <c r="WLL244" s="107"/>
      <c r="WLM244" s="107"/>
      <c r="WLN244" s="107"/>
      <c r="WLO244" s="107"/>
      <c r="WLP244" s="107"/>
      <c r="WLQ244" s="107"/>
      <c r="WLR244" s="107"/>
      <c r="WLS244" s="107"/>
      <c r="WLT244" s="107"/>
      <c r="WLU244" s="107"/>
      <c r="WLV244" s="107"/>
      <c r="WLW244" s="107"/>
      <c r="WLX244" s="107"/>
      <c r="WLY244" s="107"/>
      <c r="WLZ244" s="107"/>
      <c r="WMA244" s="107"/>
      <c r="WMB244" s="107"/>
      <c r="WMC244" s="107"/>
      <c r="WMD244" s="107"/>
      <c r="WME244" s="107"/>
      <c r="WMF244" s="107"/>
      <c r="WMG244" s="107"/>
      <c r="WMH244" s="107"/>
      <c r="WMI244" s="107"/>
      <c r="WMJ244" s="107"/>
      <c r="WMK244" s="107"/>
      <c r="WML244" s="107"/>
      <c r="WMM244" s="107"/>
      <c r="WMN244" s="107"/>
      <c r="WMO244" s="107"/>
      <c r="WMP244" s="107"/>
      <c r="WMQ244" s="107"/>
      <c r="WMR244" s="107"/>
      <c r="WMS244" s="107"/>
      <c r="WMT244" s="107"/>
      <c r="WMU244" s="107"/>
      <c r="WMV244" s="107"/>
      <c r="WMW244" s="107"/>
      <c r="WMX244" s="107"/>
      <c r="WMY244" s="107"/>
      <c r="WMZ244" s="107"/>
      <c r="WNA244" s="107"/>
      <c r="WNB244" s="107"/>
      <c r="WNC244" s="107"/>
      <c r="WND244" s="107"/>
      <c r="WNE244" s="107"/>
      <c r="WNF244" s="107"/>
      <c r="WNG244" s="107"/>
      <c r="WNH244" s="107"/>
      <c r="WNI244" s="107"/>
      <c r="WNJ244" s="107"/>
      <c r="WNK244" s="107"/>
      <c r="WNL244" s="107"/>
      <c r="WNM244" s="107"/>
      <c r="WNN244" s="107"/>
      <c r="WNO244" s="107"/>
      <c r="WNP244" s="107"/>
      <c r="WNQ244" s="107"/>
      <c r="WNR244" s="107"/>
      <c r="WNS244" s="107"/>
      <c r="WNT244" s="107"/>
      <c r="WNU244" s="107"/>
      <c r="WNV244" s="107"/>
      <c r="WNW244" s="107"/>
      <c r="WNX244" s="107"/>
      <c r="WNY244" s="107"/>
      <c r="WNZ244" s="107"/>
      <c r="WOA244" s="107"/>
      <c r="WOB244" s="107"/>
      <c r="WOC244" s="107"/>
      <c r="WOD244" s="107"/>
      <c r="WOE244" s="107"/>
      <c r="WOF244" s="107"/>
      <c r="WOG244" s="107"/>
      <c r="WOH244" s="107"/>
      <c r="WOI244" s="107"/>
      <c r="WOJ244" s="107"/>
      <c r="WOK244" s="107"/>
      <c r="WOL244" s="107"/>
      <c r="WOM244" s="107"/>
      <c r="WON244" s="107"/>
      <c r="WOO244" s="107"/>
      <c r="WOP244" s="107"/>
      <c r="WOQ244" s="107"/>
      <c r="WOR244" s="107"/>
      <c r="WOS244" s="107"/>
      <c r="WOT244" s="107"/>
      <c r="WOU244" s="107"/>
      <c r="WOV244" s="107"/>
      <c r="WOW244" s="107"/>
      <c r="WOX244" s="107"/>
      <c r="WOY244" s="107"/>
      <c r="WOZ244" s="107"/>
      <c r="WPA244" s="107"/>
      <c r="WPB244" s="107"/>
      <c r="WPC244" s="107"/>
      <c r="WPD244" s="107"/>
      <c r="WPE244" s="107"/>
      <c r="WPF244" s="107"/>
      <c r="WPG244" s="107"/>
      <c r="WPH244" s="107"/>
      <c r="WPI244" s="107"/>
      <c r="WPJ244" s="107"/>
      <c r="WPK244" s="107"/>
      <c r="WPL244" s="107"/>
      <c r="WPM244" s="107"/>
      <c r="WPN244" s="107"/>
      <c r="WPO244" s="107"/>
      <c r="WPP244" s="107"/>
      <c r="WPQ244" s="107"/>
      <c r="WPR244" s="107"/>
      <c r="WPS244" s="107"/>
      <c r="WPT244" s="107"/>
      <c r="WPU244" s="107"/>
      <c r="WPV244" s="107"/>
      <c r="WPW244" s="107"/>
      <c r="WPX244" s="107"/>
      <c r="WPY244" s="107"/>
      <c r="WPZ244" s="107"/>
      <c r="WQA244" s="107"/>
      <c r="WQB244" s="107"/>
      <c r="WQC244" s="107"/>
      <c r="WQD244" s="107"/>
      <c r="WQE244" s="107"/>
      <c r="WQF244" s="107"/>
      <c r="WQG244" s="107"/>
      <c r="WQH244" s="107"/>
      <c r="WQI244" s="107"/>
      <c r="WQJ244" s="107"/>
      <c r="WQK244" s="107"/>
      <c r="WQL244" s="107"/>
      <c r="WQM244" s="107"/>
      <c r="WQN244" s="107"/>
      <c r="WQO244" s="107"/>
      <c r="WQP244" s="107"/>
      <c r="WQQ244" s="107"/>
      <c r="WQR244" s="107"/>
      <c r="WQS244" s="107"/>
      <c r="WQT244" s="107"/>
      <c r="WQU244" s="107"/>
      <c r="WQV244" s="107"/>
      <c r="WQW244" s="107"/>
      <c r="WQX244" s="107"/>
      <c r="WQY244" s="107"/>
      <c r="WQZ244" s="107"/>
      <c r="WRA244" s="107"/>
      <c r="WRB244" s="107"/>
      <c r="WRC244" s="107"/>
      <c r="WRD244" s="107"/>
      <c r="WRE244" s="107"/>
      <c r="WRF244" s="107"/>
      <c r="WRG244" s="107"/>
      <c r="WRH244" s="107"/>
      <c r="WRI244" s="107"/>
      <c r="WRJ244" s="107"/>
      <c r="WRK244" s="107"/>
      <c r="WRL244" s="107"/>
      <c r="WRM244" s="107"/>
      <c r="WRN244" s="107"/>
      <c r="WRO244" s="107"/>
      <c r="WRP244" s="107"/>
      <c r="WRQ244" s="107"/>
      <c r="WRR244" s="107"/>
      <c r="WRS244" s="107"/>
      <c r="WRT244" s="107"/>
      <c r="WRU244" s="107"/>
      <c r="WRV244" s="107"/>
      <c r="WRW244" s="107"/>
      <c r="WRX244" s="107"/>
      <c r="WRY244" s="107"/>
      <c r="WRZ244" s="107"/>
      <c r="WSA244" s="107"/>
      <c r="WSB244" s="107"/>
      <c r="WSC244" s="107"/>
      <c r="WSD244" s="107"/>
      <c r="WSE244" s="107"/>
      <c r="WSF244" s="107"/>
      <c r="WSG244" s="107"/>
      <c r="WSH244" s="107"/>
      <c r="WSI244" s="107"/>
      <c r="WSJ244" s="107"/>
      <c r="WSK244" s="107"/>
      <c r="WSL244" s="107"/>
      <c r="WSM244" s="107"/>
      <c r="WSN244" s="107"/>
      <c r="WSO244" s="107"/>
      <c r="WSP244" s="107"/>
      <c r="WSQ244" s="107"/>
      <c r="WSR244" s="107"/>
      <c r="WSS244" s="107"/>
      <c r="WST244" s="107"/>
      <c r="WSU244" s="107"/>
      <c r="WSV244" s="107"/>
      <c r="WSW244" s="107"/>
      <c r="WSX244" s="107"/>
      <c r="WSY244" s="107"/>
      <c r="WSZ244" s="107"/>
      <c r="WTA244" s="107"/>
      <c r="WTB244" s="107"/>
      <c r="WTC244" s="107"/>
      <c r="WTD244" s="107"/>
      <c r="WTE244" s="107"/>
      <c r="WTF244" s="107"/>
      <c r="WTG244" s="107"/>
      <c r="WTH244" s="107"/>
      <c r="WTI244" s="107"/>
      <c r="WTJ244" s="107"/>
      <c r="WTK244" s="107"/>
      <c r="WTL244" s="107"/>
      <c r="WTM244" s="107"/>
      <c r="WTN244" s="107"/>
      <c r="WTO244" s="107"/>
      <c r="WTP244" s="107"/>
      <c r="WTQ244" s="107"/>
      <c r="WTR244" s="107"/>
      <c r="WTS244" s="107"/>
      <c r="WTT244" s="107"/>
      <c r="WTU244" s="107"/>
      <c r="WTV244" s="107"/>
      <c r="WTW244" s="107"/>
      <c r="WTX244" s="107"/>
      <c r="WTY244" s="107"/>
      <c r="WTZ244" s="107"/>
      <c r="WUA244" s="107"/>
      <c r="WUB244" s="107"/>
      <c r="WUC244" s="107"/>
      <c r="WUD244" s="107"/>
      <c r="WUE244" s="107"/>
      <c r="WUF244" s="107"/>
      <c r="WUG244" s="107"/>
      <c r="WUH244" s="107"/>
      <c r="WUI244" s="107"/>
      <c r="WUJ244" s="107"/>
      <c r="WUK244" s="107"/>
      <c r="WUL244" s="107"/>
      <c r="WUM244" s="107"/>
      <c r="WUN244" s="107"/>
      <c r="WUO244" s="107"/>
      <c r="WUP244" s="107"/>
      <c r="WUQ244" s="107"/>
      <c r="WUR244" s="107"/>
      <c r="WUS244" s="107"/>
      <c r="WUT244" s="107"/>
      <c r="WUU244" s="107"/>
      <c r="WUV244" s="107"/>
      <c r="WUW244" s="107"/>
      <c r="WUX244" s="107"/>
      <c r="WUY244" s="107"/>
      <c r="WUZ244" s="107"/>
      <c r="WVA244" s="107"/>
      <c r="WVB244" s="107"/>
      <c r="WVC244" s="107"/>
      <c r="WVD244" s="107"/>
      <c r="WVE244" s="107"/>
      <c r="WVF244" s="107"/>
      <c r="WVG244" s="107"/>
      <c r="WVH244" s="107"/>
      <c r="WVI244" s="107"/>
      <c r="WVJ244" s="107"/>
      <c r="WVK244" s="107"/>
      <c r="WVL244" s="107"/>
      <c r="WVM244" s="107"/>
      <c r="WVN244" s="107"/>
      <c r="WVO244" s="107"/>
      <c r="WVP244" s="107"/>
      <c r="WVQ244" s="107"/>
      <c r="WVR244" s="107"/>
      <c r="WVS244" s="107"/>
      <c r="WVT244" s="107"/>
      <c r="WVU244" s="107"/>
      <c r="WVV244" s="107"/>
      <c r="WVW244" s="107"/>
      <c r="WVX244" s="107"/>
      <c r="WVY244" s="107"/>
      <c r="WVZ244" s="107"/>
      <c r="WWA244" s="107"/>
      <c r="WWB244" s="107"/>
      <c r="WWC244" s="107"/>
      <c r="WWD244" s="107"/>
      <c r="WWE244" s="107"/>
      <c r="WWF244" s="107"/>
      <c r="WWG244" s="107"/>
      <c r="WWH244" s="107"/>
      <c r="WWI244" s="107"/>
      <c r="WWJ244" s="107"/>
      <c r="WWK244" s="107"/>
      <c r="WWL244" s="107"/>
      <c r="WWM244" s="107"/>
      <c r="WWN244" s="107"/>
      <c r="WWO244" s="107"/>
      <c r="WWP244" s="107"/>
      <c r="WWQ244" s="107"/>
      <c r="WWR244" s="107"/>
      <c r="WWS244" s="107"/>
      <c r="WWT244" s="107"/>
      <c r="WWU244" s="107"/>
      <c r="WWV244" s="107"/>
      <c r="WWW244" s="107"/>
      <c r="WWX244" s="107"/>
      <c r="WWY244" s="107"/>
      <c r="WWZ244" s="107"/>
      <c r="WXA244" s="107"/>
      <c r="WXB244" s="107"/>
      <c r="WXC244" s="107"/>
      <c r="WXD244" s="107"/>
      <c r="WXE244" s="107"/>
      <c r="WXF244" s="107"/>
      <c r="WXG244" s="107"/>
      <c r="WXH244" s="107"/>
      <c r="WXI244" s="107"/>
      <c r="WXJ244" s="107"/>
      <c r="WXK244" s="107"/>
      <c r="WXL244" s="107"/>
      <c r="WXM244" s="107"/>
      <c r="WXN244" s="107"/>
      <c r="WXO244" s="107"/>
      <c r="WXP244" s="107"/>
      <c r="WXQ244" s="107"/>
      <c r="WXR244" s="107"/>
      <c r="WXS244" s="107"/>
      <c r="WXT244" s="107"/>
      <c r="WXU244" s="107"/>
      <c r="WXV244" s="107"/>
      <c r="WXW244" s="107"/>
      <c r="WXX244" s="107"/>
      <c r="WXY244" s="107"/>
      <c r="WXZ244" s="107"/>
      <c r="WYA244" s="107"/>
      <c r="WYB244" s="107"/>
      <c r="WYC244" s="107"/>
      <c r="WYD244" s="107"/>
      <c r="WYE244" s="107"/>
      <c r="WYF244" s="107"/>
      <c r="WYG244" s="107"/>
      <c r="WYH244" s="107"/>
      <c r="WYI244" s="107"/>
      <c r="WYJ244" s="107"/>
      <c r="WYK244" s="107"/>
      <c r="WYL244" s="107"/>
      <c r="WYM244" s="107"/>
      <c r="WYN244" s="107"/>
      <c r="WYO244" s="107"/>
      <c r="WYP244" s="107"/>
      <c r="WYQ244" s="107"/>
      <c r="WYR244" s="107"/>
      <c r="WYS244" s="107"/>
      <c r="WYT244" s="107"/>
      <c r="WYU244" s="107"/>
      <c r="WYV244" s="107"/>
      <c r="WYW244" s="107"/>
      <c r="WYX244" s="107"/>
      <c r="WYY244" s="107"/>
      <c r="WYZ244" s="107"/>
      <c r="WZA244" s="107"/>
      <c r="WZB244" s="107"/>
      <c r="WZC244" s="107"/>
      <c r="WZD244" s="107"/>
      <c r="WZE244" s="107"/>
      <c r="WZF244" s="107"/>
      <c r="WZG244" s="107"/>
      <c r="WZH244" s="107"/>
      <c r="WZI244" s="107"/>
      <c r="WZJ244" s="107"/>
      <c r="WZK244" s="107"/>
      <c r="WZL244" s="107"/>
      <c r="WZM244" s="107"/>
      <c r="WZN244" s="107"/>
      <c r="WZO244" s="107"/>
      <c r="WZP244" s="107"/>
      <c r="WZQ244" s="107"/>
      <c r="WZR244" s="107"/>
      <c r="WZS244" s="107"/>
      <c r="WZT244" s="107"/>
      <c r="WZU244" s="107"/>
      <c r="WZV244" s="107"/>
      <c r="WZW244" s="107"/>
      <c r="WZX244" s="107"/>
      <c r="WZY244" s="107"/>
      <c r="WZZ244" s="107"/>
      <c r="XAA244" s="107"/>
      <c r="XAB244" s="107"/>
      <c r="XAC244" s="107"/>
      <c r="XAD244" s="107"/>
      <c r="XAE244" s="107"/>
      <c r="XAF244" s="107"/>
      <c r="XAG244" s="107"/>
      <c r="XAH244" s="107"/>
      <c r="XAI244" s="107"/>
      <c r="XAJ244" s="107"/>
      <c r="XAK244" s="107"/>
      <c r="XAL244" s="107"/>
      <c r="XAM244" s="107"/>
      <c r="XAN244" s="107"/>
      <c r="XAO244" s="107"/>
      <c r="XAP244" s="107"/>
      <c r="XAQ244" s="107"/>
      <c r="XAR244" s="107"/>
      <c r="XAS244" s="107"/>
      <c r="XAT244" s="107"/>
      <c r="XAU244" s="107"/>
      <c r="XAV244" s="107"/>
      <c r="XAW244" s="107"/>
      <c r="XAX244" s="107"/>
      <c r="XAY244" s="107"/>
      <c r="XAZ244" s="107"/>
      <c r="XBA244" s="107"/>
      <c r="XBB244" s="107"/>
      <c r="XBC244" s="107"/>
      <c r="XBD244" s="107"/>
      <c r="XBE244" s="107"/>
      <c r="XBF244" s="107"/>
      <c r="XBG244" s="107"/>
      <c r="XBH244" s="107"/>
      <c r="XBI244" s="107"/>
      <c r="XBJ244" s="107"/>
      <c r="XBK244" s="107"/>
      <c r="XBL244" s="107"/>
      <c r="XBM244" s="107"/>
      <c r="XBN244" s="107"/>
      <c r="XBO244" s="107"/>
      <c r="XBP244" s="107"/>
      <c r="XBQ244" s="107"/>
      <c r="XBR244" s="107"/>
      <c r="XBS244" s="107"/>
      <c r="XBT244" s="107"/>
      <c r="XBU244" s="107"/>
      <c r="XBV244" s="107"/>
      <c r="XBW244" s="107"/>
      <c r="XBX244" s="107"/>
      <c r="XBY244" s="107"/>
      <c r="XBZ244" s="107"/>
      <c r="XCA244" s="107"/>
      <c r="XCB244" s="107"/>
      <c r="XCC244" s="107"/>
      <c r="XCD244" s="107"/>
      <c r="XCE244" s="107"/>
      <c r="XCF244" s="107"/>
      <c r="XCG244" s="107"/>
      <c r="XCH244" s="107"/>
      <c r="XCI244" s="107"/>
      <c r="XCJ244" s="107"/>
      <c r="XCK244" s="107"/>
      <c r="XCL244" s="107"/>
      <c r="XCM244" s="107"/>
      <c r="XCN244" s="107"/>
      <c r="XCO244" s="107"/>
      <c r="XCP244" s="107"/>
      <c r="XCQ244" s="107"/>
      <c r="XCR244" s="107"/>
      <c r="XCS244" s="107"/>
      <c r="XCT244" s="107"/>
      <c r="XCU244" s="107"/>
      <c r="XCV244" s="107"/>
      <c r="XCW244" s="107"/>
      <c r="XCX244" s="107"/>
      <c r="XCY244" s="107"/>
      <c r="XCZ244" s="107"/>
      <c r="XDA244" s="107"/>
      <c r="XDB244" s="107"/>
      <c r="XDC244" s="107"/>
      <c r="XDD244" s="107"/>
      <c r="XDE244" s="107"/>
      <c r="XDF244" s="107"/>
      <c r="XDG244" s="107"/>
      <c r="XDH244" s="107"/>
      <c r="XDI244" s="107"/>
      <c r="XDJ244" s="107"/>
      <c r="XDK244" s="107"/>
      <c r="XDL244" s="107"/>
      <c r="XDM244" s="107"/>
      <c r="XDN244" s="107"/>
      <c r="XDO244" s="107"/>
      <c r="XDP244" s="107"/>
      <c r="XDQ244" s="107"/>
      <c r="XDR244" s="107"/>
      <c r="XDS244" s="107"/>
      <c r="XDT244" s="107"/>
      <c r="XDU244" s="107"/>
      <c r="XDV244" s="107"/>
      <c r="XDW244" s="107"/>
      <c r="XDX244" s="107"/>
      <c r="XDY244" s="107"/>
      <c r="XDZ244" s="107"/>
      <c r="XEA244" s="107"/>
      <c r="XEB244" s="107"/>
      <c r="XEC244" s="107"/>
      <c r="XED244" s="107"/>
      <c r="XEE244" s="107"/>
      <c r="XEF244" s="107"/>
      <c r="XEG244" s="107"/>
      <c r="XEH244" s="107"/>
      <c r="XEI244" s="107"/>
      <c r="XEJ244" s="107"/>
      <c r="XEK244" s="107"/>
      <c r="XEL244" s="107"/>
      <c r="XEM244" s="107"/>
      <c r="XEN244" s="107"/>
      <c r="XEO244" s="107"/>
      <c r="XEP244" s="107"/>
      <c r="XEQ244" s="107"/>
      <c r="XER244" s="107"/>
      <c r="XES244" s="107"/>
      <c r="XET244" s="107"/>
      <c r="XEU244" s="107"/>
      <c r="XEV244" s="107"/>
      <c r="XEW244" s="107"/>
      <c r="XEX244" s="107"/>
      <c r="XEY244" s="107"/>
      <c r="XEZ244" s="107"/>
      <c r="XFA244" s="107"/>
    </row>
    <row r="245" spans="1:16381" ht="35.1" customHeight="1" x14ac:dyDescent="0.25">
      <c r="A245" s="145"/>
    </row>
  </sheetData>
  <autoFilter ref="A2:N243"/>
  <sortState ref="A3:N244">
    <sortCondition ref="A3:A244"/>
  </sortState>
  <mergeCells count="1">
    <mergeCell ref="A1:N1"/>
  </mergeCells>
  <conditionalFormatting sqref="M212:M213 M200 M183:M186 M176:M179 M170 M163:M164 M158:M159 M156 M147 M130:M135 M123:M128 M115:M116 M106:M110 M83:M84 M75:M76 M68 M61 M56:M57 M47:M50 M45 M36:M38 M23 M21 M4 M8:M12">
    <cfRule type="containsText" dxfId="562" priority="347" operator="containsText" text="ENHANCED">
      <formula>NOT(ISERROR(SEARCH("ENHANCED",M4)))</formula>
    </cfRule>
    <cfRule type="containsText" dxfId="561" priority="348" operator="containsText" text="DIRECTED">
      <formula>NOT(ISERROR(SEARCH("DIRECTED",M4)))</formula>
    </cfRule>
    <cfRule type="containsText" dxfId="560" priority="349" operator="containsText" text="Voluntary Opening">
      <formula>NOT(ISERROR(SEARCH("Voluntary Opening",M4)))</formula>
    </cfRule>
    <cfRule type="containsText" dxfId="559" priority="350" operator="containsText" text="&quot;ENHANCED SERVICE CHRISTMAS DAY&quot;">
      <formula>NOT(ISERROR(SEARCH("""ENHANCED SERVICE CHRISTMAS DAY""",M4)))</formula>
    </cfRule>
  </conditionalFormatting>
  <conditionalFormatting sqref="N77">
    <cfRule type="containsBlanks" dxfId="558" priority="302">
      <formula>LEN(TRIM(N77))=0</formula>
    </cfRule>
  </conditionalFormatting>
  <conditionalFormatting sqref="N77">
    <cfRule type="containsBlanks" dxfId="557" priority="301">
      <formula>LEN(TRIM(N77))=0</formula>
    </cfRule>
  </conditionalFormatting>
  <conditionalFormatting sqref="N127">
    <cfRule type="containsBlanks" dxfId="556" priority="344">
      <formula>LEN(TRIM(N127))=0</formula>
    </cfRule>
  </conditionalFormatting>
  <conditionalFormatting sqref="N127">
    <cfRule type="containsBlanks" dxfId="555" priority="343">
      <formula>LEN(TRIM(N127))=0</formula>
    </cfRule>
  </conditionalFormatting>
  <conditionalFormatting sqref="N74">
    <cfRule type="containsBlanks" dxfId="554" priority="340">
      <formula>LEN(TRIM(N74))=0</formula>
    </cfRule>
  </conditionalFormatting>
  <conditionalFormatting sqref="N74">
    <cfRule type="containsBlanks" dxfId="553" priority="339">
      <formula>LEN(TRIM(N74))=0</formula>
    </cfRule>
  </conditionalFormatting>
  <conditionalFormatting sqref="N138">
    <cfRule type="containsBlanks" dxfId="552" priority="338">
      <formula>LEN(TRIM(N138))=0</formula>
    </cfRule>
  </conditionalFormatting>
  <conditionalFormatting sqref="N138">
    <cfRule type="containsBlanks" dxfId="551" priority="337">
      <formula>LEN(TRIM(N138))=0</formula>
    </cfRule>
  </conditionalFormatting>
  <conditionalFormatting sqref="N191">
    <cfRule type="containsBlanks" dxfId="550" priority="336">
      <formula>LEN(TRIM(N191))=0</formula>
    </cfRule>
  </conditionalFormatting>
  <conditionalFormatting sqref="N191">
    <cfRule type="containsBlanks" dxfId="549" priority="335">
      <formula>LEN(TRIM(N191))=0</formula>
    </cfRule>
  </conditionalFormatting>
  <conditionalFormatting sqref="N155">
    <cfRule type="containsBlanks" dxfId="548" priority="334">
      <formula>LEN(TRIM(N155))=0</formula>
    </cfRule>
  </conditionalFormatting>
  <conditionalFormatting sqref="N155">
    <cfRule type="containsBlanks" dxfId="547" priority="333">
      <formula>LEN(TRIM(N155))=0</formula>
    </cfRule>
  </conditionalFormatting>
  <conditionalFormatting sqref="N128">
    <cfRule type="containsBlanks" dxfId="546" priority="326">
      <formula>LEN(TRIM(N128))=0</formula>
    </cfRule>
  </conditionalFormatting>
  <conditionalFormatting sqref="N128">
    <cfRule type="containsBlanks" dxfId="545" priority="325">
      <formula>LEN(TRIM(N128))=0</formula>
    </cfRule>
  </conditionalFormatting>
  <conditionalFormatting sqref="N95">
    <cfRule type="containsBlanks" dxfId="544" priority="324">
      <formula>LEN(TRIM(N95))=0</formula>
    </cfRule>
  </conditionalFormatting>
  <conditionalFormatting sqref="N95">
    <cfRule type="containsBlanks" dxfId="543" priority="323">
      <formula>LEN(TRIM(N95))=0</formula>
    </cfRule>
  </conditionalFormatting>
  <conditionalFormatting sqref="N122">
    <cfRule type="containsBlanks" dxfId="542" priority="312">
      <formula>LEN(TRIM(N122))=0</formula>
    </cfRule>
  </conditionalFormatting>
  <conditionalFormatting sqref="N122">
    <cfRule type="containsBlanks" dxfId="541" priority="311">
      <formula>LEN(TRIM(N122))=0</formula>
    </cfRule>
  </conditionalFormatting>
  <conditionalFormatting sqref="N80">
    <cfRule type="containsBlanks" dxfId="540" priority="310">
      <formula>LEN(TRIM(N80))=0</formula>
    </cfRule>
  </conditionalFormatting>
  <conditionalFormatting sqref="N80">
    <cfRule type="containsBlanks" dxfId="539" priority="309">
      <formula>LEN(TRIM(N80))=0</formula>
    </cfRule>
  </conditionalFormatting>
  <conditionalFormatting sqref="N151">
    <cfRule type="containsBlanks" dxfId="538" priority="308">
      <formula>LEN(TRIM(N151))=0</formula>
    </cfRule>
  </conditionalFormatting>
  <conditionalFormatting sqref="N151">
    <cfRule type="containsBlanks" dxfId="537" priority="307">
      <formula>LEN(TRIM(N151))=0</formula>
    </cfRule>
  </conditionalFormatting>
  <conditionalFormatting sqref="N210">
    <cfRule type="containsBlanks" dxfId="536" priority="306">
      <formula>LEN(TRIM(N210))=0</formula>
    </cfRule>
  </conditionalFormatting>
  <conditionalFormatting sqref="N210">
    <cfRule type="containsBlanks" dxfId="535" priority="305">
      <formula>LEN(TRIM(N210))=0</formula>
    </cfRule>
  </conditionalFormatting>
  <conditionalFormatting sqref="N71">
    <cfRule type="containsBlanks" dxfId="534" priority="300">
      <formula>LEN(TRIM(N71))=0</formula>
    </cfRule>
  </conditionalFormatting>
  <conditionalFormatting sqref="N71">
    <cfRule type="containsBlanks" dxfId="533" priority="299">
      <formula>LEN(TRIM(N71))=0</formula>
    </cfRule>
  </conditionalFormatting>
  <conditionalFormatting sqref="N90">
    <cfRule type="containsBlanks" dxfId="532" priority="298">
      <formula>LEN(TRIM(N90))=0</formula>
    </cfRule>
  </conditionalFormatting>
  <conditionalFormatting sqref="N90">
    <cfRule type="containsBlanks" dxfId="531" priority="297">
      <formula>LEN(TRIM(N90))=0</formula>
    </cfRule>
  </conditionalFormatting>
  <conditionalFormatting sqref="N192">
    <cfRule type="containsBlanks" dxfId="530" priority="296">
      <formula>LEN(TRIM(N192))=0</formula>
    </cfRule>
  </conditionalFormatting>
  <conditionalFormatting sqref="N192">
    <cfRule type="containsBlanks" dxfId="529" priority="295">
      <formula>LEN(TRIM(N192))=0</formula>
    </cfRule>
  </conditionalFormatting>
  <conditionalFormatting sqref="N213 N170">
    <cfRule type="containsBlanks" dxfId="528" priority="290">
      <formula>LEN(TRIM(N170))=0</formula>
    </cfRule>
  </conditionalFormatting>
  <conditionalFormatting sqref="N213 N170">
    <cfRule type="containsBlanks" dxfId="527" priority="289">
      <formula>LEN(TRIM(N170))=0</formula>
    </cfRule>
  </conditionalFormatting>
  <conditionalFormatting sqref="M212:M213 M200 M183:M186 M176:M179 M170 M163:M164 M158:M159 M156 M147 M130:M135 M123:M128 M115:M116 M106:M110 M83:M84 M75:M76 M68 M61 M56:M57 M47:M50 M45 M36:M38 M23 M21 M4 M8:M12">
    <cfRule type="containsText" dxfId="526" priority="287" operator="containsText" text="NHS Choices">
      <formula>NOT(ISERROR(SEARCH("NHS Choices",M4)))</formula>
    </cfRule>
    <cfRule type="containsText" dxfId="525" priority="288" operator="containsText" text="DOS PROFILE UPDATE">
      <formula>NOT(ISERROR(SEARCH("DOS PROFILE UPDATE",M4)))</formula>
    </cfRule>
  </conditionalFormatting>
  <conditionalFormatting sqref="M6 M17 M24:M25 M30 M39:M40 M58 M67 M71 M77 M80 M87 M92 M105 M112 M114 M117 M121:M122 M138 M145 M151 M153 M182 M196 M206 M210 M217 M220 M230 M237 M27 M51 M60 M69 M74 M90 M95:M96 M98 M101:M103 M155 M191:M192 M240">
    <cfRule type="containsText" dxfId="524" priority="283" operator="containsText" text="ENHANCED">
      <formula>NOT(ISERROR(SEARCH("ENHANCED",M6)))</formula>
    </cfRule>
    <cfRule type="containsText" dxfId="523" priority="284" operator="containsText" text="DIRECTED">
      <formula>NOT(ISERROR(SEARCH("DIRECTED",M6)))</formula>
    </cfRule>
    <cfRule type="containsText" dxfId="522" priority="285" operator="containsText" text="Voluntary Opening">
      <formula>NOT(ISERROR(SEARCH("Voluntary Opening",M6)))</formula>
    </cfRule>
    <cfRule type="containsText" dxfId="521" priority="286" operator="containsText" text="&quot;ENHANCED SERVICE CHRISTMAS DAY&quot;">
      <formula>NOT(ISERROR(SEARCH("""ENHANCED SERVICE CHRISTMAS DAY""",M6)))</formula>
    </cfRule>
  </conditionalFormatting>
  <conditionalFormatting sqref="M6 M17 M24:M25 M30 M39:M40 M58 M67 M71 M77 M80 M87 M92 M105 M112 M114 M117 M121:M122 M138 M145 M151 M153 M182 M196 M206 M210 M217 M220 M230 M237 M27 M51 M60 M69 M74 M90 M95:M96 M98 M101:M103 M155 M191:M192 M240">
    <cfRule type="containsText" dxfId="520" priority="281" operator="containsText" text="NHS Choices">
      <formula>NOT(ISERROR(SEARCH("NHS Choices",M6)))</formula>
    </cfRule>
    <cfRule type="containsText" dxfId="519" priority="282" operator="containsText" text="DOS PROFILE UPDATE">
      <formula>NOT(ISERROR(SEARCH("DOS PROFILE UPDATE",M6)))</formula>
    </cfRule>
  </conditionalFormatting>
  <conditionalFormatting sqref="M14 M7">
    <cfRule type="containsText" dxfId="518" priority="277" operator="containsText" text="ENHANCED">
      <formula>NOT(ISERROR(SEARCH("ENHANCED",M7)))</formula>
    </cfRule>
    <cfRule type="containsText" dxfId="517" priority="278" operator="containsText" text="DIRECTED">
      <formula>NOT(ISERROR(SEARCH("DIRECTED",M7)))</formula>
    </cfRule>
    <cfRule type="containsText" dxfId="516" priority="279" operator="containsText" text="Voluntary Opening">
      <formula>NOT(ISERROR(SEARCH("Voluntary Opening",M7)))</formula>
    </cfRule>
    <cfRule type="containsText" dxfId="515" priority="280" operator="containsText" text="&quot;ENHANCED SERVICE CHRISTMAS DAY&quot;">
      <formula>NOT(ISERROR(SEARCH("""ENHANCED SERVICE CHRISTMAS DAY""",M7)))</formula>
    </cfRule>
  </conditionalFormatting>
  <conditionalFormatting sqref="M14 M7">
    <cfRule type="containsText" dxfId="514" priority="275" operator="containsText" text="NHS Choices">
      <formula>NOT(ISERROR(SEARCH("NHS Choices",M7)))</formula>
    </cfRule>
    <cfRule type="containsText" dxfId="513" priority="276" operator="containsText" text="DOS PROFILE UPDATE">
      <formula>NOT(ISERROR(SEARCH("DOS PROFILE UPDATE",M7)))</formula>
    </cfRule>
  </conditionalFormatting>
  <conditionalFormatting sqref="M28 M20 M15:M16">
    <cfRule type="containsText" dxfId="512" priority="271" operator="containsText" text="ENHANCED">
      <formula>NOT(ISERROR(SEARCH("ENHANCED",M15)))</formula>
    </cfRule>
    <cfRule type="containsText" dxfId="511" priority="272" operator="containsText" text="DIRECTED">
      <formula>NOT(ISERROR(SEARCH("DIRECTED",M15)))</formula>
    </cfRule>
    <cfRule type="containsText" dxfId="510" priority="273" operator="containsText" text="Voluntary Opening">
      <formula>NOT(ISERROR(SEARCH("Voluntary Opening",M15)))</formula>
    </cfRule>
    <cfRule type="containsText" dxfId="509" priority="274" operator="containsText" text="&quot;ENHANCED SERVICE CHRISTMAS DAY&quot;">
      <formula>NOT(ISERROR(SEARCH("""ENHANCED SERVICE CHRISTMAS DAY""",M15)))</formula>
    </cfRule>
  </conditionalFormatting>
  <conditionalFormatting sqref="M28 M20 M15:M16">
    <cfRule type="containsText" dxfId="508" priority="269" operator="containsText" text="NHS Choices">
      <formula>NOT(ISERROR(SEARCH("NHS Choices",M15)))</formula>
    </cfRule>
    <cfRule type="containsText" dxfId="507" priority="270" operator="containsText" text="DOS PROFILE UPDATE">
      <formula>NOT(ISERROR(SEARCH("DOS PROFILE UPDATE",M15)))</formula>
    </cfRule>
  </conditionalFormatting>
  <conditionalFormatting sqref="M232:M233 M226">
    <cfRule type="containsText" dxfId="506" priority="23" operator="containsText" text="ENHANCED">
      <formula>NOT(ISERROR(SEARCH("ENHANCED",M226)))</formula>
    </cfRule>
    <cfRule type="containsText" dxfId="505" priority="24" operator="containsText" text="DIRECTED">
      <formula>NOT(ISERROR(SEARCH("DIRECTED",M226)))</formula>
    </cfRule>
    <cfRule type="containsText" dxfId="504" priority="25" operator="containsText" text="Voluntary Opening">
      <formula>NOT(ISERROR(SEARCH("Voluntary Opening",M226)))</formula>
    </cfRule>
    <cfRule type="containsText" dxfId="503" priority="26" operator="containsText" text="&quot;ENHANCED SERVICE CHRISTMAS DAY&quot;">
      <formula>NOT(ISERROR(SEARCH("""ENHANCED SERVICE CHRISTMAS DAY""",M226)))</formula>
    </cfRule>
  </conditionalFormatting>
  <conditionalFormatting sqref="M232:M233 M226">
    <cfRule type="containsText" dxfId="502" priority="21" operator="containsText" text="NHS Choices">
      <formula>NOT(ISERROR(SEARCH("NHS Choices",M226)))</formula>
    </cfRule>
    <cfRule type="containsText" dxfId="501" priority="22" operator="containsText" text="DOS PROFILE UPDATE">
      <formula>NOT(ISERROR(SEARCH("DOS PROFILE UPDATE",M226)))</formula>
    </cfRule>
  </conditionalFormatting>
  <conditionalFormatting sqref="M81 M79 M63 M53:M54 M46 M44 M41:M42 M35 M32:M33 M29">
    <cfRule type="containsText" dxfId="500" priority="265" operator="containsText" text="ENHANCED">
      <formula>NOT(ISERROR(SEARCH("ENHANCED",M29)))</formula>
    </cfRule>
    <cfRule type="containsText" dxfId="499" priority="266" operator="containsText" text="DIRECTED">
      <formula>NOT(ISERROR(SEARCH("DIRECTED",M29)))</formula>
    </cfRule>
    <cfRule type="containsText" dxfId="498" priority="267" operator="containsText" text="Voluntary Opening">
      <formula>NOT(ISERROR(SEARCH("Voluntary Opening",M29)))</formula>
    </cfRule>
    <cfRule type="containsText" dxfId="497" priority="268" operator="containsText" text="&quot;ENHANCED SERVICE CHRISTMAS DAY&quot;">
      <formula>NOT(ISERROR(SEARCH("""ENHANCED SERVICE CHRISTMAS DAY""",M29)))</formula>
    </cfRule>
  </conditionalFormatting>
  <conditionalFormatting sqref="M81 M79 M63 M53:M54 M46 M44 M41:M42 M35 M32:M33 M29">
    <cfRule type="containsText" dxfId="496" priority="263" operator="containsText" text="NHS Choices">
      <formula>NOT(ISERROR(SEARCH("NHS Choices",M29)))</formula>
    </cfRule>
    <cfRule type="containsText" dxfId="495" priority="264" operator="containsText" text="DOS PROFILE UPDATE">
      <formula>NOT(ISERROR(SEARCH("DOS PROFILE UPDATE",M29)))</formula>
    </cfRule>
  </conditionalFormatting>
  <conditionalFormatting sqref="M241 M238:M239 M236">
    <cfRule type="containsText" dxfId="494" priority="15" operator="containsText" text="NHS Choices">
      <formula>NOT(ISERROR(SEARCH("NHS Choices",M236)))</formula>
    </cfRule>
    <cfRule type="containsText" dxfId="493" priority="16" operator="containsText" text="DOS PROFILE UPDATE">
      <formula>NOT(ISERROR(SEARCH("DOS PROFILE UPDATE",M236)))</formula>
    </cfRule>
  </conditionalFormatting>
  <conditionalFormatting sqref="M99 M93:M94 M91 M82">
    <cfRule type="containsText" dxfId="492" priority="259" operator="containsText" text="ENHANCED">
      <formula>NOT(ISERROR(SEARCH("ENHANCED",M82)))</formula>
    </cfRule>
    <cfRule type="containsText" dxfId="491" priority="260" operator="containsText" text="DIRECTED">
      <formula>NOT(ISERROR(SEARCH("DIRECTED",M82)))</formula>
    </cfRule>
    <cfRule type="containsText" dxfId="490" priority="261" operator="containsText" text="Voluntary Opening">
      <formula>NOT(ISERROR(SEARCH("Voluntary Opening",M82)))</formula>
    </cfRule>
    <cfRule type="containsText" dxfId="489" priority="262" operator="containsText" text="&quot;ENHANCED SERVICE CHRISTMAS DAY&quot;">
      <formula>NOT(ISERROR(SEARCH("""ENHANCED SERVICE CHRISTMAS DAY""",M82)))</formula>
    </cfRule>
  </conditionalFormatting>
  <conditionalFormatting sqref="M99 M93:M94 M91 M82">
    <cfRule type="containsText" dxfId="488" priority="257" operator="containsText" text="NHS Choices">
      <formula>NOT(ISERROR(SEARCH("NHS Choices",M82)))</formula>
    </cfRule>
    <cfRule type="containsText" dxfId="487" priority="258" operator="containsText" text="DOS PROFILE UPDATE">
      <formula>NOT(ISERROR(SEARCH("DOS PROFILE UPDATE",M82)))</formula>
    </cfRule>
  </conditionalFormatting>
  <conditionalFormatting sqref="M175 M171 M168:M169 M165 M162 M149:M150 M146 M144 M139 M137 M118:M119 M113">
    <cfRule type="containsText" dxfId="486" priority="253" operator="containsText" text="ENHANCED">
      <formula>NOT(ISERROR(SEARCH("ENHANCED",M113)))</formula>
    </cfRule>
    <cfRule type="containsText" dxfId="485" priority="254" operator="containsText" text="DIRECTED">
      <formula>NOT(ISERROR(SEARCH("DIRECTED",M113)))</formula>
    </cfRule>
    <cfRule type="containsText" dxfId="484" priority="255" operator="containsText" text="Voluntary Opening">
      <formula>NOT(ISERROR(SEARCH("Voluntary Opening",M113)))</formula>
    </cfRule>
    <cfRule type="containsText" dxfId="483" priority="256" operator="containsText" text="&quot;ENHANCED SERVICE CHRISTMAS DAY&quot;">
      <formula>NOT(ISERROR(SEARCH("""ENHANCED SERVICE CHRISTMAS DAY""",M113)))</formula>
    </cfRule>
  </conditionalFormatting>
  <conditionalFormatting sqref="M175 M171 M168:M169 M165 M162 M149:M150 M146 M144 M139 M137 M118:M119 M113">
    <cfRule type="containsText" dxfId="482" priority="251" operator="containsText" text="NHS Choices">
      <formula>NOT(ISERROR(SEARCH("NHS Choices",M113)))</formula>
    </cfRule>
    <cfRule type="containsText" dxfId="481" priority="252" operator="containsText" text="DOS PROFILE UPDATE">
      <formula>NOT(ISERROR(SEARCH("DOS PROFILE UPDATE",M113)))</formula>
    </cfRule>
  </conditionalFormatting>
  <conditionalFormatting sqref="M242:M243 M234:M235 M231 M227:M229 M224 M221 M219 M216 M214 M207 M205 M202:M203 M199 M193:M194">
    <cfRule type="containsText" dxfId="480" priority="247" operator="containsText" text="ENHANCED">
      <formula>NOT(ISERROR(SEARCH("ENHANCED",M193)))</formula>
    </cfRule>
    <cfRule type="containsText" dxfId="479" priority="248" operator="containsText" text="DIRECTED">
      <formula>NOT(ISERROR(SEARCH("DIRECTED",M193)))</formula>
    </cfRule>
    <cfRule type="containsText" dxfId="478" priority="249" operator="containsText" text="Voluntary Opening">
      <formula>NOT(ISERROR(SEARCH("Voluntary Opening",M193)))</formula>
    </cfRule>
    <cfRule type="containsText" dxfId="477" priority="250" operator="containsText" text="&quot;ENHANCED SERVICE CHRISTMAS DAY&quot;">
      <formula>NOT(ISERROR(SEARCH("""ENHANCED SERVICE CHRISTMAS DAY""",M193)))</formula>
    </cfRule>
  </conditionalFormatting>
  <conditionalFormatting sqref="M242:M243 M234:M235 M231 M227:M229 M224 M221 M219 M216 M214 M207 M205 M202:M203 M199 M193:M194">
    <cfRule type="containsText" dxfId="476" priority="245" operator="containsText" text="NHS Choices">
      <formula>NOT(ISERROR(SEARCH("NHS Choices",M193)))</formula>
    </cfRule>
    <cfRule type="containsText" dxfId="475" priority="246" operator="containsText" text="DOS PROFILE UPDATE">
      <formula>NOT(ISERROR(SEARCH("DOS PROFILE UPDATE",M193)))</formula>
    </cfRule>
  </conditionalFormatting>
  <conditionalFormatting sqref="N92">
    <cfRule type="containsBlanks" dxfId="474" priority="244">
      <formula>LEN(TRIM(N92))=0</formula>
    </cfRule>
  </conditionalFormatting>
  <conditionalFormatting sqref="N92">
    <cfRule type="containsBlanks" dxfId="473" priority="243">
      <formula>LEN(TRIM(N92))=0</formula>
    </cfRule>
  </conditionalFormatting>
  <conditionalFormatting sqref="M3">
    <cfRule type="containsText" dxfId="472" priority="239" operator="containsText" text="ENHANCED">
      <formula>NOT(ISERROR(SEARCH("ENHANCED",M3)))</formula>
    </cfRule>
    <cfRule type="containsText" dxfId="471" priority="240" operator="containsText" text="DIRECTED">
      <formula>NOT(ISERROR(SEARCH("DIRECTED",M3)))</formula>
    </cfRule>
    <cfRule type="containsText" dxfId="470" priority="241" operator="containsText" text="Voluntary Opening">
      <formula>NOT(ISERROR(SEARCH("Voluntary Opening",M3)))</formula>
    </cfRule>
    <cfRule type="containsText" dxfId="469" priority="242" operator="containsText" text="&quot;ENHANCED SERVICE CHRISTMAS DAY&quot;">
      <formula>NOT(ISERROR(SEARCH("""ENHANCED SERVICE CHRISTMAS DAY""",M3)))</formula>
    </cfRule>
  </conditionalFormatting>
  <conditionalFormatting sqref="M3">
    <cfRule type="containsText" dxfId="468" priority="237" operator="containsText" text="NHS Choices">
      <formula>NOT(ISERROR(SEARCH("NHS Choices",M3)))</formula>
    </cfRule>
    <cfRule type="containsText" dxfId="467" priority="238" operator="containsText" text="DOS PROFILE UPDATE">
      <formula>NOT(ISERROR(SEARCH("DOS PROFILE UPDATE",M3)))</formula>
    </cfRule>
  </conditionalFormatting>
  <conditionalFormatting sqref="M5">
    <cfRule type="containsText" dxfId="466" priority="215" operator="containsText" text="ENHANCED">
      <formula>NOT(ISERROR(SEARCH("ENHANCED",M5)))</formula>
    </cfRule>
    <cfRule type="containsText" dxfId="465" priority="216" operator="containsText" text="DIRECTED">
      <formula>NOT(ISERROR(SEARCH("DIRECTED",M5)))</formula>
    </cfRule>
    <cfRule type="containsText" dxfId="464" priority="217" operator="containsText" text="Voluntary Opening">
      <formula>NOT(ISERROR(SEARCH("Voluntary Opening",M5)))</formula>
    </cfRule>
    <cfRule type="containsText" dxfId="463" priority="218" operator="containsText" text="&quot;ENHANCED SERVICE CHRISTMAS DAY&quot;">
      <formula>NOT(ISERROR(SEARCH("""ENHANCED SERVICE CHRISTMAS DAY""",M5)))</formula>
    </cfRule>
  </conditionalFormatting>
  <conditionalFormatting sqref="M5">
    <cfRule type="containsText" dxfId="462" priority="213" operator="containsText" text="NHS Choices">
      <formula>NOT(ISERROR(SEARCH("NHS Choices",M5)))</formula>
    </cfRule>
    <cfRule type="containsText" dxfId="461" priority="214" operator="containsText" text="DOS PROFILE UPDATE">
      <formula>NOT(ISERROR(SEARCH("DOS PROFILE UPDATE",M5)))</formula>
    </cfRule>
  </conditionalFormatting>
  <conditionalFormatting sqref="M26 M22 M18:M19 M13">
    <cfRule type="containsText" dxfId="460" priority="197" operator="containsText" text="ENHANCED">
      <formula>NOT(ISERROR(SEARCH("ENHANCED",M13)))</formula>
    </cfRule>
    <cfRule type="containsText" dxfId="459" priority="198" operator="containsText" text="DIRECTED">
      <formula>NOT(ISERROR(SEARCH("DIRECTED",M13)))</formula>
    </cfRule>
    <cfRule type="containsText" dxfId="458" priority="199" operator="containsText" text="Voluntary Opening">
      <formula>NOT(ISERROR(SEARCH("Voluntary Opening",M13)))</formula>
    </cfRule>
    <cfRule type="containsText" dxfId="457" priority="200" operator="containsText" text="&quot;ENHANCED SERVICE CHRISTMAS DAY&quot;">
      <formula>NOT(ISERROR(SEARCH("""ENHANCED SERVICE CHRISTMAS DAY""",M13)))</formula>
    </cfRule>
  </conditionalFormatting>
  <conditionalFormatting sqref="M26 M22 M18:M19 M13">
    <cfRule type="containsText" dxfId="456" priority="195" operator="containsText" text="NHS Choices">
      <formula>NOT(ISERROR(SEARCH("NHS Choices",M13)))</formula>
    </cfRule>
    <cfRule type="containsText" dxfId="455" priority="196" operator="containsText" text="DOS PROFILE UPDATE">
      <formula>NOT(ISERROR(SEARCH("DOS PROFILE UPDATE",M13)))</formula>
    </cfRule>
  </conditionalFormatting>
  <conditionalFormatting sqref="M34 M31">
    <cfRule type="containsText" dxfId="454" priority="191" operator="containsText" text="ENHANCED">
      <formula>NOT(ISERROR(SEARCH("ENHANCED",M31)))</formula>
    </cfRule>
    <cfRule type="containsText" dxfId="453" priority="192" operator="containsText" text="DIRECTED">
      <formula>NOT(ISERROR(SEARCH("DIRECTED",M31)))</formula>
    </cfRule>
    <cfRule type="containsText" dxfId="452" priority="193" operator="containsText" text="Voluntary Opening">
      <formula>NOT(ISERROR(SEARCH("Voluntary Opening",M31)))</formula>
    </cfRule>
    <cfRule type="containsText" dxfId="451" priority="194" operator="containsText" text="&quot;ENHANCED SERVICE CHRISTMAS DAY&quot;">
      <formula>NOT(ISERROR(SEARCH("""ENHANCED SERVICE CHRISTMAS DAY""",M31)))</formula>
    </cfRule>
  </conditionalFormatting>
  <conditionalFormatting sqref="M34 M31">
    <cfRule type="containsText" dxfId="450" priority="189" operator="containsText" text="NHS Choices">
      <formula>NOT(ISERROR(SEARCH("NHS Choices",M31)))</formula>
    </cfRule>
    <cfRule type="containsText" dxfId="449" priority="190" operator="containsText" text="DOS PROFILE UPDATE">
      <formula>NOT(ISERROR(SEARCH("DOS PROFILE UPDATE",M31)))</formula>
    </cfRule>
  </conditionalFormatting>
  <conditionalFormatting sqref="M55 M52 M43">
    <cfRule type="containsText" dxfId="448" priority="185" operator="containsText" text="ENHANCED">
      <formula>NOT(ISERROR(SEARCH("ENHANCED",M43)))</formula>
    </cfRule>
    <cfRule type="containsText" dxfId="447" priority="186" operator="containsText" text="DIRECTED">
      <formula>NOT(ISERROR(SEARCH("DIRECTED",M43)))</formula>
    </cfRule>
    <cfRule type="containsText" dxfId="446" priority="187" operator="containsText" text="Voluntary Opening">
      <formula>NOT(ISERROR(SEARCH("Voluntary Opening",M43)))</formula>
    </cfRule>
    <cfRule type="containsText" dxfId="445" priority="188" operator="containsText" text="&quot;ENHANCED SERVICE CHRISTMAS DAY&quot;">
      <formula>NOT(ISERROR(SEARCH("""ENHANCED SERVICE CHRISTMAS DAY""",M43)))</formula>
    </cfRule>
  </conditionalFormatting>
  <conditionalFormatting sqref="M55 M52 M43">
    <cfRule type="containsText" dxfId="444" priority="183" operator="containsText" text="NHS Choices">
      <formula>NOT(ISERROR(SEARCH("NHS Choices",M43)))</formula>
    </cfRule>
    <cfRule type="containsText" dxfId="443" priority="184" operator="containsText" text="DOS PROFILE UPDATE">
      <formula>NOT(ISERROR(SEARCH("DOS PROFILE UPDATE",M43)))</formula>
    </cfRule>
  </conditionalFormatting>
  <conditionalFormatting sqref="M64:M66 M62 M59">
    <cfRule type="containsText" dxfId="442" priority="179" operator="containsText" text="ENHANCED">
      <formula>NOT(ISERROR(SEARCH("ENHANCED",M59)))</formula>
    </cfRule>
    <cfRule type="containsText" dxfId="441" priority="180" operator="containsText" text="DIRECTED">
      <formula>NOT(ISERROR(SEARCH("DIRECTED",M59)))</formula>
    </cfRule>
    <cfRule type="containsText" dxfId="440" priority="181" operator="containsText" text="Voluntary Opening">
      <formula>NOT(ISERROR(SEARCH("Voluntary Opening",M59)))</formula>
    </cfRule>
    <cfRule type="containsText" dxfId="439" priority="182" operator="containsText" text="&quot;ENHANCED SERVICE CHRISTMAS DAY&quot;">
      <formula>NOT(ISERROR(SEARCH("""ENHANCED SERVICE CHRISTMAS DAY""",M59)))</formula>
    </cfRule>
  </conditionalFormatting>
  <conditionalFormatting sqref="M64:M66 M62 M59">
    <cfRule type="containsText" dxfId="438" priority="177" operator="containsText" text="NHS Choices">
      <formula>NOT(ISERROR(SEARCH("NHS Choices",M59)))</formula>
    </cfRule>
    <cfRule type="containsText" dxfId="437" priority="178" operator="containsText" text="DOS PROFILE UPDATE">
      <formula>NOT(ISERROR(SEARCH("DOS PROFILE UPDATE",M59)))</formula>
    </cfRule>
  </conditionalFormatting>
  <conditionalFormatting sqref="M70">
    <cfRule type="containsText" dxfId="436" priority="173" operator="containsText" text="ENHANCED">
      <formula>NOT(ISERROR(SEARCH("ENHANCED",M70)))</formula>
    </cfRule>
    <cfRule type="containsText" dxfId="435" priority="174" operator="containsText" text="DIRECTED">
      <formula>NOT(ISERROR(SEARCH("DIRECTED",M70)))</formula>
    </cfRule>
    <cfRule type="containsText" dxfId="434" priority="175" operator="containsText" text="Voluntary Opening">
      <formula>NOT(ISERROR(SEARCH("Voluntary Opening",M70)))</formula>
    </cfRule>
    <cfRule type="containsText" dxfId="433" priority="176" operator="containsText" text="&quot;ENHANCED SERVICE CHRISTMAS DAY&quot;">
      <formula>NOT(ISERROR(SEARCH("""ENHANCED SERVICE CHRISTMAS DAY""",M70)))</formula>
    </cfRule>
  </conditionalFormatting>
  <conditionalFormatting sqref="M70">
    <cfRule type="containsText" dxfId="432" priority="171" operator="containsText" text="NHS Choices">
      <formula>NOT(ISERROR(SEARCH("NHS Choices",M70)))</formula>
    </cfRule>
    <cfRule type="containsText" dxfId="431" priority="172" operator="containsText" text="DOS PROFILE UPDATE">
      <formula>NOT(ISERROR(SEARCH("DOS PROFILE UPDATE",M70)))</formula>
    </cfRule>
  </conditionalFormatting>
  <conditionalFormatting sqref="M78 M72:M73">
    <cfRule type="containsText" dxfId="430" priority="167" operator="containsText" text="ENHANCED">
      <formula>NOT(ISERROR(SEARCH("ENHANCED",M72)))</formula>
    </cfRule>
    <cfRule type="containsText" dxfId="429" priority="168" operator="containsText" text="DIRECTED">
      <formula>NOT(ISERROR(SEARCH("DIRECTED",M72)))</formula>
    </cfRule>
    <cfRule type="containsText" dxfId="428" priority="169" operator="containsText" text="Voluntary Opening">
      <formula>NOT(ISERROR(SEARCH("Voluntary Opening",M72)))</formula>
    </cfRule>
    <cfRule type="containsText" dxfId="427" priority="170" operator="containsText" text="&quot;ENHANCED SERVICE CHRISTMAS DAY&quot;">
      <formula>NOT(ISERROR(SEARCH("""ENHANCED SERVICE CHRISTMAS DAY""",M72)))</formula>
    </cfRule>
  </conditionalFormatting>
  <conditionalFormatting sqref="M78 M72:M73">
    <cfRule type="containsText" dxfId="426" priority="165" operator="containsText" text="NHS Choices">
      <formula>NOT(ISERROR(SEARCH("NHS Choices",M72)))</formula>
    </cfRule>
    <cfRule type="containsText" dxfId="425" priority="166" operator="containsText" text="DOS PROFILE UPDATE">
      <formula>NOT(ISERROR(SEARCH("DOS PROFILE UPDATE",M72)))</formula>
    </cfRule>
  </conditionalFormatting>
  <conditionalFormatting sqref="M88:M89 M85:M86">
    <cfRule type="containsText" dxfId="424" priority="155" operator="containsText" text="ENHANCED">
      <formula>NOT(ISERROR(SEARCH("ENHANCED",M85)))</formula>
    </cfRule>
    <cfRule type="containsText" dxfId="423" priority="156" operator="containsText" text="DIRECTED">
      <formula>NOT(ISERROR(SEARCH("DIRECTED",M85)))</formula>
    </cfRule>
    <cfRule type="containsText" dxfId="422" priority="157" operator="containsText" text="Voluntary Opening">
      <formula>NOT(ISERROR(SEARCH("Voluntary Opening",M85)))</formula>
    </cfRule>
    <cfRule type="containsText" dxfId="421" priority="158" operator="containsText" text="&quot;ENHANCED SERVICE CHRISTMAS DAY&quot;">
      <formula>NOT(ISERROR(SEARCH("""ENHANCED SERVICE CHRISTMAS DAY""",M85)))</formula>
    </cfRule>
  </conditionalFormatting>
  <conditionalFormatting sqref="M88:M89 M85:M86">
    <cfRule type="containsText" dxfId="420" priority="153" operator="containsText" text="NHS Choices">
      <formula>NOT(ISERROR(SEARCH("NHS Choices",M85)))</formula>
    </cfRule>
    <cfRule type="containsText" dxfId="419" priority="154" operator="containsText" text="DOS PROFILE UPDATE">
      <formula>NOT(ISERROR(SEARCH("DOS PROFILE UPDATE",M85)))</formula>
    </cfRule>
  </conditionalFormatting>
  <conditionalFormatting sqref="M97">
    <cfRule type="containsText" dxfId="418" priority="149" operator="containsText" text="ENHANCED">
      <formula>NOT(ISERROR(SEARCH("ENHANCED",M97)))</formula>
    </cfRule>
    <cfRule type="containsText" dxfId="417" priority="150" operator="containsText" text="DIRECTED">
      <formula>NOT(ISERROR(SEARCH("DIRECTED",M97)))</formula>
    </cfRule>
    <cfRule type="containsText" dxfId="416" priority="151" operator="containsText" text="Voluntary Opening">
      <formula>NOT(ISERROR(SEARCH("Voluntary Opening",M97)))</formula>
    </cfRule>
    <cfRule type="containsText" dxfId="415" priority="152" operator="containsText" text="&quot;ENHANCED SERVICE CHRISTMAS DAY&quot;">
      <formula>NOT(ISERROR(SEARCH("""ENHANCED SERVICE CHRISTMAS DAY""",M97)))</formula>
    </cfRule>
  </conditionalFormatting>
  <conditionalFormatting sqref="M97">
    <cfRule type="containsText" dxfId="414" priority="147" operator="containsText" text="NHS Choices">
      <formula>NOT(ISERROR(SEARCH("NHS Choices",M97)))</formula>
    </cfRule>
    <cfRule type="containsText" dxfId="413" priority="148" operator="containsText" text="DOS PROFILE UPDATE">
      <formula>NOT(ISERROR(SEARCH("DOS PROFILE UPDATE",M97)))</formula>
    </cfRule>
  </conditionalFormatting>
  <conditionalFormatting sqref="M104 M100">
    <cfRule type="containsText" dxfId="412" priority="143" operator="containsText" text="ENHANCED">
      <formula>NOT(ISERROR(SEARCH("ENHANCED",M100)))</formula>
    </cfRule>
    <cfRule type="containsText" dxfId="411" priority="144" operator="containsText" text="DIRECTED">
      <formula>NOT(ISERROR(SEARCH("DIRECTED",M100)))</formula>
    </cfRule>
    <cfRule type="containsText" dxfId="410" priority="145" operator="containsText" text="Voluntary Opening">
      <formula>NOT(ISERROR(SEARCH("Voluntary Opening",M100)))</formula>
    </cfRule>
    <cfRule type="containsText" dxfId="409" priority="146" operator="containsText" text="&quot;ENHANCED SERVICE CHRISTMAS DAY&quot;">
      <formula>NOT(ISERROR(SEARCH("""ENHANCED SERVICE CHRISTMAS DAY""",M100)))</formula>
    </cfRule>
  </conditionalFormatting>
  <conditionalFormatting sqref="M104 M100">
    <cfRule type="containsText" dxfId="408" priority="141" operator="containsText" text="NHS Choices">
      <formula>NOT(ISERROR(SEARCH("NHS Choices",M100)))</formula>
    </cfRule>
    <cfRule type="containsText" dxfId="407" priority="142" operator="containsText" text="DOS PROFILE UPDATE">
      <formula>NOT(ISERROR(SEARCH("DOS PROFILE UPDATE",M100)))</formula>
    </cfRule>
  </conditionalFormatting>
  <conditionalFormatting sqref="M111">
    <cfRule type="containsText" dxfId="406" priority="137" operator="containsText" text="ENHANCED">
      <formula>NOT(ISERROR(SEARCH("ENHANCED",M111)))</formula>
    </cfRule>
    <cfRule type="containsText" dxfId="405" priority="138" operator="containsText" text="DIRECTED">
      <formula>NOT(ISERROR(SEARCH("DIRECTED",M111)))</formula>
    </cfRule>
    <cfRule type="containsText" dxfId="404" priority="139" operator="containsText" text="Voluntary Opening">
      <formula>NOT(ISERROR(SEARCH("Voluntary Opening",M111)))</formula>
    </cfRule>
    <cfRule type="containsText" dxfId="403" priority="140" operator="containsText" text="&quot;ENHANCED SERVICE CHRISTMAS DAY&quot;">
      <formula>NOT(ISERROR(SEARCH("""ENHANCED SERVICE CHRISTMAS DAY""",M111)))</formula>
    </cfRule>
  </conditionalFormatting>
  <conditionalFormatting sqref="M111">
    <cfRule type="containsText" dxfId="402" priority="135" operator="containsText" text="NHS Choices">
      <formula>NOT(ISERROR(SEARCH("NHS Choices",M111)))</formula>
    </cfRule>
    <cfRule type="containsText" dxfId="401" priority="136" operator="containsText" text="DOS PROFILE UPDATE">
      <formula>NOT(ISERROR(SEARCH("DOS PROFILE UPDATE",M111)))</formula>
    </cfRule>
  </conditionalFormatting>
  <conditionalFormatting sqref="M120">
    <cfRule type="containsText" dxfId="400" priority="131" operator="containsText" text="ENHANCED">
      <formula>NOT(ISERROR(SEARCH("ENHANCED",M120)))</formula>
    </cfRule>
    <cfRule type="containsText" dxfId="399" priority="132" operator="containsText" text="DIRECTED">
      <formula>NOT(ISERROR(SEARCH("DIRECTED",M120)))</formula>
    </cfRule>
    <cfRule type="containsText" dxfId="398" priority="133" operator="containsText" text="Voluntary Opening">
      <formula>NOT(ISERROR(SEARCH("Voluntary Opening",M120)))</formula>
    </cfRule>
    <cfRule type="containsText" dxfId="397" priority="134" operator="containsText" text="&quot;ENHANCED SERVICE CHRISTMAS DAY&quot;">
      <formula>NOT(ISERROR(SEARCH("""ENHANCED SERVICE CHRISTMAS DAY""",M120)))</formula>
    </cfRule>
  </conditionalFormatting>
  <conditionalFormatting sqref="M120">
    <cfRule type="containsText" dxfId="396" priority="129" operator="containsText" text="NHS Choices">
      <formula>NOT(ISERROR(SEARCH("NHS Choices",M120)))</formula>
    </cfRule>
    <cfRule type="containsText" dxfId="395" priority="130" operator="containsText" text="DOS PROFILE UPDATE">
      <formula>NOT(ISERROR(SEARCH("DOS PROFILE UPDATE",M120)))</formula>
    </cfRule>
  </conditionalFormatting>
  <conditionalFormatting sqref="M129">
    <cfRule type="containsText" dxfId="394" priority="119" operator="containsText" text="ENHANCED">
      <formula>NOT(ISERROR(SEARCH("ENHANCED",M129)))</formula>
    </cfRule>
    <cfRule type="containsText" dxfId="393" priority="120" operator="containsText" text="DIRECTED">
      <formula>NOT(ISERROR(SEARCH("DIRECTED",M129)))</formula>
    </cfRule>
    <cfRule type="containsText" dxfId="392" priority="121" operator="containsText" text="Voluntary Opening">
      <formula>NOT(ISERROR(SEARCH("Voluntary Opening",M129)))</formula>
    </cfRule>
    <cfRule type="containsText" dxfId="391" priority="122" operator="containsText" text="&quot;ENHANCED SERVICE CHRISTMAS DAY&quot;">
      <formula>NOT(ISERROR(SEARCH("""ENHANCED SERVICE CHRISTMAS DAY""",M129)))</formula>
    </cfRule>
  </conditionalFormatting>
  <conditionalFormatting sqref="M129">
    <cfRule type="containsText" dxfId="390" priority="117" operator="containsText" text="NHS Choices">
      <formula>NOT(ISERROR(SEARCH("NHS Choices",M129)))</formula>
    </cfRule>
    <cfRule type="containsText" dxfId="389" priority="118" operator="containsText" text="DOS PROFILE UPDATE">
      <formula>NOT(ISERROR(SEARCH("DOS PROFILE UPDATE",M129)))</formula>
    </cfRule>
  </conditionalFormatting>
  <conditionalFormatting sqref="M140:M143 M136">
    <cfRule type="containsText" dxfId="388" priority="101" operator="containsText" text="ENHANCED">
      <formula>NOT(ISERROR(SEARCH("ENHANCED",M136)))</formula>
    </cfRule>
    <cfRule type="containsText" dxfId="387" priority="102" operator="containsText" text="DIRECTED">
      <formula>NOT(ISERROR(SEARCH("DIRECTED",M136)))</formula>
    </cfRule>
    <cfRule type="containsText" dxfId="386" priority="103" operator="containsText" text="Voluntary Opening">
      <formula>NOT(ISERROR(SEARCH("Voluntary Opening",M136)))</formula>
    </cfRule>
    <cfRule type="containsText" dxfId="385" priority="104" operator="containsText" text="&quot;ENHANCED SERVICE CHRISTMAS DAY&quot;">
      <formula>NOT(ISERROR(SEARCH("""ENHANCED SERVICE CHRISTMAS DAY""",M136)))</formula>
    </cfRule>
  </conditionalFormatting>
  <conditionalFormatting sqref="M140:M143 M136">
    <cfRule type="containsText" dxfId="384" priority="99" operator="containsText" text="NHS Choices">
      <formula>NOT(ISERROR(SEARCH("NHS Choices",M136)))</formula>
    </cfRule>
    <cfRule type="containsText" dxfId="383" priority="100" operator="containsText" text="DOS PROFILE UPDATE">
      <formula>NOT(ISERROR(SEARCH("DOS PROFILE UPDATE",M136)))</formula>
    </cfRule>
  </conditionalFormatting>
  <conditionalFormatting sqref="M152 M148">
    <cfRule type="containsText" dxfId="382" priority="95" operator="containsText" text="ENHANCED">
      <formula>NOT(ISERROR(SEARCH("ENHANCED",M148)))</formula>
    </cfRule>
    <cfRule type="containsText" dxfId="381" priority="96" operator="containsText" text="DIRECTED">
      <formula>NOT(ISERROR(SEARCH("DIRECTED",M148)))</formula>
    </cfRule>
    <cfRule type="containsText" dxfId="380" priority="97" operator="containsText" text="Voluntary Opening">
      <formula>NOT(ISERROR(SEARCH("Voluntary Opening",M148)))</formula>
    </cfRule>
    <cfRule type="containsText" dxfId="379" priority="98" operator="containsText" text="&quot;ENHANCED SERVICE CHRISTMAS DAY&quot;">
      <formula>NOT(ISERROR(SEARCH("""ENHANCED SERVICE CHRISTMAS DAY""",M148)))</formula>
    </cfRule>
  </conditionalFormatting>
  <conditionalFormatting sqref="M152 M148">
    <cfRule type="containsText" dxfId="378" priority="93" operator="containsText" text="NHS Choices">
      <formula>NOT(ISERROR(SEARCH("NHS Choices",M148)))</formula>
    </cfRule>
    <cfRule type="containsText" dxfId="377" priority="94" operator="containsText" text="DOS PROFILE UPDATE">
      <formula>NOT(ISERROR(SEARCH("DOS PROFILE UPDATE",M148)))</formula>
    </cfRule>
  </conditionalFormatting>
  <conditionalFormatting sqref="M160:M161 M157 M154">
    <cfRule type="containsText" dxfId="376" priority="89" operator="containsText" text="ENHANCED">
      <formula>NOT(ISERROR(SEARCH("ENHANCED",M154)))</formula>
    </cfRule>
    <cfRule type="containsText" dxfId="375" priority="90" operator="containsText" text="DIRECTED">
      <formula>NOT(ISERROR(SEARCH("DIRECTED",M154)))</formula>
    </cfRule>
    <cfRule type="containsText" dxfId="374" priority="91" operator="containsText" text="Voluntary Opening">
      <formula>NOT(ISERROR(SEARCH("Voluntary Opening",M154)))</formula>
    </cfRule>
    <cfRule type="containsText" dxfId="373" priority="92" operator="containsText" text="&quot;ENHANCED SERVICE CHRISTMAS DAY&quot;">
      <formula>NOT(ISERROR(SEARCH("""ENHANCED SERVICE CHRISTMAS DAY""",M154)))</formula>
    </cfRule>
  </conditionalFormatting>
  <conditionalFormatting sqref="M160:M161 M157 M154">
    <cfRule type="containsText" dxfId="372" priority="87" operator="containsText" text="NHS Choices">
      <formula>NOT(ISERROR(SEARCH("NHS Choices",M154)))</formula>
    </cfRule>
    <cfRule type="containsText" dxfId="371" priority="88" operator="containsText" text="DOS PROFILE UPDATE">
      <formula>NOT(ISERROR(SEARCH("DOS PROFILE UPDATE",M154)))</formula>
    </cfRule>
  </conditionalFormatting>
  <conditionalFormatting sqref="M172:M174 M166:M167">
    <cfRule type="containsText" dxfId="370" priority="83" operator="containsText" text="ENHANCED">
      <formula>NOT(ISERROR(SEARCH("ENHANCED",M166)))</formula>
    </cfRule>
    <cfRule type="containsText" dxfId="369" priority="84" operator="containsText" text="DIRECTED">
      <formula>NOT(ISERROR(SEARCH("DIRECTED",M166)))</formula>
    </cfRule>
    <cfRule type="containsText" dxfId="368" priority="85" operator="containsText" text="Voluntary Opening">
      <formula>NOT(ISERROR(SEARCH("Voluntary Opening",M166)))</formula>
    </cfRule>
    <cfRule type="containsText" dxfId="367" priority="86" operator="containsText" text="&quot;ENHANCED SERVICE CHRISTMAS DAY&quot;">
      <formula>NOT(ISERROR(SEARCH("""ENHANCED SERVICE CHRISTMAS DAY""",M166)))</formula>
    </cfRule>
  </conditionalFormatting>
  <conditionalFormatting sqref="M172:M174 M166:M167">
    <cfRule type="containsText" dxfId="366" priority="81" operator="containsText" text="NHS Choices">
      <formula>NOT(ISERROR(SEARCH("NHS Choices",M166)))</formula>
    </cfRule>
    <cfRule type="containsText" dxfId="365" priority="82" operator="containsText" text="DOS PROFILE UPDATE">
      <formula>NOT(ISERROR(SEARCH("DOS PROFILE UPDATE",M166)))</formula>
    </cfRule>
  </conditionalFormatting>
  <conditionalFormatting sqref="M180:M181">
    <cfRule type="containsText" dxfId="364" priority="71" operator="containsText" text="ENHANCED">
      <formula>NOT(ISERROR(SEARCH("ENHANCED",M180)))</formula>
    </cfRule>
    <cfRule type="containsText" dxfId="363" priority="72" operator="containsText" text="DIRECTED">
      <formula>NOT(ISERROR(SEARCH("DIRECTED",M180)))</formula>
    </cfRule>
    <cfRule type="containsText" dxfId="362" priority="73" operator="containsText" text="Voluntary Opening">
      <formula>NOT(ISERROR(SEARCH("Voluntary Opening",M180)))</formula>
    </cfRule>
    <cfRule type="containsText" dxfId="361" priority="74" operator="containsText" text="&quot;ENHANCED SERVICE CHRISTMAS DAY&quot;">
      <formula>NOT(ISERROR(SEARCH("""ENHANCED SERVICE CHRISTMAS DAY""",M180)))</formula>
    </cfRule>
  </conditionalFormatting>
  <conditionalFormatting sqref="M180:M181">
    <cfRule type="containsText" dxfId="360" priority="69" operator="containsText" text="NHS Choices">
      <formula>NOT(ISERROR(SEARCH("NHS Choices",M180)))</formula>
    </cfRule>
    <cfRule type="containsText" dxfId="359" priority="70" operator="containsText" text="DOS PROFILE UPDATE">
      <formula>NOT(ISERROR(SEARCH("DOS PROFILE UPDATE",M180)))</formula>
    </cfRule>
  </conditionalFormatting>
  <conditionalFormatting sqref="M187">
    <cfRule type="containsText" dxfId="358" priority="65" operator="containsText" text="ENHANCED">
      <formula>NOT(ISERROR(SEARCH("ENHANCED",M187)))</formula>
    </cfRule>
    <cfRule type="containsText" dxfId="357" priority="66" operator="containsText" text="DIRECTED">
      <formula>NOT(ISERROR(SEARCH("DIRECTED",M187)))</formula>
    </cfRule>
    <cfRule type="containsText" dxfId="356" priority="67" operator="containsText" text="Voluntary Opening">
      <formula>NOT(ISERROR(SEARCH("Voluntary Opening",M187)))</formula>
    </cfRule>
    <cfRule type="containsText" dxfId="355" priority="68" operator="containsText" text="&quot;ENHANCED SERVICE CHRISTMAS DAY&quot;">
      <formula>NOT(ISERROR(SEARCH("""ENHANCED SERVICE CHRISTMAS DAY""",M187)))</formula>
    </cfRule>
  </conditionalFormatting>
  <conditionalFormatting sqref="M187">
    <cfRule type="containsText" dxfId="354" priority="63" operator="containsText" text="NHS Choices">
      <formula>NOT(ISERROR(SEARCH("NHS Choices",M187)))</formula>
    </cfRule>
    <cfRule type="containsText" dxfId="353" priority="64" operator="containsText" text="DOS PROFILE UPDATE">
      <formula>NOT(ISERROR(SEARCH("DOS PROFILE UPDATE",M187)))</formula>
    </cfRule>
  </conditionalFormatting>
  <conditionalFormatting sqref="M188">
    <cfRule type="containsText" dxfId="352" priority="59" operator="containsText" text="ENHANCED">
      <formula>NOT(ISERROR(SEARCH("ENHANCED",M188)))</formula>
    </cfRule>
    <cfRule type="containsText" dxfId="351" priority="60" operator="containsText" text="DIRECTED">
      <formula>NOT(ISERROR(SEARCH("DIRECTED",M188)))</formula>
    </cfRule>
    <cfRule type="containsText" dxfId="350" priority="61" operator="containsText" text="Voluntary Opening">
      <formula>NOT(ISERROR(SEARCH("Voluntary Opening",M188)))</formula>
    </cfRule>
    <cfRule type="containsText" dxfId="349" priority="62" operator="containsText" text="&quot;ENHANCED SERVICE CHRISTMAS DAY&quot;">
      <formula>NOT(ISERROR(SEARCH("""ENHANCED SERVICE CHRISTMAS DAY""",M188)))</formula>
    </cfRule>
  </conditionalFormatting>
  <conditionalFormatting sqref="M188">
    <cfRule type="containsText" dxfId="348" priority="57" operator="containsText" text="NHS Choices">
      <formula>NOT(ISERROR(SEARCH("NHS Choices",M188)))</formula>
    </cfRule>
    <cfRule type="containsText" dxfId="347" priority="58" operator="containsText" text="DOS PROFILE UPDATE">
      <formula>NOT(ISERROR(SEARCH("DOS PROFILE UPDATE",M188)))</formula>
    </cfRule>
  </conditionalFormatting>
  <conditionalFormatting sqref="M201 M197:M198 M195 M189:M190">
    <cfRule type="containsText" dxfId="346" priority="53" operator="containsText" text="ENHANCED">
      <formula>NOT(ISERROR(SEARCH("ENHANCED",M189)))</formula>
    </cfRule>
    <cfRule type="containsText" dxfId="345" priority="54" operator="containsText" text="DIRECTED">
      <formula>NOT(ISERROR(SEARCH("DIRECTED",M189)))</formula>
    </cfRule>
    <cfRule type="containsText" dxfId="344" priority="55" operator="containsText" text="Voluntary Opening">
      <formula>NOT(ISERROR(SEARCH("Voluntary Opening",M189)))</formula>
    </cfRule>
    <cfRule type="containsText" dxfId="343" priority="56" operator="containsText" text="&quot;ENHANCED SERVICE CHRISTMAS DAY&quot;">
      <formula>NOT(ISERROR(SEARCH("""ENHANCED SERVICE CHRISTMAS DAY""",M189)))</formula>
    </cfRule>
  </conditionalFormatting>
  <conditionalFormatting sqref="M201 M197:M198 M195 M189:M190">
    <cfRule type="containsText" dxfId="342" priority="51" operator="containsText" text="NHS Choices">
      <formula>NOT(ISERROR(SEARCH("NHS Choices",M189)))</formula>
    </cfRule>
    <cfRule type="containsText" dxfId="341" priority="52" operator="containsText" text="DOS PROFILE UPDATE">
      <formula>NOT(ISERROR(SEARCH("DOS PROFILE UPDATE",M189)))</formula>
    </cfRule>
  </conditionalFormatting>
  <conditionalFormatting sqref="M208 M204">
    <cfRule type="containsText" dxfId="340" priority="47" operator="containsText" text="ENHANCED">
      <formula>NOT(ISERROR(SEARCH("ENHANCED",M204)))</formula>
    </cfRule>
    <cfRule type="containsText" dxfId="339" priority="48" operator="containsText" text="DIRECTED">
      <formula>NOT(ISERROR(SEARCH("DIRECTED",M204)))</formula>
    </cfRule>
    <cfRule type="containsText" dxfId="338" priority="49" operator="containsText" text="Voluntary Opening">
      <formula>NOT(ISERROR(SEARCH("Voluntary Opening",M204)))</formula>
    </cfRule>
    <cfRule type="containsText" dxfId="337" priority="50" operator="containsText" text="&quot;ENHANCED SERVICE CHRISTMAS DAY&quot;">
      <formula>NOT(ISERROR(SEARCH("""ENHANCED SERVICE CHRISTMAS DAY""",M204)))</formula>
    </cfRule>
  </conditionalFormatting>
  <conditionalFormatting sqref="M208 M204">
    <cfRule type="containsText" dxfId="336" priority="45" operator="containsText" text="NHS Choices">
      <formula>NOT(ISERROR(SEARCH("NHS Choices",M204)))</formula>
    </cfRule>
    <cfRule type="containsText" dxfId="335" priority="46" operator="containsText" text="DOS PROFILE UPDATE">
      <formula>NOT(ISERROR(SEARCH("DOS PROFILE UPDATE",M204)))</formula>
    </cfRule>
  </conditionalFormatting>
  <conditionalFormatting sqref="M211 M209">
    <cfRule type="containsText" dxfId="334" priority="41" operator="containsText" text="ENHANCED">
      <formula>NOT(ISERROR(SEARCH("ENHANCED",M209)))</formula>
    </cfRule>
    <cfRule type="containsText" dxfId="333" priority="42" operator="containsText" text="DIRECTED">
      <formula>NOT(ISERROR(SEARCH("DIRECTED",M209)))</formula>
    </cfRule>
    <cfRule type="containsText" dxfId="332" priority="43" operator="containsText" text="Voluntary Opening">
      <formula>NOT(ISERROR(SEARCH("Voluntary Opening",M209)))</formula>
    </cfRule>
    <cfRule type="containsText" dxfId="331" priority="44" operator="containsText" text="&quot;ENHANCED SERVICE CHRISTMAS DAY&quot;">
      <formula>NOT(ISERROR(SEARCH("""ENHANCED SERVICE CHRISTMAS DAY""",M209)))</formula>
    </cfRule>
  </conditionalFormatting>
  <conditionalFormatting sqref="M211 M209">
    <cfRule type="containsText" dxfId="330" priority="39" operator="containsText" text="NHS Choices">
      <formula>NOT(ISERROR(SEARCH("NHS Choices",M209)))</formula>
    </cfRule>
    <cfRule type="containsText" dxfId="329" priority="40" operator="containsText" text="DOS PROFILE UPDATE">
      <formula>NOT(ISERROR(SEARCH("DOS PROFILE UPDATE",M209)))</formula>
    </cfRule>
  </conditionalFormatting>
  <conditionalFormatting sqref="M222:M223 M218 M215">
    <cfRule type="containsText" dxfId="328" priority="35" operator="containsText" text="ENHANCED">
      <formula>NOT(ISERROR(SEARCH("ENHANCED",M215)))</formula>
    </cfRule>
    <cfRule type="containsText" dxfId="327" priority="36" operator="containsText" text="DIRECTED">
      <formula>NOT(ISERROR(SEARCH("DIRECTED",M215)))</formula>
    </cfRule>
    <cfRule type="containsText" dxfId="326" priority="37" operator="containsText" text="Voluntary Opening">
      <formula>NOT(ISERROR(SEARCH("Voluntary Opening",M215)))</formula>
    </cfRule>
    <cfRule type="containsText" dxfId="325" priority="38" operator="containsText" text="&quot;ENHANCED SERVICE CHRISTMAS DAY&quot;">
      <formula>NOT(ISERROR(SEARCH("""ENHANCED SERVICE CHRISTMAS DAY""",M215)))</formula>
    </cfRule>
  </conditionalFormatting>
  <conditionalFormatting sqref="M222:M223 M218 M215">
    <cfRule type="containsText" dxfId="324" priority="33" operator="containsText" text="NHS Choices">
      <formula>NOT(ISERROR(SEARCH("NHS Choices",M215)))</formula>
    </cfRule>
    <cfRule type="containsText" dxfId="323" priority="34" operator="containsText" text="DOS PROFILE UPDATE">
      <formula>NOT(ISERROR(SEARCH("DOS PROFILE UPDATE",M215)))</formula>
    </cfRule>
  </conditionalFormatting>
  <conditionalFormatting sqref="M225">
    <cfRule type="containsText" dxfId="322" priority="29" operator="containsText" text="ENHANCED">
      <formula>NOT(ISERROR(SEARCH("ENHANCED",M225)))</formula>
    </cfRule>
    <cfRule type="containsText" dxfId="321" priority="30" operator="containsText" text="DIRECTED">
      <formula>NOT(ISERROR(SEARCH("DIRECTED",M225)))</formula>
    </cfRule>
    <cfRule type="containsText" dxfId="320" priority="31" operator="containsText" text="Voluntary Opening">
      <formula>NOT(ISERROR(SEARCH("Voluntary Opening",M225)))</formula>
    </cfRule>
    <cfRule type="containsText" dxfId="319" priority="32" operator="containsText" text="&quot;ENHANCED SERVICE CHRISTMAS DAY&quot;">
      <formula>NOT(ISERROR(SEARCH("""ENHANCED SERVICE CHRISTMAS DAY""",M225)))</formula>
    </cfRule>
  </conditionalFormatting>
  <conditionalFormatting sqref="M225">
    <cfRule type="containsText" dxfId="318" priority="27" operator="containsText" text="NHS Choices">
      <formula>NOT(ISERROR(SEARCH("NHS Choices",M225)))</formula>
    </cfRule>
    <cfRule type="containsText" dxfId="317" priority="28" operator="containsText" text="DOS PROFILE UPDATE">
      <formula>NOT(ISERROR(SEARCH("DOS PROFILE UPDATE",M225)))</formula>
    </cfRule>
  </conditionalFormatting>
  <conditionalFormatting sqref="M241 M238:M239 M236">
    <cfRule type="containsText" dxfId="316" priority="17" operator="containsText" text="ENHANCED">
      <formula>NOT(ISERROR(SEARCH("ENHANCED",M236)))</formula>
    </cfRule>
    <cfRule type="containsText" dxfId="315" priority="18" operator="containsText" text="DIRECTED">
      <formula>NOT(ISERROR(SEARCH("DIRECTED",M236)))</formula>
    </cfRule>
    <cfRule type="containsText" dxfId="314" priority="19" operator="containsText" text="Voluntary Opening">
      <formula>NOT(ISERROR(SEARCH("Voluntary Opening",M236)))</formula>
    </cfRule>
    <cfRule type="containsText" dxfId="313" priority="20" operator="containsText" text="&quot;ENHANCED SERVICE CHRISTMAS DAY&quot;">
      <formula>NOT(ISERROR(SEARCH("""ENHANCED SERVICE CHRISTMAS DAY""",M236)))</formula>
    </cfRule>
  </conditionalFormatting>
  <conditionalFormatting sqref="J244">
    <cfRule type="containsText" dxfId="312" priority="1" operator="containsText" text="NHS Choices">
      <formula>NOT(ISERROR(SEARCH("NHS Choices",J244)))</formula>
    </cfRule>
    <cfRule type="containsText" dxfId="311" priority="2" operator="containsText" text="DOS PROFILE UPDATE">
      <formula>NOT(ISERROR(SEARCH("DOS PROFILE UPDATE",J244)))</formula>
    </cfRule>
  </conditionalFormatting>
  <conditionalFormatting sqref="J244">
    <cfRule type="containsText" dxfId="310" priority="3" operator="containsText" text="ENHANCED">
      <formula>NOT(ISERROR(SEARCH("ENHANCED",J244)))</formula>
    </cfRule>
    <cfRule type="containsText" dxfId="309" priority="4" operator="containsText" text="DIRECTED">
      <formula>NOT(ISERROR(SEARCH("DIRECTED",J244)))</formula>
    </cfRule>
    <cfRule type="containsText" dxfId="308" priority="5" operator="containsText" text="Voluntary Opening">
      <formula>NOT(ISERROR(SEARCH("Voluntary Opening",J244)))</formula>
    </cfRule>
    <cfRule type="containsText" dxfId="307" priority="6" operator="containsText" text="&quot;ENHANCED SERVICE CHRISTMAS DAY&quot;">
      <formula>NOT(ISERROR(SEARCH("""ENHANCED SERVICE CHRISTMAS DAY""",J244)))</formula>
    </cfRule>
  </conditionalFormatting>
  <pageMargins left="0.25" right="0.25" top="0.75" bottom="0.75" header="0.3" footer="0.3"/>
  <pageSetup paperSize="9" scale="1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Options'!$B$3:$B$20</xm:f>
          </x14:formula1>
          <xm:sqref>M3:M243 J244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6" tint="0.59999389629810485"/>
    <pageSetUpPr fitToPage="1"/>
  </sheetPr>
  <dimension ref="A1:N34"/>
  <sheetViews>
    <sheetView workbookViewId="0">
      <selection activeCell="G36" sqref="G36"/>
    </sheetView>
  </sheetViews>
  <sheetFormatPr defaultRowHeight="35.1" customHeight="1" x14ac:dyDescent="0.2"/>
  <cols>
    <col min="1" max="1" width="8.5703125" style="151" customWidth="1"/>
    <col min="2" max="2" width="17.85546875" style="109" customWidth="1"/>
    <col min="3" max="3" width="15.140625" style="109" customWidth="1"/>
    <col min="4" max="4" width="14.7109375" style="109" customWidth="1"/>
    <col min="5" max="5" width="15.42578125" style="109" customWidth="1"/>
    <col min="6" max="6" width="13.42578125" style="109" customWidth="1"/>
    <col min="7" max="7" width="16" style="109" customWidth="1"/>
    <col min="8" max="8" width="14.85546875" style="109" customWidth="1"/>
    <col min="9" max="9" width="16.5703125" style="109" hidden="1" customWidth="1"/>
    <col min="10" max="10" width="16.42578125" style="109" hidden="1" customWidth="1"/>
    <col min="11" max="11" width="13.140625" style="109" customWidth="1"/>
    <col min="12" max="12" width="7.42578125" style="109" hidden="1" customWidth="1"/>
    <col min="13" max="14" width="15.42578125" style="147" customWidth="1"/>
    <col min="15" max="16384" width="9.140625" style="105"/>
  </cols>
  <sheetData>
    <row r="1" spans="1:14" ht="24" customHeight="1" x14ac:dyDescent="0.35">
      <c r="A1" s="158" t="s">
        <v>6216</v>
      </c>
      <c r="B1" s="158"/>
      <c r="C1" s="158"/>
      <c r="D1" s="158"/>
      <c r="E1" s="158"/>
      <c r="F1" s="158"/>
      <c r="G1" s="158"/>
      <c r="H1" s="158"/>
      <c r="I1" s="158"/>
      <c r="J1" s="158"/>
      <c r="K1" s="158"/>
      <c r="L1" s="158"/>
      <c r="M1" s="158"/>
      <c r="N1" s="158"/>
    </row>
    <row r="2" spans="1:14" s="112" customFormat="1" ht="81.75" customHeight="1" x14ac:dyDescent="0.2">
      <c r="A2" s="150" t="s">
        <v>0</v>
      </c>
      <c r="B2" s="127" t="s">
        <v>1</v>
      </c>
      <c r="C2" s="127" t="s">
        <v>2177</v>
      </c>
      <c r="D2" s="127" t="s">
        <v>3</v>
      </c>
      <c r="E2" s="127" t="s">
        <v>4</v>
      </c>
      <c r="F2" s="127" t="s">
        <v>2740</v>
      </c>
      <c r="G2" s="127" t="s">
        <v>5</v>
      </c>
      <c r="H2" s="127" t="s">
        <v>6</v>
      </c>
      <c r="I2" s="127" t="s">
        <v>5690</v>
      </c>
      <c r="J2" s="131" t="s">
        <v>7</v>
      </c>
      <c r="K2" s="134" t="s">
        <v>5691</v>
      </c>
      <c r="L2" s="133" t="s">
        <v>2741</v>
      </c>
      <c r="M2" s="148" t="s">
        <v>6219</v>
      </c>
      <c r="N2" s="146" t="s">
        <v>2744</v>
      </c>
    </row>
    <row r="3" spans="1:14" s="113" customFormat="1" ht="35.1" customHeight="1" x14ac:dyDescent="0.25">
      <c r="A3" s="145" t="s">
        <v>16</v>
      </c>
      <c r="B3" s="106" t="s">
        <v>17</v>
      </c>
      <c r="C3" s="106" t="s">
        <v>330</v>
      </c>
      <c r="D3" s="106" t="s">
        <v>18</v>
      </c>
      <c r="E3" s="106" t="s">
        <v>19</v>
      </c>
      <c r="F3" s="129" t="s">
        <v>21</v>
      </c>
      <c r="G3" s="130" t="s">
        <v>20</v>
      </c>
      <c r="H3" s="106" t="s">
        <v>21</v>
      </c>
      <c r="I3" s="106" t="str">
        <f>VLOOKUP(A3,'List Filter'!$B$2:$P$518,14,FALSE)</f>
        <v>Standard 40 Hour</v>
      </c>
      <c r="J3" s="106" t="str">
        <f>VLOOKUP($A3,'List Filter'!$B$2:$AX$518,15,FALSE)</f>
        <v>South Wight</v>
      </c>
      <c r="K3" s="132" t="str">
        <f>VLOOKUP(A3,Sheet5!$C$4:$AY$515,15,FALSE)</f>
        <v>01983 730240</v>
      </c>
      <c r="L3" s="106" t="str">
        <f>VLOOKUP($A3,'List Filter'!$B$2:$AX$518,25,FALSE)</f>
        <v/>
      </c>
      <c r="M3" s="117" t="s">
        <v>6233</v>
      </c>
      <c r="N3" s="128" t="s">
        <v>5683</v>
      </c>
    </row>
    <row r="4" spans="1:14" s="107" customFormat="1" ht="35.1" customHeight="1" x14ac:dyDescent="0.25">
      <c r="A4" s="145" t="s">
        <v>2145</v>
      </c>
      <c r="B4" s="106" t="s">
        <v>24</v>
      </c>
      <c r="C4" s="106" t="s">
        <v>2248</v>
      </c>
      <c r="D4" s="106" t="s">
        <v>25</v>
      </c>
      <c r="E4" s="106" t="s">
        <v>26</v>
      </c>
      <c r="F4" s="129" t="s">
        <v>2749</v>
      </c>
      <c r="G4" s="130" t="s">
        <v>27</v>
      </c>
      <c r="H4" s="106" t="s">
        <v>21</v>
      </c>
      <c r="I4" s="106" t="str">
        <f>VLOOKUP(A4,'List Filter'!$B$2:$P$518,14,FALSE)</f>
        <v>Standard 40 Hour</v>
      </c>
      <c r="J4" s="106" t="str">
        <f>VLOOKUP($A4,'List Filter'!$B$2:$AX$518,15,FALSE)</f>
        <v>CARISBROOKE</v>
      </c>
      <c r="K4" s="132" t="str">
        <f>VLOOKUP(A4,Sheet5!$C$4:$AY$515,15,FALSE)</f>
        <v>01983 525216</v>
      </c>
      <c r="L4" s="106" t="str">
        <f>VLOOKUP($A4,'List Filter'!$B$2:$AX$518,25,FALSE)</f>
        <v/>
      </c>
      <c r="M4" s="117" t="s">
        <v>6233</v>
      </c>
      <c r="N4" s="128" t="s">
        <v>5683</v>
      </c>
    </row>
    <row r="5" spans="1:14" s="107" customFormat="1" ht="35.1" customHeight="1" x14ac:dyDescent="0.25">
      <c r="A5" s="145" t="s">
        <v>60</v>
      </c>
      <c r="B5" s="106" t="s">
        <v>24</v>
      </c>
      <c r="C5" s="106" t="s">
        <v>2254</v>
      </c>
      <c r="D5" s="106" t="s">
        <v>61</v>
      </c>
      <c r="E5" s="106" t="s">
        <v>62</v>
      </c>
      <c r="F5" s="129" t="s">
        <v>2749</v>
      </c>
      <c r="G5" s="130" t="s">
        <v>63</v>
      </c>
      <c r="H5" s="106" t="s">
        <v>21</v>
      </c>
      <c r="I5" s="106" t="str">
        <f>VLOOKUP(A5,'List Filter'!$B$2:$P$518,14,FALSE)</f>
        <v>Standard 40 Hour</v>
      </c>
      <c r="J5" s="106" t="str">
        <f>VLOOKUP($A5,'List Filter'!$B$2:$AX$518,15,FALSE)</f>
        <v>Isle of Wight</v>
      </c>
      <c r="K5" s="132" t="str">
        <f>VLOOKUP(A5,Sheet5!$C$4:$AY$515,15,FALSE)</f>
        <v>01983 402050</v>
      </c>
      <c r="L5" s="106" t="str">
        <f>VLOOKUP($A5,'List Filter'!$B$2:$AX$518,25,FALSE)</f>
        <v/>
      </c>
      <c r="M5" s="117" t="s">
        <v>6233</v>
      </c>
      <c r="N5" s="128" t="s">
        <v>5683</v>
      </c>
    </row>
    <row r="6" spans="1:14" s="107" customFormat="1" ht="35.1" customHeight="1" x14ac:dyDescent="0.25">
      <c r="A6" s="145" t="s">
        <v>78</v>
      </c>
      <c r="B6" s="106" t="s">
        <v>79</v>
      </c>
      <c r="C6" s="106" t="s">
        <v>2258</v>
      </c>
      <c r="D6" s="106" t="s">
        <v>80</v>
      </c>
      <c r="E6" s="106" t="s">
        <v>81</v>
      </c>
      <c r="F6" s="129" t="s">
        <v>2749</v>
      </c>
      <c r="G6" s="130" t="s">
        <v>82</v>
      </c>
      <c r="H6" s="106" t="s">
        <v>21</v>
      </c>
      <c r="I6" s="106" t="str">
        <f>VLOOKUP(A6,'List Filter'!$B$2:$P$518,14,FALSE)</f>
        <v>Standard 40 Hour</v>
      </c>
      <c r="J6" s="106" t="str">
        <f>VLOOKUP($A6,'List Filter'!$B$2:$AX$518,15,FALSE)</f>
        <v>Isle of Wight</v>
      </c>
      <c r="K6" s="132" t="str">
        <f>VLOOKUP(A6,Sheet5!$C$4:$AY$515,15,FALSE)</f>
        <v>01633591005</v>
      </c>
      <c r="L6" s="106" t="str">
        <f>VLOOKUP($A6,'List Filter'!$B$2:$AX$518,25,FALSE)</f>
        <v/>
      </c>
      <c r="M6" s="117" t="s">
        <v>2745</v>
      </c>
      <c r="N6" s="128" t="s">
        <v>2100</v>
      </c>
    </row>
    <row r="7" spans="1:14" s="107" customFormat="1" ht="35.1" customHeight="1" x14ac:dyDescent="0.25">
      <c r="A7" s="145" t="s">
        <v>156</v>
      </c>
      <c r="B7" s="106" t="s">
        <v>157</v>
      </c>
      <c r="C7" s="106" t="s">
        <v>2274</v>
      </c>
      <c r="D7" s="106" t="s">
        <v>18</v>
      </c>
      <c r="E7" s="106" t="s">
        <v>158</v>
      </c>
      <c r="F7" s="129" t="s">
        <v>2749</v>
      </c>
      <c r="G7" s="130" t="s">
        <v>159</v>
      </c>
      <c r="H7" s="106" t="s">
        <v>21</v>
      </c>
      <c r="I7" s="106" t="str">
        <f>VLOOKUP(A7,'List Filter'!$B$2:$P$518,14,FALSE)</f>
        <v>Standard 40 Hour</v>
      </c>
      <c r="J7" s="106" t="str">
        <f>VLOOKUP($A7,'List Filter'!$B$2:$AX$518,15,FALSE)</f>
        <v>Isle of Wight</v>
      </c>
      <c r="K7" s="132" t="str">
        <f>VLOOKUP(A7,Sheet5!$C$4:$AY$515,15,FALSE)</f>
        <v>01983 613116</v>
      </c>
      <c r="L7" s="106"/>
      <c r="M7" s="117" t="s">
        <v>6233</v>
      </c>
      <c r="N7" s="128" t="s">
        <v>5683</v>
      </c>
    </row>
    <row r="8" spans="1:14" s="107" customFormat="1" ht="35.1" customHeight="1" x14ac:dyDescent="0.25">
      <c r="A8" s="145" t="s">
        <v>399</v>
      </c>
      <c r="B8" s="106" t="s">
        <v>131</v>
      </c>
      <c r="C8" s="106" t="s">
        <v>2328</v>
      </c>
      <c r="D8" s="106" t="s">
        <v>18</v>
      </c>
      <c r="E8" s="106" t="s">
        <v>81</v>
      </c>
      <c r="F8" s="129" t="s">
        <v>2749</v>
      </c>
      <c r="G8" s="130" t="s">
        <v>400</v>
      </c>
      <c r="H8" s="106" t="s">
        <v>21</v>
      </c>
      <c r="I8" s="106" t="str">
        <f>VLOOKUP(A8,'List Filter'!$B$2:$P$518,14,FALSE)</f>
        <v>Standard 40 Hour</v>
      </c>
      <c r="J8" s="106" t="str">
        <f>VLOOKUP($A8,'List Filter'!$B$2:$AX$518,15,FALSE)</f>
        <v>Isle of Wight</v>
      </c>
      <c r="K8" s="132" t="str">
        <f>VLOOKUP(A8,Sheet5!$C$4:$AY$515,15,FALSE)</f>
        <v>01983 563333</v>
      </c>
      <c r="L8" s="106" t="str">
        <f>VLOOKUP($A8,'List Filter'!$B$2:$AX$518,25,FALSE)</f>
        <v/>
      </c>
      <c r="M8" s="117" t="s">
        <v>6233</v>
      </c>
      <c r="N8" s="128" t="s">
        <v>5683</v>
      </c>
    </row>
    <row r="9" spans="1:14" s="107" customFormat="1" ht="35.1" customHeight="1" x14ac:dyDescent="0.25">
      <c r="A9" s="145" t="s">
        <v>567</v>
      </c>
      <c r="B9" s="106" t="s">
        <v>99</v>
      </c>
      <c r="C9" s="106" t="s">
        <v>2370</v>
      </c>
      <c r="D9" s="106" t="s">
        <v>18</v>
      </c>
      <c r="E9" s="106" t="s">
        <v>62</v>
      </c>
      <c r="F9" s="129" t="s">
        <v>2749</v>
      </c>
      <c r="G9" s="130" t="s">
        <v>568</v>
      </c>
      <c r="H9" s="106" t="s">
        <v>21</v>
      </c>
      <c r="I9" s="106" t="str">
        <f>VLOOKUP(A9,'List Filter'!$B$2:$P$518,14,FALSE)</f>
        <v>Standard 40 Hour</v>
      </c>
      <c r="J9" s="106" t="str">
        <f>VLOOKUP($A9,'List Filter'!$B$2:$AX$518,15,FALSE)</f>
        <v>Isle of Wight</v>
      </c>
      <c r="K9" s="132" t="str">
        <f>VLOOKUP(A9,Sheet5!$C$4:$AY$515,15,FALSE)</f>
        <v>01983 403238</v>
      </c>
      <c r="L9" s="106" t="str">
        <f>VLOOKUP($A9,'List Filter'!$B$2:$AX$518,25,FALSE)</f>
        <v/>
      </c>
      <c r="M9" s="117" t="s">
        <v>6233</v>
      </c>
      <c r="N9" s="128" t="s">
        <v>5683</v>
      </c>
    </row>
    <row r="10" spans="1:14" s="113" customFormat="1" ht="35.1" customHeight="1" x14ac:dyDescent="0.25">
      <c r="A10" s="145" t="s">
        <v>583</v>
      </c>
      <c r="B10" s="106" t="s">
        <v>24</v>
      </c>
      <c r="C10" s="106" t="s">
        <v>2373</v>
      </c>
      <c r="D10" s="106" t="s">
        <v>18</v>
      </c>
      <c r="E10" s="106" t="s">
        <v>584</v>
      </c>
      <c r="F10" s="129" t="s">
        <v>2749</v>
      </c>
      <c r="G10" s="130" t="s">
        <v>585</v>
      </c>
      <c r="H10" s="106" t="s">
        <v>21</v>
      </c>
      <c r="I10" s="106" t="str">
        <f>VLOOKUP(A10,'List Filter'!$B$2:$P$518,14,FALSE)</f>
        <v>Standard 40 Hour</v>
      </c>
      <c r="J10" s="106" t="str">
        <f>VLOOKUP($A10,'List Filter'!$B$2:$AX$518,15,FALSE)</f>
        <v>Isle of Wight</v>
      </c>
      <c r="K10" s="132" t="str">
        <f>VLOOKUP(A10,Sheet5!$C$4:$AY$515,15,FALSE)</f>
        <v>01983 882473</v>
      </c>
      <c r="L10" s="106" t="str">
        <f>VLOOKUP($A10,'List Filter'!$B$2:$AX$518,25,FALSE)</f>
        <v/>
      </c>
      <c r="M10" s="117" t="s">
        <v>6233</v>
      </c>
      <c r="N10" s="128" t="s">
        <v>5683</v>
      </c>
    </row>
    <row r="11" spans="1:14" s="107" customFormat="1" ht="35.1" customHeight="1" x14ac:dyDescent="0.25">
      <c r="A11" s="145" t="s">
        <v>658</v>
      </c>
      <c r="B11" s="106" t="s">
        <v>304</v>
      </c>
      <c r="C11" s="106" t="s">
        <v>2392</v>
      </c>
      <c r="D11" s="106" t="s">
        <v>18</v>
      </c>
      <c r="E11" s="106" t="s">
        <v>26</v>
      </c>
      <c r="F11" s="129" t="s">
        <v>2749</v>
      </c>
      <c r="G11" s="130" t="s">
        <v>659</v>
      </c>
      <c r="H11" s="106" t="s">
        <v>21</v>
      </c>
      <c r="I11" s="106" t="str">
        <f>VLOOKUP(A11,'List Filter'!$B$2:$P$518,14,FALSE)</f>
        <v>Standard 40 Hour</v>
      </c>
      <c r="J11" s="106" t="str">
        <f>VLOOKUP($A11,'List Filter'!$B$2:$AX$518,15,FALSE)</f>
        <v>Isle of Wight</v>
      </c>
      <c r="K11" s="132" t="str">
        <f>VLOOKUP(A11,Sheet5!$C$4:$AY$515,15,FALSE)</f>
        <v>01983 522595</v>
      </c>
      <c r="L11" s="106" t="str">
        <f>VLOOKUP($A11,'List Filter'!$B$2:$AX$518,25,FALSE)</f>
        <v/>
      </c>
      <c r="M11" s="117" t="s">
        <v>2745</v>
      </c>
      <c r="N11" s="128" t="s">
        <v>2079</v>
      </c>
    </row>
    <row r="12" spans="1:14" s="107" customFormat="1" ht="35.1" customHeight="1" x14ac:dyDescent="0.25">
      <c r="A12" s="145" t="s">
        <v>709</v>
      </c>
      <c r="B12" s="106" t="s">
        <v>710</v>
      </c>
      <c r="C12" s="106" t="s">
        <v>2404</v>
      </c>
      <c r="D12" s="106" t="s">
        <v>18</v>
      </c>
      <c r="E12" s="106" t="s">
        <v>81</v>
      </c>
      <c r="F12" s="129" t="s">
        <v>2749</v>
      </c>
      <c r="G12" s="130" t="s">
        <v>711</v>
      </c>
      <c r="H12" s="106" t="s">
        <v>21</v>
      </c>
      <c r="I12" s="106" t="str">
        <f>VLOOKUP(A12,'List Filter'!$B$2:$P$518,14,FALSE)</f>
        <v>Standard 40 Hour</v>
      </c>
      <c r="J12" s="106" t="str">
        <f>VLOOKUP($A12,'List Filter'!$B$2:$AX$518,15,FALSE)</f>
        <v>Isle of Wight</v>
      </c>
      <c r="K12" s="132" t="str">
        <f>VLOOKUP(A12,Sheet5!$C$4:$AY$515,15,FALSE)</f>
        <v>01983 562570</v>
      </c>
      <c r="L12" s="106" t="str">
        <f>VLOOKUP($A12,'List Filter'!$B$2:$AX$518,25,FALSE)</f>
        <v/>
      </c>
      <c r="M12" s="117" t="s">
        <v>6233</v>
      </c>
      <c r="N12" s="128" t="s">
        <v>5683</v>
      </c>
    </row>
    <row r="13" spans="1:14" s="107" customFormat="1" ht="35.1" customHeight="1" x14ac:dyDescent="0.25">
      <c r="A13" s="145" t="s">
        <v>713</v>
      </c>
      <c r="B13" s="106" t="s">
        <v>24</v>
      </c>
      <c r="C13" s="106" t="s">
        <v>2405</v>
      </c>
      <c r="D13" s="106" t="s">
        <v>18</v>
      </c>
      <c r="E13" s="106" t="s">
        <v>26</v>
      </c>
      <c r="F13" s="129" t="s">
        <v>2749</v>
      </c>
      <c r="G13" s="130" t="s">
        <v>714</v>
      </c>
      <c r="H13" s="106" t="s">
        <v>21</v>
      </c>
      <c r="I13" s="106" t="str">
        <f>VLOOKUP(A13,'List Filter'!$B$2:$P$518,14,FALSE)</f>
        <v>Standard 40 Hour</v>
      </c>
      <c r="J13" s="106" t="str">
        <f>VLOOKUP($A13,'List Filter'!$B$2:$AX$518,15,FALSE)</f>
        <v>NEWPORT</v>
      </c>
      <c r="K13" s="132" t="str">
        <f>VLOOKUP(A13,Sheet5!$C$4:$AY$515,15,FALSE)</f>
        <v>01983 522346</v>
      </c>
      <c r="L13" s="106" t="str">
        <f>VLOOKUP($A13,'List Filter'!$B$2:$AX$518,25,FALSE)</f>
        <v/>
      </c>
      <c r="M13" s="117" t="s">
        <v>6233</v>
      </c>
      <c r="N13" s="128" t="s">
        <v>5683</v>
      </c>
    </row>
    <row r="14" spans="1:14" s="107" customFormat="1" ht="35.1" customHeight="1" x14ac:dyDescent="0.25">
      <c r="A14" s="145" t="s">
        <v>825</v>
      </c>
      <c r="B14" s="106" t="s">
        <v>99</v>
      </c>
      <c r="C14" s="106" t="s">
        <v>2436</v>
      </c>
      <c r="D14" s="106" t="s">
        <v>18</v>
      </c>
      <c r="E14" s="106" t="s">
        <v>826</v>
      </c>
      <c r="F14" s="129" t="s">
        <v>2749</v>
      </c>
      <c r="G14" s="130" t="s">
        <v>827</v>
      </c>
      <c r="H14" s="106" t="s">
        <v>21</v>
      </c>
      <c r="I14" s="106" t="str">
        <f>VLOOKUP(A14,'List Filter'!$B$2:$P$518,14,FALSE)</f>
        <v>Standard 40 Hour</v>
      </c>
      <c r="J14" s="106" t="str">
        <f>VLOOKUP($A14,'List Filter'!$B$2:$AX$518,15,FALSE)</f>
        <v>Isle of Wight</v>
      </c>
      <c r="K14" s="132" t="str">
        <f>VLOOKUP(A14,Sheet5!$C$4:$AY$515,15,FALSE)</f>
        <v>01983 872328</v>
      </c>
      <c r="L14" s="106" t="str">
        <f>VLOOKUP($A14,'List Filter'!$B$2:$AX$518,25,FALSE)</f>
        <v/>
      </c>
      <c r="M14" s="117" t="s">
        <v>2745</v>
      </c>
      <c r="N14" s="128" t="s">
        <v>2079</v>
      </c>
    </row>
    <row r="15" spans="1:14" s="107" customFormat="1" ht="35.1" customHeight="1" x14ac:dyDescent="0.25">
      <c r="A15" s="145" t="s">
        <v>903</v>
      </c>
      <c r="B15" s="106" t="s">
        <v>904</v>
      </c>
      <c r="C15" s="106" t="s">
        <v>2457</v>
      </c>
      <c r="D15" s="106" t="s">
        <v>18</v>
      </c>
      <c r="E15" s="106" t="s">
        <v>905</v>
      </c>
      <c r="F15" s="129" t="s">
        <v>2749</v>
      </c>
      <c r="G15" s="130" t="s">
        <v>906</v>
      </c>
      <c r="H15" s="106" t="s">
        <v>21</v>
      </c>
      <c r="I15" s="106" t="str">
        <f>VLOOKUP(A15,'List Filter'!$B$2:$P$518,14,FALSE)</f>
        <v>Standard 40 Hour</v>
      </c>
      <c r="J15" s="106" t="str">
        <f>VLOOKUP($A15,'List Filter'!$B$2:$AX$518,15,FALSE)</f>
        <v>Isle of Wight</v>
      </c>
      <c r="K15" s="132" t="str">
        <f>VLOOKUP(A15,Sheet5!$C$4:$AY$515,15,FALSE)</f>
        <v>01983 717002</v>
      </c>
      <c r="L15" s="106" t="str">
        <f>VLOOKUP($A15,'List Filter'!$B$2:$AX$518,25,FALSE)</f>
        <v/>
      </c>
      <c r="M15" s="117" t="s">
        <v>6233</v>
      </c>
      <c r="N15" s="128" t="s">
        <v>5683</v>
      </c>
    </row>
    <row r="16" spans="1:14" s="107" customFormat="1" ht="35.1" customHeight="1" x14ac:dyDescent="0.25">
      <c r="A16" s="145" t="s">
        <v>924</v>
      </c>
      <c r="B16" s="106" t="s">
        <v>99</v>
      </c>
      <c r="C16" s="106" t="s">
        <v>2461</v>
      </c>
      <c r="D16" s="106" t="s">
        <v>925</v>
      </c>
      <c r="E16" s="106" t="s">
        <v>81</v>
      </c>
      <c r="F16" s="129" t="s">
        <v>2749</v>
      </c>
      <c r="G16" s="130" t="s">
        <v>926</v>
      </c>
      <c r="H16" s="106" t="s">
        <v>21</v>
      </c>
      <c r="I16" s="106" t="str">
        <f>VLOOKUP(A16,'List Filter'!$B$2:$P$518,14,FALSE)</f>
        <v>Standard 40 Hour</v>
      </c>
      <c r="J16" s="106" t="str">
        <f>VLOOKUP($A16,'List Filter'!$B$2:$AX$518,15,FALSE)</f>
        <v>Isle of Wight</v>
      </c>
      <c r="K16" s="132" t="str">
        <f>VLOOKUP(A16,Sheet5!$C$4:$AY$515,15,FALSE)</f>
        <v>01983 562156</v>
      </c>
      <c r="L16" s="106" t="str">
        <f>VLOOKUP($A16,'List Filter'!$B$2:$AX$518,25,FALSE)</f>
        <v/>
      </c>
      <c r="M16" s="117" t="s">
        <v>6233</v>
      </c>
      <c r="N16" s="128" t="s">
        <v>5683</v>
      </c>
    </row>
    <row r="17" spans="1:14" s="107" customFormat="1" ht="35.1" customHeight="1" x14ac:dyDescent="0.25">
      <c r="A17" s="145" t="s">
        <v>939</v>
      </c>
      <c r="B17" s="106" t="s">
        <v>36</v>
      </c>
      <c r="C17" s="106" t="s">
        <v>2465</v>
      </c>
      <c r="D17" s="106" t="s">
        <v>18</v>
      </c>
      <c r="E17" s="106" t="s">
        <v>940</v>
      </c>
      <c r="F17" s="129" t="s">
        <v>2749</v>
      </c>
      <c r="G17" s="130" t="s">
        <v>941</v>
      </c>
      <c r="H17" s="106" t="s">
        <v>21</v>
      </c>
      <c r="I17" s="106" t="str">
        <f>VLOOKUP(A17,'List Filter'!$B$2:$P$518,14,FALSE)</f>
        <v>Standard 40 Hour</v>
      </c>
      <c r="J17" s="106" t="str">
        <f>VLOOKUP($A17,'List Filter'!$B$2:$AX$518,15,FALSE)</f>
        <v>Isle of Wight</v>
      </c>
      <c r="K17" s="132" t="str">
        <f>VLOOKUP(A17,Sheet5!$C$4:$AY$515,15,FALSE)</f>
        <v>01983 852147</v>
      </c>
      <c r="L17" s="106" t="str">
        <f>VLOOKUP($A17,'List Filter'!$B$2:$AX$518,25,FALSE)</f>
        <v/>
      </c>
      <c r="M17" s="117" t="s">
        <v>2745</v>
      </c>
      <c r="N17" s="128" t="s">
        <v>2079</v>
      </c>
    </row>
    <row r="18" spans="1:14" s="107" customFormat="1" ht="35.1" customHeight="1" x14ac:dyDescent="0.25">
      <c r="A18" s="145" t="s">
        <v>982</v>
      </c>
      <c r="B18" s="106" t="s">
        <v>904</v>
      </c>
      <c r="C18" s="106" t="s">
        <v>2477</v>
      </c>
      <c r="D18" s="106" t="s">
        <v>18</v>
      </c>
      <c r="E18" s="106" t="s">
        <v>983</v>
      </c>
      <c r="F18" s="129" t="s">
        <v>2749</v>
      </c>
      <c r="G18" s="130" t="s">
        <v>984</v>
      </c>
      <c r="H18" s="106" t="s">
        <v>21</v>
      </c>
      <c r="I18" s="106" t="str">
        <f>VLOOKUP(A18,'List Filter'!$B$2:$P$518,14,FALSE)</f>
        <v>Standard 40 Hour</v>
      </c>
      <c r="J18" s="106" t="str">
        <f>VLOOKUP($A18,'List Filter'!$B$2:$AX$518,15,FALSE)</f>
        <v>Isle of Wight</v>
      </c>
      <c r="K18" s="132" t="str">
        <f>VLOOKUP(A18,Sheet5!$C$4:$AY$515,15,FALSE)</f>
        <v>01983 863677</v>
      </c>
      <c r="L18" s="106" t="str">
        <f>VLOOKUP($A18,'List Filter'!$B$2:$AX$518,25,FALSE)</f>
        <v/>
      </c>
      <c r="M18" s="117" t="s">
        <v>6233</v>
      </c>
      <c r="N18" s="128" t="s">
        <v>5683</v>
      </c>
    </row>
    <row r="19" spans="1:14" s="107" customFormat="1" ht="35.1" customHeight="1" x14ac:dyDescent="0.25">
      <c r="A19" s="145" t="s">
        <v>1043</v>
      </c>
      <c r="B19" s="106" t="s">
        <v>36</v>
      </c>
      <c r="C19" s="106" t="s">
        <v>2491</v>
      </c>
      <c r="D19" s="106" t="s">
        <v>18</v>
      </c>
      <c r="E19" s="106" t="s">
        <v>81</v>
      </c>
      <c r="F19" s="129" t="s">
        <v>2749</v>
      </c>
      <c r="G19" s="130" t="s">
        <v>1044</v>
      </c>
      <c r="H19" s="106" t="s">
        <v>21</v>
      </c>
      <c r="I19" s="106" t="str">
        <f>VLOOKUP(A19,'List Filter'!$B$2:$P$518,14,FALSE)</f>
        <v>Standard 40 Hour</v>
      </c>
      <c r="J19" s="106" t="str">
        <f>VLOOKUP($A19,'List Filter'!$B$2:$AX$518,15,FALSE)</f>
        <v>Isle of Wight</v>
      </c>
      <c r="K19" s="132" t="str">
        <f>VLOOKUP(A19,Sheet5!$C$4:$AY$515,15,FALSE)</f>
        <v>01983 562280</v>
      </c>
      <c r="L19" s="106" t="str">
        <f>VLOOKUP($A19,'List Filter'!$B$2:$AX$518,25,FALSE)</f>
        <v/>
      </c>
      <c r="M19" s="117" t="s">
        <v>2745</v>
      </c>
      <c r="N19" s="128" t="s">
        <v>2079</v>
      </c>
    </row>
    <row r="20" spans="1:14" s="107" customFormat="1" ht="35.1" customHeight="1" x14ac:dyDescent="0.25">
      <c r="A20" s="145" t="s">
        <v>1063</v>
      </c>
      <c r="B20" s="106" t="s">
        <v>131</v>
      </c>
      <c r="C20" s="106" t="s">
        <v>2496</v>
      </c>
      <c r="D20" s="106" t="s">
        <v>1064</v>
      </c>
      <c r="E20" s="106" t="s">
        <v>905</v>
      </c>
      <c r="F20" s="129" t="s">
        <v>2749</v>
      </c>
      <c r="G20" s="130" t="s">
        <v>1065</v>
      </c>
      <c r="H20" s="106" t="s">
        <v>21</v>
      </c>
      <c r="I20" s="106" t="str">
        <f>VLOOKUP(A20,'List Filter'!$B$2:$P$518,14,FALSE)</f>
        <v>Standard 40 Hour</v>
      </c>
      <c r="J20" s="106" t="str">
        <f>VLOOKUP($A20,'List Filter'!$B$2:$AX$518,15,FALSE)</f>
        <v>Isle of Wight</v>
      </c>
      <c r="K20" s="132" t="str">
        <f>VLOOKUP(A20,Sheet5!$C$4:$AY$515,15,FALSE)</f>
        <v>01983 293133</v>
      </c>
      <c r="L20" s="106" t="str">
        <f>VLOOKUP($A20,'List Filter'!$B$2:$AX$518,25,FALSE)</f>
        <v/>
      </c>
      <c r="M20" s="117" t="s">
        <v>6233</v>
      </c>
      <c r="N20" s="128" t="s">
        <v>5683</v>
      </c>
    </row>
    <row r="21" spans="1:14" s="107" customFormat="1" ht="35.1" customHeight="1" x14ac:dyDescent="0.25">
      <c r="A21" s="145" t="s">
        <v>1111</v>
      </c>
      <c r="B21" s="106" t="s">
        <v>2767</v>
      </c>
      <c r="C21" s="106" t="s">
        <v>1112</v>
      </c>
      <c r="D21" s="106" t="s">
        <v>18</v>
      </c>
      <c r="E21" s="106" t="s">
        <v>26</v>
      </c>
      <c r="F21" s="129" t="s">
        <v>2749</v>
      </c>
      <c r="G21" s="130" t="s">
        <v>1113</v>
      </c>
      <c r="H21" s="106" t="s">
        <v>21</v>
      </c>
      <c r="I21" s="106" t="str">
        <f>VLOOKUP(A21,'List Filter'!$B$2:$P$518,14,FALSE)</f>
        <v>100 Hour</v>
      </c>
      <c r="J21" s="106" t="str">
        <f>VLOOKUP($A21,'List Filter'!$B$2:$AX$518,15,FALSE)</f>
        <v>Isle of Wight</v>
      </c>
      <c r="K21" s="132" t="str">
        <f>VLOOKUP(A21,Sheet5!$C$4:$AY$515,15,FALSE)</f>
        <v>01983 274501</v>
      </c>
      <c r="L21" s="106" t="str">
        <f>VLOOKUP($A21,'List Filter'!$B$2:$AX$518,25,FALSE)</f>
        <v/>
      </c>
      <c r="M21" s="117" t="s">
        <v>2745</v>
      </c>
      <c r="N21" s="128" t="s">
        <v>2079</v>
      </c>
    </row>
    <row r="22" spans="1:14" s="107" customFormat="1" ht="35.1" customHeight="1" x14ac:dyDescent="0.25">
      <c r="A22" s="145" t="s">
        <v>1157</v>
      </c>
      <c r="B22" s="106" t="s">
        <v>36</v>
      </c>
      <c r="C22" s="106" t="s">
        <v>2519</v>
      </c>
      <c r="D22" s="106" t="s">
        <v>18</v>
      </c>
      <c r="E22" s="106" t="s">
        <v>62</v>
      </c>
      <c r="F22" s="129" t="s">
        <v>2749</v>
      </c>
      <c r="G22" s="130" t="s">
        <v>1158</v>
      </c>
      <c r="H22" s="106" t="s">
        <v>21</v>
      </c>
      <c r="I22" s="106" t="str">
        <f>VLOOKUP(A22,'List Filter'!$B$2:$P$518,14,FALSE)</f>
        <v>Standard 40 Hour</v>
      </c>
      <c r="J22" s="106" t="str">
        <f>VLOOKUP($A22,'List Filter'!$B$2:$AX$518,15,FALSE)</f>
        <v>Isle of Wight</v>
      </c>
      <c r="K22" s="132" t="str">
        <f>VLOOKUP(A22,Sheet5!$C$4:$AY$515,15,FALSE)</f>
        <v>01983 403897</v>
      </c>
      <c r="L22" s="106" t="str">
        <f>VLOOKUP($A22,'List Filter'!$B$2:$AX$518,25,FALSE)</f>
        <v/>
      </c>
      <c r="M22" s="117" t="s">
        <v>2745</v>
      </c>
      <c r="N22" s="128" t="s">
        <v>2079</v>
      </c>
    </row>
    <row r="23" spans="1:14" s="107" customFormat="1" ht="35.1" customHeight="1" x14ac:dyDescent="0.25">
      <c r="A23" s="145" t="s">
        <v>1212</v>
      </c>
      <c r="B23" s="106" t="s">
        <v>99</v>
      </c>
      <c r="C23" s="106" t="s">
        <v>2534</v>
      </c>
      <c r="D23" s="106" t="s">
        <v>1213</v>
      </c>
      <c r="E23" s="106" t="s">
        <v>1214</v>
      </c>
      <c r="F23" s="129" t="s">
        <v>2749</v>
      </c>
      <c r="G23" s="130" t="s">
        <v>1215</v>
      </c>
      <c r="H23" s="106" t="s">
        <v>21</v>
      </c>
      <c r="I23" s="106" t="str">
        <f>VLOOKUP(A23,'List Filter'!$B$2:$P$518,14,FALSE)</f>
        <v>Standard 40 Hour</v>
      </c>
      <c r="J23" s="106" t="str">
        <f>VLOOKUP($A23,'List Filter'!$B$2:$AX$518,15,FALSE)</f>
        <v>Isle of Wight</v>
      </c>
      <c r="K23" s="132" t="str">
        <f>VLOOKUP(A23,Sheet5!$C$4:$AY$515,15,FALSE)</f>
        <v>01983 752724</v>
      </c>
      <c r="L23" s="106" t="str">
        <f>VLOOKUP($A23,'List Filter'!$B$2:$AX$518,25,FALSE)</f>
        <v/>
      </c>
      <c r="M23" s="117" t="s">
        <v>2745</v>
      </c>
      <c r="N23" s="128" t="s">
        <v>2079</v>
      </c>
    </row>
    <row r="24" spans="1:14" s="107" customFormat="1" ht="35.1" customHeight="1" x14ac:dyDescent="0.25">
      <c r="A24" s="145" t="s">
        <v>6229</v>
      </c>
      <c r="B24" s="106" t="s">
        <v>2785</v>
      </c>
      <c r="C24" s="106" t="s">
        <v>2535</v>
      </c>
      <c r="D24" s="106" t="s">
        <v>1218</v>
      </c>
      <c r="E24" s="106" t="s">
        <v>62</v>
      </c>
      <c r="F24" s="129" t="s">
        <v>2749</v>
      </c>
      <c r="G24" s="130" t="s">
        <v>1219</v>
      </c>
      <c r="H24" s="106" t="s">
        <v>21</v>
      </c>
      <c r="I24" s="106" t="e">
        <f>VLOOKUP(A24,'List Filter'!$B$2:$P$518,14,FALSE)</f>
        <v>#N/A</v>
      </c>
      <c r="J24" s="106" t="e">
        <f>VLOOKUP($A24,'List Filter'!$B$2:$AX$518,15,FALSE)</f>
        <v>#N/A</v>
      </c>
      <c r="K24" s="132" t="e">
        <f>VLOOKUP(A24,Sheet5!$C$4:$AY$515,15,FALSE)</f>
        <v>#N/A</v>
      </c>
      <c r="L24" s="106" t="e">
        <f>VLOOKUP($A24,'List Filter'!$B$2:$AX$518,25,FALSE)</f>
        <v>#N/A</v>
      </c>
      <c r="M24" s="117" t="s">
        <v>2742</v>
      </c>
      <c r="N24" s="128" t="s">
        <v>5683</v>
      </c>
    </row>
    <row r="25" spans="1:14" s="107" customFormat="1" ht="35.1" customHeight="1" x14ac:dyDescent="0.25">
      <c r="A25" s="145" t="s">
        <v>1316</v>
      </c>
      <c r="B25" s="106" t="s">
        <v>99</v>
      </c>
      <c r="C25" s="106" t="s">
        <v>2557</v>
      </c>
      <c r="D25" s="106" t="s">
        <v>1317</v>
      </c>
      <c r="E25" s="106" t="s">
        <v>1318</v>
      </c>
      <c r="F25" s="129" t="s">
        <v>2749</v>
      </c>
      <c r="G25" s="130" t="s">
        <v>1319</v>
      </c>
      <c r="H25" s="106" t="s">
        <v>21</v>
      </c>
      <c r="I25" s="106" t="str">
        <f>VLOOKUP(A25,'List Filter'!$B$2:$P$518,14,FALSE)</f>
        <v>Standard 40 Hour</v>
      </c>
      <c r="J25" s="106" t="str">
        <f>VLOOKUP($A25,'List Filter'!$B$2:$AX$518,15,FALSE)</f>
        <v>Isle of Wight</v>
      </c>
      <c r="K25" s="132" t="str">
        <f>VLOOKUP(A25,Sheet5!$C$4:$AY$515,15,FALSE)</f>
        <v>01983 294467</v>
      </c>
      <c r="L25" s="106" t="str">
        <f>VLOOKUP($A25,'List Filter'!$B$2:$AX$518,25,FALSE)</f>
        <v/>
      </c>
      <c r="M25" s="117" t="s">
        <v>6233</v>
      </c>
      <c r="N25" s="128" t="s">
        <v>5683</v>
      </c>
    </row>
    <row r="26" spans="1:14" s="107" customFormat="1" ht="35.1" customHeight="1" x14ac:dyDescent="0.25">
      <c r="A26" s="145" t="s">
        <v>1431</v>
      </c>
      <c r="B26" s="106" t="s">
        <v>131</v>
      </c>
      <c r="C26" s="106" t="s">
        <v>2587</v>
      </c>
      <c r="D26" s="106" t="s">
        <v>18</v>
      </c>
      <c r="E26" s="106" t="s">
        <v>26</v>
      </c>
      <c r="F26" s="129" t="s">
        <v>2749</v>
      </c>
      <c r="G26" s="130" t="s">
        <v>1432</v>
      </c>
      <c r="H26" s="106" t="s">
        <v>21</v>
      </c>
      <c r="I26" s="106" t="str">
        <f>VLOOKUP(A26,'List Filter'!$B$2:$P$518,14,FALSE)</f>
        <v>Standard 40 Hour</v>
      </c>
      <c r="J26" s="106" t="str">
        <f>VLOOKUP($A26,'List Filter'!$B$2:$AX$518,15,FALSE)</f>
        <v>Isle of Wight</v>
      </c>
      <c r="K26" s="132" t="str">
        <f>VLOOKUP(A26,Sheet5!$C$4:$AY$515,15,FALSE)</f>
        <v>01983 522638</v>
      </c>
      <c r="L26" s="106" t="str">
        <f>VLOOKUP($A26,'List Filter'!$B$2:$AX$518,25,FALSE)</f>
        <v/>
      </c>
      <c r="M26" s="117" t="s">
        <v>6233</v>
      </c>
      <c r="N26" s="128" t="s">
        <v>5683</v>
      </c>
    </row>
    <row r="27" spans="1:14" s="107" customFormat="1" ht="35.1" customHeight="1" x14ac:dyDescent="0.25">
      <c r="A27" s="145" t="s">
        <v>5995</v>
      </c>
      <c r="B27" s="106" t="s">
        <v>2785</v>
      </c>
      <c r="C27" s="106" t="s">
        <v>2596</v>
      </c>
      <c r="D27" s="106" t="s">
        <v>18</v>
      </c>
      <c r="E27" s="106" t="s">
        <v>940</v>
      </c>
      <c r="F27" s="129" t="s">
        <v>2749</v>
      </c>
      <c r="G27" s="130" t="s">
        <v>1467</v>
      </c>
      <c r="H27" s="106" t="s">
        <v>21</v>
      </c>
      <c r="I27" s="106" t="e">
        <f>VLOOKUP(A27,'List Filter'!$B$2:$P$518,14,FALSE)</f>
        <v>#N/A</v>
      </c>
      <c r="J27" s="106" t="e">
        <f>VLOOKUP($A27,'List Filter'!$B$2:$AX$518,15,FALSE)</f>
        <v>#N/A</v>
      </c>
      <c r="K27" s="132" t="str">
        <f>VLOOKUP(A27,Sheet5!$C$4:$AY$515,15,FALSE)</f>
        <v>01983 852135</v>
      </c>
      <c r="L27" s="106" t="e">
        <f>VLOOKUP($A27,'List Filter'!$B$2:$AX$518,25,FALSE)</f>
        <v>#N/A</v>
      </c>
      <c r="M27" s="117" t="s">
        <v>6233</v>
      </c>
      <c r="N27" s="128" t="s">
        <v>5683</v>
      </c>
    </row>
    <row r="28" spans="1:14" s="107" customFormat="1" ht="35.1" customHeight="1" x14ac:dyDescent="0.25">
      <c r="A28" s="145" t="s">
        <v>1481</v>
      </c>
      <c r="B28" s="106" t="s">
        <v>24</v>
      </c>
      <c r="C28" s="106" t="s">
        <v>2601</v>
      </c>
      <c r="D28" s="106" t="s">
        <v>18</v>
      </c>
      <c r="E28" s="106" t="s">
        <v>983</v>
      </c>
      <c r="F28" s="129" t="s">
        <v>2749</v>
      </c>
      <c r="G28" s="130" t="s">
        <v>984</v>
      </c>
      <c r="H28" s="106" t="s">
        <v>21</v>
      </c>
      <c r="I28" s="106" t="str">
        <f>VLOOKUP(A28,'List Filter'!$B$2:$P$518,14,FALSE)</f>
        <v>Standard 40 Hour</v>
      </c>
      <c r="J28" s="106" t="str">
        <f>VLOOKUP($A28,'List Filter'!$B$2:$AX$518,15,FALSE)</f>
        <v>Isle of Wight</v>
      </c>
      <c r="K28" s="132" t="str">
        <f>VLOOKUP(A28,Sheet5!$C$4:$AY$515,15,FALSE)</f>
        <v>01983 862562</v>
      </c>
      <c r="L28" s="106" t="str">
        <f>VLOOKUP($A28,'List Filter'!$B$2:$AX$518,25,FALSE)</f>
        <v/>
      </c>
      <c r="M28" s="117" t="s">
        <v>6233</v>
      </c>
      <c r="N28" s="128" t="s">
        <v>5683</v>
      </c>
    </row>
    <row r="29" spans="1:14" s="107" customFormat="1" ht="35.1" customHeight="1" x14ac:dyDescent="0.25">
      <c r="A29" s="145" t="s">
        <v>1671</v>
      </c>
      <c r="B29" s="106" t="s">
        <v>1672</v>
      </c>
      <c r="C29" s="106" t="s">
        <v>2645</v>
      </c>
      <c r="D29" s="106" t="s">
        <v>18</v>
      </c>
      <c r="E29" s="106" t="s">
        <v>1673</v>
      </c>
      <c r="F29" s="129" t="s">
        <v>2749</v>
      </c>
      <c r="G29" s="130" t="s">
        <v>1674</v>
      </c>
      <c r="H29" s="106" t="s">
        <v>21</v>
      </c>
      <c r="I29" s="106" t="str">
        <f>VLOOKUP(A29,'List Filter'!$B$2:$P$518,14,FALSE)</f>
        <v>Standard 40 Hour</v>
      </c>
      <c r="J29" s="106" t="str">
        <f>VLOOKUP($A29,'List Filter'!$B$2:$AX$518,15,FALSE)</f>
        <v>Isle of Wight</v>
      </c>
      <c r="K29" s="132" t="str">
        <f>VLOOKUP(A29,Sheet5!$C$4:$AY$515,15,FALSE)</f>
        <v>01983 760260</v>
      </c>
      <c r="L29" s="106" t="str">
        <f>VLOOKUP($A29,'List Filter'!$B$2:$AX$518,25,FALSE)</f>
        <v/>
      </c>
      <c r="M29" s="117" t="s">
        <v>2745</v>
      </c>
      <c r="N29" s="128" t="s">
        <v>2061</v>
      </c>
    </row>
    <row r="30" spans="1:14" s="107" customFormat="1" ht="35.1" customHeight="1" x14ac:dyDescent="0.25">
      <c r="A30" s="145" t="s">
        <v>1838</v>
      </c>
      <c r="B30" s="106" t="s">
        <v>1839</v>
      </c>
      <c r="C30" s="106" t="s">
        <v>2691</v>
      </c>
      <c r="D30" s="106" t="s">
        <v>1840</v>
      </c>
      <c r="E30" s="106" t="s">
        <v>1214</v>
      </c>
      <c r="F30" s="129" t="s">
        <v>2749</v>
      </c>
      <c r="G30" s="130" t="s">
        <v>1841</v>
      </c>
      <c r="H30" s="106" t="s">
        <v>21</v>
      </c>
      <c r="I30" s="106" t="str">
        <f>VLOOKUP(A30,'List Filter'!$B$2:$P$518,14,FALSE)</f>
        <v>Standard 40 Hour</v>
      </c>
      <c r="J30" s="106" t="str">
        <f>VLOOKUP($A30,'List Filter'!$B$2:$AX$518,15,FALSE)</f>
        <v>Isle of Wight</v>
      </c>
      <c r="K30" s="132" t="str">
        <f>VLOOKUP(A30,Sheet5!$C$4:$AY$515,15,FALSE)</f>
        <v>01983 752908</v>
      </c>
      <c r="L30" s="106" t="str">
        <f>VLOOKUP($A30,'List Filter'!$B$2:$AX$518,25,FALSE)</f>
        <v/>
      </c>
      <c r="M30" s="117" t="s">
        <v>6233</v>
      </c>
      <c r="N30" s="128" t="s">
        <v>5683</v>
      </c>
    </row>
    <row r="31" spans="1:14" s="107" customFormat="1" ht="35.1" customHeight="1" x14ac:dyDescent="0.25">
      <c r="A31" s="145" t="s">
        <v>1877</v>
      </c>
      <c r="B31" s="106" t="s">
        <v>24</v>
      </c>
      <c r="C31" s="106" t="s">
        <v>2641</v>
      </c>
      <c r="D31" s="106" t="s">
        <v>18</v>
      </c>
      <c r="E31" s="106" t="s">
        <v>1318</v>
      </c>
      <c r="F31" s="129" t="s">
        <v>2749</v>
      </c>
      <c r="G31" s="130" t="s">
        <v>1878</v>
      </c>
      <c r="H31" s="106" t="s">
        <v>21</v>
      </c>
      <c r="I31" s="106" t="str">
        <f>VLOOKUP(A31,'List Filter'!$B$2:$P$518,14,FALSE)</f>
        <v>Standard 40 Hour</v>
      </c>
      <c r="J31" s="106" t="str">
        <f>VLOOKUP($A31,'List Filter'!$B$2:$AX$518,15,FALSE)</f>
        <v>Isle of Wight</v>
      </c>
      <c r="K31" s="132" t="str">
        <f>VLOOKUP(A31,Sheet5!$C$4:$AY$515,15,FALSE)</f>
        <v>01983 293011</v>
      </c>
      <c r="L31" s="106" t="str">
        <f>VLOOKUP($A31,'List Filter'!$B$2:$AX$518,25,FALSE)</f>
        <v/>
      </c>
      <c r="M31" s="117" t="s">
        <v>6233</v>
      </c>
      <c r="N31" s="128" t="s">
        <v>5683</v>
      </c>
    </row>
    <row r="32" spans="1:14" ht="35.1" customHeight="1" x14ac:dyDescent="0.25">
      <c r="A32" s="145" t="s">
        <v>2040</v>
      </c>
      <c r="B32" s="106" t="s">
        <v>36</v>
      </c>
      <c r="C32" s="106" t="s">
        <v>2739</v>
      </c>
      <c r="D32" s="106" t="s">
        <v>18</v>
      </c>
      <c r="E32" s="106" t="s">
        <v>983</v>
      </c>
      <c r="F32" s="129" t="s">
        <v>2749</v>
      </c>
      <c r="G32" s="130" t="s">
        <v>2041</v>
      </c>
      <c r="H32" s="106" t="s">
        <v>21</v>
      </c>
      <c r="I32" s="106" t="str">
        <f>VLOOKUP(A32,'List Filter'!$B$2:$P$518,14,FALSE)</f>
        <v>Standard 40 Hour</v>
      </c>
      <c r="J32" s="106" t="str">
        <f>VLOOKUP($A32,'List Filter'!$B$2:$AX$518,15,FALSE)</f>
        <v>Isle of Wight</v>
      </c>
      <c r="K32" s="132" t="str">
        <f>VLOOKUP(A32,Sheet5!$C$4:$AY$515,15,FALSE)</f>
        <v>01983 862058</v>
      </c>
      <c r="L32" s="111" t="str">
        <f>VLOOKUP($A32,'List Filter'!$B$2:$AX$518,25,FALSE)</f>
        <v/>
      </c>
      <c r="M32" s="117" t="s">
        <v>2745</v>
      </c>
      <c r="N32" s="128" t="s">
        <v>2079</v>
      </c>
    </row>
    <row r="33" spans="1:1" ht="35.1" customHeight="1" x14ac:dyDescent="0.25">
      <c r="A33" s="145"/>
    </row>
    <row r="34" spans="1:1" ht="35.1" customHeight="1" x14ac:dyDescent="0.25">
      <c r="A34" s="145"/>
    </row>
  </sheetData>
  <autoFilter ref="A2:N32"/>
  <mergeCells count="1">
    <mergeCell ref="A1:N1"/>
  </mergeCells>
  <conditionalFormatting sqref="M22:M26 M18:M19 M15:M16 M8:M9">
    <cfRule type="containsText" dxfId="306" priority="335" operator="containsText" text="ENHANCED">
      <formula>NOT(ISERROR(SEARCH("ENHANCED",M8)))</formula>
    </cfRule>
    <cfRule type="containsText" dxfId="305" priority="336" operator="containsText" text="DIRECTED">
      <formula>NOT(ISERROR(SEARCH("DIRECTED",M8)))</formula>
    </cfRule>
    <cfRule type="containsText" dxfId="304" priority="337" operator="containsText" text="Voluntary Opening">
      <formula>NOT(ISERROR(SEARCH("Voluntary Opening",M8)))</formula>
    </cfRule>
    <cfRule type="containsText" dxfId="303" priority="338" operator="containsText" text="&quot;ENHANCED SERVICE CHRISTMAS DAY&quot;">
      <formula>NOT(ISERROR(SEARCH("""ENHANCED SERVICE CHRISTMAS DAY""",M8)))</formula>
    </cfRule>
  </conditionalFormatting>
  <conditionalFormatting sqref="N11">
    <cfRule type="containsBlanks" dxfId="302" priority="308">
      <formula>LEN(TRIM(N11))=0</formula>
    </cfRule>
  </conditionalFormatting>
  <conditionalFormatting sqref="N11">
    <cfRule type="containsBlanks" dxfId="301" priority="307">
      <formula>LEN(TRIM(N11))=0</formula>
    </cfRule>
  </conditionalFormatting>
  <conditionalFormatting sqref="N17">
    <cfRule type="containsBlanks" dxfId="300" priority="306">
      <formula>LEN(TRIM(N17))=0</formula>
    </cfRule>
  </conditionalFormatting>
  <conditionalFormatting sqref="N17">
    <cfRule type="containsBlanks" dxfId="299" priority="305">
      <formula>LEN(TRIM(N17))=0</formula>
    </cfRule>
  </conditionalFormatting>
  <conditionalFormatting sqref="N19">
    <cfRule type="containsBlanks" dxfId="298" priority="304">
      <formula>LEN(TRIM(N19))=0</formula>
    </cfRule>
  </conditionalFormatting>
  <conditionalFormatting sqref="N19">
    <cfRule type="containsBlanks" dxfId="297" priority="303">
      <formula>LEN(TRIM(N19))=0</formula>
    </cfRule>
  </conditionalFormatting>
  <conditionalFormatting sqref="N22">
    <cfRule type="containsBlanks" dxfId="296" priority="302">
      <formula>LEN(TRIM(N22))=0</formula>
    </cfRule>
  </conditionalFormatting>
  <conditionalFormatting sqref="N22">
    <cfRule type="containsBlanks" dxfId="295" priority="301">
      <formula>LEN(TRIM(N22))=0</formula>
    </cfRule>
  </conditionalFormatting>
  <conditionalFormatting sqref="M22:M26 M18:M19 M15:M16 M8:M9">
    <cfRule type="containsText" dxfId="294" priority="275" operator="containsText" text="NHS Choices">
      <formula>NOT(ISERROR(SEARCH("NHS Choices",M8)))</formula>
    </cfRule>
    <cfRule type="containsText" dxfId="293" priority="276" operator="containsText" text="DOS PROFILE UPDATE">
      <formula>NOT(ISERROR(SEARCH("DOS PROFILE UPDATE",M8)))</formula>
    </cfRule>
  </conditionalFormatting>
  <conditionalFormatting sqref="M3 M6 M11 M14 M17 M21 M32 M29">
    <cfRule type="containsText" dxfId="292" priority="271" operator="containsText" text="ENHANCED">
      <formula>NOT(ISERROR(SEARCH("ENHANCED",M3)))</formula>
    </cfRule>
    <cfRule type="containsText" dxfId="291" priority="272" operator="containsText" text="DIRECTED">
      <formula>NOT(ISERROR(SEARCH("DIRECTED",M3)))</formula>
    </cfRule>
    <cfRule type="containsText" dxfId="290" priority="273" operator="containsText" text="Voluntary Opening">
      <formula>NOT(ISERROR(SEARCH("Voluntary Opening",M3)))</formula>
    </cfRule>
    <cfRule type="containsText" dxfId="289" priority="274" operator="containsText" text="&quot;ENHANCED SERVICE CHRISTMAS DAY&quot;">
      <formula>NOT(ISERROR(SEARCH("""ENHANCED SERVICE CHRISTMAS DAY""",M3)))</formula>
    </cfRule>
  </conditionalFormatting>
  <conditionalFormatting sqref="M3 M6 M11 M14 M17 M21 M32 M29">
    <cfRule type="containsText" dxfId="288" priority="269" operator="containsText" text="NHS Choices">
      <formula>NOT(ISERROR(SEARCH("NHS Choices",M3)))</formula>
    </cfRule>
    <cfRule type="containsText" dxfId="287" priority="270" operator="containsText" text="DOS PROFILE UPDATE">
      <formula>NOT(ISERROR(SEARCH("DOS PROFILE UPDATE",M3)))</formula>
    </cfRule>
  </conditionalFormatting>
  <conditionalFormatting sqref="M7 M4:M5">
    <cfRule type="containsText" dxfId="286" priority="265" operator="containsText" text="ENHANCED">
      <formula>NOT(ISERROR(SEARCH("ENHANCED",M4)))</formula>
    </cfRule>
    <cfRule type="containsText" dxfId="285" priority="266" operator="containsText" text="DIRECTED">
      <formula>NOT(ISERROR(SEARCH("DIRECTED",M4)))</formula>
    </cfRule>
    <cfRule type="containsText" dxfId="284" priority="267" operator="containsText" text="Voluntary Opening">
      <formula>NOT(ISERROR(SEARCH("Voluntary Opening",M4)))</formula>
    </cfRule>
    <cfRule type="containsText" dxfId="283" priority="268" operator="containsText" text="&quot;ENHANCED SERVICE CHRISTMAS DAY&quot;">
      <formula>NOT(ISERROR(SEARCH("""ENHANCED SERVICE CHRISTMAS DAY""",M4)))</formula>
    </cfRule>
  </conditionalFormatting>
  <conditionalFormatting sqref="M7 M4:M5">
    <cfRule type="containsText" dxfId="282" priority="263" operator="containsText" text="NHS Choices">
      <formula>NOT(ISERROR(SEARCH("NHS Choices",M4)))</formula>
    </cfRule>
    <cfRule type="containsText" dxfId="281" priority="264" operator="containsText" text="DOS PROFILE UPDATE">
      <formula>NOT(ISERROR(SEARCH("DOS PROFILE UPDATE",M4)))</formula>
    </cfRule>
  </conditionalFormatting>
  <conditionalFormatting sqref="M10">
    <cfRule type="containsText" dxfId="280" priority="253" operator="containsText" text="ENHANCED">
      <formula>NOT(ISERROR(SEARCH("ENHANCED",M10)))</formula>
    </cfRule>
    <cfRule type="containsText" dxfId="279" priority="254" operator="containsText" text="DIRECTED">
      <formula>NOT(ISERROR(SEARCH("DIRECTED",M10)))</formula>
    </cfRule>
    <cfRule type="containsText" dxfId="278" priority="255" operator="containsText" text="Voluntary Opening">
      <formula>NOT(ISERROR(SEARCH("Voluntary Opening",M10)))</formula>
    </cfRule>
    <cfRule type="containsText" dxfId="277" priority="256" operator="containsText" text="&quot;ENHANCED SERVICE CHRISTMAS DAY&quot;">
      <formula>NOT(ISERROR(SEARCH("""ENHANCED SERVICE CHRISTMAS DAY""",M10)))</formula>
    </cfRule>
  </conditionalFormatting>
  <conditionalFormatting sqref="M10">
    <cfRule type="containsText" dxfId="276" priority="251" operator="containsText" text="NHS Choices">
      <formula>NOT(ISERROR(SEARCH("NHS Choices",M10)))</formula>
    </cfRule>
    <cfRule type="containsText" dxfId="275" priority="252" operator="containsText" text="DOS PROFILE UPDATE">
      <formula>NOT(ISERROR(SEARCH("DOS PROFILE UPDATE",M10)))</formula>
    </cfRule>
  </conditionalFormatting>
  <conditionalFormatting sqref="M12:M13">
    <cfRule type="containsText" dxfId="274" priority="247" operator="containsText" text="ENHANCED">
      <formula>NOT(ISERROR(SEARCH("ENHANCED",M12)))</formula>
    </cfRule>
    <cfRule type="containsText" dxfId="273" priority="248" operator="containsText" text="DIRECTED">
      <formula>NOT(ISERROR(SEARCH("DIRECTED",M12)))</formula>
    </cfRule>
    <cfRule type="containsText" dxfId="272" priority="249" operator="containsText" text="Voluntary Opening">
      <formula>NOT(ISERROR(SEARCH("Voluntary Opening",M12)))</formula>
    </cfRule>
    <cfRule type="containsText" dxfId="271" priority="250" operator="containsText" text="&quot;ENHANCED SERVICE CHRISTMAS DAY&quot;">
      <formula>NOT(ISERROR(SEARCH("""ENHANCED SERVICE CHRISTMAS DAY""",M12)))</formula>
    </cfRule>
  </conditionalFormatting>
  <conditionalFormatting sqref="M12:M13">
    <cfRule type="containsText" dxfId="270" priority="245" operator="containsText" text="NHS Choices">
      <formula>NOT(ISERROR(SEARCH("NHS Choices",M12)))</formula>
    </cfRule>
    <cfRule type="containsText" dxfId="269" priority="246" operator="containsText" text="DOS PROFILE UPDATE">
      <formula>NOT(ISERROR(SEARCH("DOS PROFILE UPDATE",M12)))</formula>
    </cfRule>
  </conditionalFormatting>
  <conditionalFormatting sqref="M27:M28">
    <cfRule type="containsText" dxfId="268" priority="241" operator="containsText" text="ENHANCED">
      <formula>NOT(ISERROR(SEARCH("ENHANCED",M27)))</formula>
    </cfRule>
    <cfRule type="containsText" dxfId="267" priority="242" operator="containsText" text="DIRECTED">
      <formula>NOT(ISERROR(SEARCH("DIRECTED",M27)))</formula>
    </cfRule>
    <cfRule type="containsText" dxfId="266" priority="243" operator="containsText" text="Voluntary Opening">
      <formula>NOT(ISERROR(SEARCH("Voluntary Opening",M27)))</formula>
    </cfRule>
    <cfRule type="containsText" dxfId="265" priority="244" operator="containsText" text="&quot;ENHANCED SERVICE CHRISTMAS DAY&quot;">
      <formula>NOT(ISERROR(SEARCH("""ENHANCED SERVICE CHRISTMAS DAY""",M27)))</formula>
    </cfRule>
  </conditionalFormatting>
  <conditionalFormatting sqref="M27:M28">
    <cfRule type="containsText" dxfId="264" priority="239" operator="containsText" text="NHS Choices">
      <formula>NOT(ISERROR(SEARCH("NHS Choices",M27)))</formula>
    </cfRule>
    <cfRule type="containsText" dxfId="263" priority="240" operator="containsText" text="DOS PROFILE UPDATE">
      <formula>NOT(ISERROR(SEARCH("DOS PROFILE UPDATE",M27)))</formula>
    </cfRule>
  </conditionalFormatting>
  <conditionalFormatting sqref="M30:M31">
    <cfRule type="containsText" dxfId="262" priority="235" operator="containsText" text="ENHANCED">
      <formula>NOT(ISERROR(SEARCH("ENHANCED",M30)))</formula>
    </cfRule>
    <cfRule type="containsText" dxfId="261" priority="236" operator="containsText" text="DIRECTED">
      <formula>NOT(ISERROR(SEARCH("DIRECTED",M30)))</formula>
    </cfRule>
    <cfRule type="containsText" dxfId="260" priority="237" operator="containsText" text="Voluntary Opening">
      <formula>NOT(ISERROR(SEARCH("Voluntary Opening",M30)))</formula>
    </cfRule>
    <cfRule type="containsText" dxfId="259" priority="238" operator="containsText" text="&quot;ENHANCED SERVICE CHRISTMAS DAY&quot;">
      <formula>NOT(ISERROR(SEARCH("""ENHANCED SERVICE CHRISTMAS DAY""",M30)))</formula>
    </cfRule>
  </conditionalFormatting>
  <conditionalFormatting sqref="M30:M31">
    <cfRule type="containsText" dxfId="258" priority="233" operator="containsText" text="NHS Choices">
      <formula>NOT(ISERROR(SEARCH("NHS Choices",M30)))</formula>
    </cfRule>
    <cfRule type="containsText" dxfId="257" priority="234" operator="containsText" text="DOS PROFILE UPDATE">
      <formula>NOT(ISERROR(SEARCH("DOS PROFILE UPDATE",M30)))</formula>
    </cfRule>
  </conditionalFormatting>
  <conditionalFormatting sqref="M20">
    <cfRule type="containsText" dxfId="256" priority="107" operator="containsText" text="ENHANCED">
      <formula>NOT(ISERROR(SEARCH("ENHANCED",M20)))</formula>
    </cfRule>
    <cfRule type="containsText" dxfId="255" priority="108" operator="containsText" text="DIRECTED">
      <formula>NOT(ISERROR(SEARCH("DIRECTED",M20)))</formula>
    </cfRule>
    <cfRule type="containsText" dxfId="254" priority="109" operator="containsText" text="Voluntary Opening">
      <formula>NOT(ISERROR(SEARCH("Voluntary Opening",M20)))</formula>
    </cfRule>
    <cfRule type="containsText" dxfId="253" priority="110" operator="containsText" text="&quot;ENHANCED SERVICE CHRISTMAS DAY&quot;">
      <formula>NOT(ISERROR(SEARCH("""ENHANCED SERVICE CHRISTMAS DAY""",M20)))</formula>
    </cfRule>
  </conditionalFormatting>
  <conditionalFormatting sqref="M20">
    <cfRule type="containsText" dxfId="252" priority="105" operator="containsText" text="NHS Choices">
      <formula>NOT(ISERROR(SEARCH("NHS Choices",M20)))</formula>
    </cfRule>
    <cfRule type="containsText" dxfId="251" priority="106" operator="containsText" text="DOS PROFILE UPDATE">
      <formula>NOT(ISERROR(SEARCH("DOS PROFILE UPDATE",M20)))</formula>
    </cfRule>
  </conditionalFormatting>
  <pageMargins left="0.25" right="0.25" top="0.75" bottom="0.75" header="0.3" footer="0.3"/>
  <pageSetup paperSize="9" scale="1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Options'!$B$3:$B$20</xm:f>
          </x14:formula1>
          <xm:sqref>M3:M32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6" tint="0.59999389629810485"/>
    <pageSetUpPr fitToPage="1"/>
  </sheetPr>
  <dimension ref="A1:N46"/>
  <sheetViews>
    <sheetView workbookViewId="0">
      <selection activeCell="K49" sqref="K49"/>
    </sheetView>
  </sheetViews>
  <sheetFormatPr defaultRowHeight="35.1" customHeight="1" x14ac:dyDescent="0.2"/>
  <cols>
    <col min="1" max="1" width="8.5703125" style="151" customWidth="1"/>
    <col min="2" max="2" width="17.85546875" style="109" customWidth="1"/>
    <col min="3" max="3" width="15.140625" style="109" customWidth="1"/>
    <col min="4" max="4" width="14.7109375" style="109" customWidth="1"/>
    <col min="5" max="5" width="15.42578125" style="109" customWidth="1"/>
    <col min="6" max="6" width="13.42578125" style="109" customWidth="1"/>
    <col min="7" max="7" width="16" style="109" customWidth="1"/>
    <col min="8" max="8" width="14.85546875" style="109" customWidth="1"/>
    <col min="9" max="9" width="16.5703125" style="109" hidden="1" customWidth="1"/>
    <col min="10" max="10" width="16.42578125" style="109" hidden="1" customWidth="1"/>
    <col min="11" max="11" width="13.140625" style="109" customWidth="1"/>
    <col min="12" max="12" width="7.42578125" style="109" hidden="1" customWidth="1"/>
    <col min="13" max="14" width="15.42578125" style="147" customWidth="1"/>
    <col min="15" max="16384" width="9.140625" style="105"/>
  </cols>
  <sheetData>
    <row r="1" spans="1:14" ht="24" customHeight="1" x14ac:dyDescent="0.35">
      <c r="A1" s="158" t="s">
        <v>6216</v>
      </c>
      <c r="B1" s="158"/>
      <c r="C1" s="158"/>
      <c r="D1" s="158"/>
      <c r="E1" s="158"/>
      <c r="F1" s="158"/>
      <c r="G1" s="158"/>
      <c r="H1" s="158"/>
      <c r="I1" s="158"/>
      <c r="J1" s="158"/>
      <c r="K1" s="158"/>
      <c r="L1" s="158"/>
      <c r="M1" s="158"/>
      <c r="N1" s="158"/>
    </row>
    <row r="2" spans="1:14" s="112" customFormat="1" ht="81.75" customHeight="1" x14ac:dyDescent="0.2">
      <c r="A2" s="150" t="s">
        <v>0</v>
      </c>
      <c r="B2" s="127" t="s">
        <v>1</v>
      </c>
      <c r="C2" s="127" t="s">
        <v>2177</v>
      </c>
      <c r="D2" s="127" t="s">
        <v>3</v>
      </c>
      <c r="E2" s="127" t="s">
        <v>4</v>
      </c>
      <c r="F2" s="127" t="s">
        <v>2740</v>
      </c>
      <c r="G2" s="127" t="s">
        <v>5</v>
      </c>
      <c r="H2" s="127" t="s">
        <v>6</v>
      </c>
      <c r="I2" s="127" t="s">
        <v>5690</v>
      </c>
      <c r="J2" s="131" t="s">
        <v>7</v>
      </c>
      <c r="K2" s="134" t="s">
        <v>5691</v>
      </c>
      <c r="L2" s="133" t="s">
        <v>2741</v>
      </c>
      <c r="M2" s="148" t="s">
        <v>6219</v>
      </c>
      <c r="N2" s="146" t="s">
        <v>2744</v>
      </c>
    </row>
    <row r="3" spans="1:14" s="107" customFormat="1" ht="42.75" customHeight="1" x14ac:dyDescent="0.25">
      <c r="A3" s="145" t="s">
        <v>10</v>
      </c>
      <c r="B3" s="106" t="s">
        <v>11</v>
      </c>
      <c r="C3" s="106" t="s">
        <v>2247</v>
      </c>
      <c r="D3" s="106" t="s">
        <v>12</v>
      </c>
      <c r="E3" s="106" t="s">
        <v>13</v>
      </c>
      <c r="F3" s="129" t="s">
        <v>57</v>
      </c>
      <c r="G3" s="130" t="s">
        <v>14</v>
      </c>
      <c r="H3" s="106" t="s">
        <v>13</v>
      </c>
      <c r="I3" s="106" t="str">
        <f>VLOOKUP(A3,'List Filter'!$B$2:$P$518,14,FALSE)</f>
        <v>Standard 40 Hour</v>
      </c>
      <c r="J3" s="106" t="str">
        <f>VLOOKUP($A3,'List Filter'!$B$2:$AX$518,15,FALSE)</f>
        <v>Portsmouth</v>
      </c>
      <c r="K3" s="132" t="str">
        <f>VLOOKUP(A3,Sheet5!$C$4:$AY$515,15,FALSE)</f>
        <v>023 92660534</v>
      </c>
      <c r="L3" s="132"/>
      <c r="M3" s="117" t="s">
        <v>6233</v>
      </c>
      <c r="N3" s="128" t="s">
        <v>5683</v>
      </c>
    </row>
    <row r="4" spans="1:14" s="107" customFormat="1" ht="35.1" customHeight="1" x14ac:dyDescent="0.25">
      <c r="A4" s="145" t="s">
        <v>104</v>
      </c>
      <c r="B4" s="106" t="s">
        <v>105</v>
      </c>
      <c r="C4" s="106" t="s">
        <v>2264</v>
      </c>
      <c r="D4" s="106" t="s">
        <v>18</v>
      </c>
      <c r="E4" s="106" t="s">
        <v>13</v>
      </c>
      <c r="F4" s="129" t="s">
        <v>57</v>
      </c>
      <c r="G4" s="130" t="s">
        <v>106</v>
      </c>
      <c r="H4" s="106" t="s">
        <v>13</v>
      </c>
      <c r="I4" s="106" t="str">
        <f>VLOOKUP(A4,'List Filter'!$B$2:$P$518,14,FALSE)</f>
        <v>Standard 40 Hour</v>
      </c>
      <c r="J4" s="106" t="str">
        <f>VLOOKUP($A4,'List Filter'!$B$2:$AX$518,15,FALSE)</f>
        <v>Portsmouth</v>
      </c>
      <c r="K4" s="132" t="str">
        <f>VLOOKUP(A4,Sheet5!$C$4:$AY$515,15,FALSE)</f>
        <v>023 92822022</v>
      </c>
      <c r="L4" s="106" t="str">
        <f>VLOOKUP($A4,'List Filter'!$B$2:$AX$518,25,FALSE)</f>
        <v/>
      </c>
      <c r="M4" s="117" t="s">
        <v>6233</v>
      </c>
      <c r="N4" s="128" t="s">
        <v>5683</v>
      </c>
    </row>
    <row r="5" spans="1:14" s="107" customFormat="1" ht="35.1" customHeight="1" x14ac:dyDescent="0.25">
      <c r="A5" s="145" t="s">
        <v>114</v>
      </c>
      <c r="B5" s="106" t="s">
        <v>115</v>
      </c>
      <c r="C5" s="106" t="s">
        <v>2266</v>
      </c>
      <c r="D5" s="106" t="s">
        <v>12</v>
      </c>
      <c r="E5" s="106" t="s">
        <v>13</v>
      </c>
      <c r="F5" s="129" t="s">
        <v>57</v>
      </c>
      <c r="G5" s="130" t="s">
        <v>116</v>
      </c>
      <c r="H5" s="106" t="s">
        <v>13</v>
      </c>
      <c r="I5" s="106" t="str">
        <f>VLOOKUP(A5,'List Filter'!$B$2:$P$518,14,FALSE)</f>
        <v>Standard 40 Hour</v>
      </c>
      <c r="J5" s="106" t="str">
        <f>VLOOKUP($A5,'List Filter'!$B$2:$AX$518,15,FALSE)</f>
        <v>Portsmouth</v>
      </c>
      <c r="K5" s="132" t="str">
        <f>VLOOKUP(A5,Sheet5!$C$4:$AY$515,15,FALSE)</f>
        <v>023 92663836</v>
      </c>
      <c r="L5" s="106" t="str">
        <f>VLOOKUP($A5,'List Filter'!$B$2:$AX$518,25,FALSE)</f>
        <v/>
      </c>
      <c r="M5" s="117" t="s">
        <v>6233</v>
      </c>
      <c r="N5" s="128" t="s">
        <v>5683</v>
      </c>
    </row>
    <row r="6" spans="1:14" s="107" customFormat="1" ht="35.1" customHeight="1" x14ac:dyDescent="0.25">
      <c r="A6" s="145" t="s">
        <v>118</v>
      </c>
      <c r="B6" s="106" t="s">
        <v>131</v>
      </c>
      <c r="C6" s="106" t="s">
        <v>2267</v>
      </c>
      <c r="D6" s="106" t="s">
        <v>18</v>
      </c>
      <c r="E6" s="106" t="s">
        <v>13</v>
      </c>
      <c r="F6" s="129" t="s">
        <v>57</v>
      </c>
      <c r="G6" s="130" t="s">
        <v>119</v>
      </c>
      <c r="H6" s="106" t="s">
        <v>13</v>
      </c>
      <c r="I6" s="106" t="str">
        <f>VLOOKUP(A6,'List Filter'!$B$2:$P$518,14,FALSE)</f>
        <v>Standard 40 Hour</v>
      </c>
      <c r="J6" s="106" t="str">
        <f>VLOOKUP($A6,'List Filter'!$B$2:$AX$518,15,FALSE)</f>
        <v>Portsmouth</v>
      </c>
      <c r="K6" s="132" t="str">
        <f>VLOOKUP(A6,Sheet5!$C$4:$AY$515,15,FALSE)</f>
        <v>023 92816993</v>
      </c>
      <c r="L6" s="106" t="str">
        <f>VLOOKUP($A6,'List Filter'!$B$2:$AX$518,25,FALSE)</f>
        <v/>
      </c>
      <c r="M6" s="117" t="s">
        <v>6233</v>
      </c>
      <c r="N6" s="128" t="s">
        <v>5683</v>
      </c>
    </row>
    <row r="7" spans="1:14" s="107" customFormat="1" ht="35.1" customHeight="1" x14ac:dyDescent="0.25">
      <c r="A7" s="145" t="s">
        <v>200</v>
      </c>
      <c r="B7" s="106" t="s">
        <v>11</v>
      </c>
      <c r="C7" s="106" t="s">
        <v>2283</v>
      </c>
      <c r="D7" s="106" t="s">
        <v>12</v>
      </c>
      <c r="E7" s="106" t="s">
        <v>13</v>
      </c>
      <c r="F7" s="129" t="s">
        <v>57</v>
      </c>
      <c r="G7" s="130" t="s">
        <v>201</v>
      </c>
      <c r="H7" s="106" t="s">
        <v>13</v>
      </c>
      <c r="I7" s="106" t="str">
        <f>VLOOKUP(A7,'List Filter'!$B$2:$P$518,14,FALSE)</f>
        <v>Standard 40 Hour</v>
      </c>
      <c r="J7" s="106" t="str">
        <f>VLOOKUP($A7,'List Filter'!$B$2:$AX$518,15,FALSE)</f>
        <v>Portsmouth</v>
      </c>
      <c r="K7" s="132" t="str">
        <f>VLOOKUP(A7,Sheet5!$C$4:$AY$515,15,FALSE)</f>
        <v>023 92663017</v>
      </c>
      <c r="L7" s="106" t="str">
        <f>VLOOKUP($A7,'List Filter'!$B$2:$AX$518,25,FALSE)</f>
        <v/>
      </c>
      <c r="M7" s="117" t="s">
        <v>6233</v>
      </c>
      <c r="N7" s="128" t="s">
        <v>5683</v>
      </c>
    </row>
    <row r="8" spans="1:14" s="107" customFormat="1" ht="35.1" customHeight="1" x14ac:dyDescent="0.25">
      <c r="A8" s="145" t="s">
        <v>212</v>
      </c>
      <c r="B8" s="106" t="s">
        <v>213</v>
      </c>
      <c r="C8" s="106" t="s">
        <v>2286</v>
      </c>
      <c r="D8" s="106" t="s">
        <v>18</v>
      </c>
      <c r="E8" s="106" t="s">
        <v>13</v>
      </c>
      <c r="F8" s="129" t="s">
        <v>57</v>
      </c>
      <c r="G8" s="130" t="s">
        <v>214</v>
      </c>
      <c r="H8" s="106" t="s">
        <v>13</v>
      </c>
      <c r="I8" s="106" t="str">
        <f>VLOOKUP(A8,'List Filter'!$B$2:$P$518,14,FALSE)</f>
        <v>Standard 40 Hour</v>
      </c>
      <c r="J8" s="106" t="str">
        <f>VLOOKUP($A8,'List Filter'!$B$2:$AX$518,15,FALSE)</f>
        <v>Portsmouth</v>
      </c>
      <c r="K8" s="132" t="str">
        <f>VLOOKUP(A8,Sheet5!$C$4:$AY$515,15,FALSE)</f>
        <v>023 92831112</v>
      </c>
      <c r="L8" s="106" t="str">
        <f>VLOOKUP($A8,'List Filter'!$B$2:$AX$518,25,FALSE)</f>
        <v/>
      </c>
      <c r="M8" s="117" t="s">
        <v>6233</v>
      </c>
      <c r="N8" s="128" t="s">
        <v>5683</v>
      </c>
    </row>
    <row r="9" spans="1:14" s="107" customFormat="1" ht="35.1" customHeight="1" x14ac:dyDescent="0.25">
      <c r="A9" s="145" t="s">
        <v>226</v>
      </c>
      <c r="B9" s="106" t="s">
        <v>36</v>
      </c>
      <c r="C9" s="106" t="s">
        <v>2289</v>
      </c>
      <c r="D9" s="106" t="s">
        <v>18</v>
      </c>
      <c r="E9" s="106" t="s">
        <v>13</v>
      </c>
      <c r="F9" s="129" t="s">
        <v>57</v>
      </c>
      <c r="G9" s="130" t="s">
        <v>227</v>
      </c>
      <c r="H9" s="106" t="s">
        <v>13</v>
      </c>
      <c r="I9" s="106" t="str">
        <f>VLOOKUP(A9,'List Filter'!$B$2:$P$518,14,FALSE)</f>
        <v>Standard 40 Hour</v>
      </c>
      <c r="J9" s="106" t="str">
        <f>VLOOKUP($A9,'List Filter'!$B$2:$AX$518,15,FALSE)</f>
        <v>Portsmouth</v>
      </c>
      <c r="K9" s="132" t="str">
        <f>VLOOKUP(A9,Sheet5!$C$4:$AY$515,15,FALSE)</f>
        <v>023 92825248</v>
      </c>
      <c r="L9" s="106" t="str">
        <f>VLOOKUP($A9,'List Filter'!$B$2:$AX$518,25,FALSE)</f>
        <v/>
      </c>
      <c r="M9" s="117" t="s">
        <v>2745</v>
      </c>
      <c r="N9" s="128" t="s">
        <v>2117</v>
      </c>
    </row>
    <row r="10" spans="1:14" s="107" customFormat="1" ht="35.1" customHeight="1" x14ac:dyDescent="0.25">
      <c r="A10" s="145" t="s">
        <v>277</v>
      </c>
      <c r="B10" s="106" t="s">
        <v>278</v>
      </c>
      <c r="C10" s="106" t="s">
        <v>2299</v>
      </c>
      <c r="D10" s="106" t="s">
        <v>279</v>
      </c>
      <c r="E10" s="106" t="s">
        <v>13</v>
      </c>
      <c r="F10" s="129" t="s">
        <v>57</v>
      </c>
      <c r="G10" s="130" t="s">
        <v>280</v>
      </c>
      <c r="H10" s="106" t="s">
        <v>13</v>
      </c>
      <c r="I10" s="106" t="str">
        <f>VLOOKUP(A10,'List Filter'!$B$2:$P$518,14,FALSE)</f>
        <v>Standard 40 Hour</v>
      </c>
      <c r="J10" s="106" t="str">
        <f>VLOOKUP($A10,'List Filter'!$B$2:$AX$518,15,FALSE)</f>
        <v>Portsmouth</v>
      </c>
      <c r="K10" s="132" t="str">
        <f>VLOOKUP(A10,Sheet5!$C$4:$AY$515,15,FALSE)</f>
        <v>023 92731680</v>
      </c>
      <c r="L10" s="106" t="str">
        <f>VLOOKUP($A10,'List Filter'!$B$2:$AX$518,25,FALSE)</f>
        <v/>
      </c>
      <c r="M10" s="117" t="s">
        <v>6233</v>
      </c>
      <c r="N10" s="128" t="s">
        <v>5683</v>
      </c>
    </row>
    <row r="11" spans="1:14" s="107" customFormat="1" ht="35.1" customHeight="1" x14ac:dyDescent="0.25">
      <c r="A11" s="145" t="s">
        <v>2322</v>
      </c>
      <c r="B11" s="106" t="s">
        <v>2761</v>
      </c>
      <c r="C11" s="106" t="s">
        <v>2323</v>
      </c>
      <c r="D11" s="106" t="s">
        <v>2762</v>
      </c>
      <c r="E11" s="106" t="s">
        <v>13</v>
      </c>
      <c r="F11" s="129" t="s">
        <v>57</v>
      </c>
      <c r="G11" s="130" t="s">
        <v>2763</v>
      </c>
      <c r="H11" s="106" t="s">
        <v>13</v>
      </c>
      <c r="I11" s="106" t="str">
        <f>VLOOKUP(A11,'List Filter'!$B$2:$P$518,14,FALSE)</f>
        <v>Distance Selling</v>
      </c>
      <c r="J11" s="106" t="str">
        <f>VLOOKUP($A11,'List Filter'!$B$2:$AX$518,15,FALSE)</f>
        <v>Portsmouth</v>
      </c>
      <c r="K11" s="132" t="str">
        <f>VLOOKUP(A11,Sheet5!$C$4:$AY$515,15,FALSE)</f>
        <v>02393 880 222</v>
      </c>
      <c r="L11" s="106" t="str">
        <f>VLOOKUP($A11,'List Filter'!$B$2:$AX$518,25,FALSE)</f>
        <v/>
      </c>
      <c r="M11" s="117" t="s">
        <v>2742</v>
      </c>
      <c r="N11" s="128" t="s">
        <v>5683</v>
      </c>
    </row>
    <row r="12" spans="1:14" s="107" customFormat="1" ht="35.1" customHeight="1" x14ac:dyDescent="0.25">
      <c r="A12" s="145" t="s">
        <v>474</v>
      </c>
      <c r="B12" s="106" t="s">
        <v>11</v>
      </c>
      <c r="C12" s="106" t="s">
        <v>2344</v>
      </c>
      <c r="D12" s="106" t="s">
        <v>279</v>
      </c>
      <c r="E12" s="106" t="s">
        <v>13</v>
      </c>
      <c r="F12" s="129" t="s">
        <v>57</v>
      </c>
      <c r="G12" s="130" t="s">
        <v>475</v>
      </c>
      <c r="H12" s="106" t="s">
        <v>13</v>
      </c>
      <c r="I12" s="106" t="str">
        <f>VLOOKUP(A12,'List Filter'!$B$2:$P$518,14,FALSE)</f>
        <v>Standard 40 Hour</v>
      </c>
      <c r="J12" s="106" t="str">
        <f>VLOOKUP($A12,'List Filter'!$B$2:$AX$518,15,FALSE)</f>
        <v>Portsmouth</v>
      </c>
      <c r="K12" s="132" t="str">
        <f>VLOOKUP(A12,Sheet5!$C$4:$AY$515,15,FALSE)</f>
        <v>023 92731814</v>
      </c>
      <c r="L12" s="106" t="str">
        <f>VLOOKUP($A12,'List Filter'!$B$2:$AX$518,25,FALSE)</f>
        <v/>
      </c>
      <c r="M12" s="117" t="s">
        <v>6233</v>
      </c>
      <c r="N12" s="128" t="s">
        <v>5683</v>
      </c>
    </row>
    <row r="13" spans="1:14" s="107" customFormat="1" ht="35.1" customHeight="1" x14ac:dyDescent="0.25">
      <c r="A13" s="145" t="s">
        <v>493</v>
      </c>
      <c r="B13" s="106" t="s">
        <v>36</v>
      </c>
      <c r="C13" s="106" t="s">
        <v>2349</v>
      </c>
      <c r="D13" s="106" t="s">
        <v>12</v>
      </c>
      <c r="E13" s="106" t="s">
        <v>13</v>
      </c>
      <c r="F13" s="129" t="s">
        <v>57</v>
      </c>
      <c r="G13" s="130" t="s">
        <v>494</v>
      </c>
      <c r="H13" s="106" t="s">
        <v>13</v>
      </c>
      <c r="I13" s="106" t="str">
        <f>VLOOKUP(A13,'List Filter'!$B$2:$P$518,14,FALSE)</f>
        <v>Standard 40 Hour</v>
      </c>
      <c r="J13" s="106" t="str">
        <f>VLOOKUP($A13,'List Filter'!$B$2:$AX$518,15,FALSE)</f>
        <v>Portsmouth</v>
      </c>
      <c r="K13" s="132" t="str">
        <f>VLOOKUP(A13,Sheet5!$C$4:$AY$515,15,FALSE)</f>
        <v>023 92663911</v>
      </c>
      <c r="L13" s="106" t="str">
        <f>VLOOKUP($A13,'List Filter'!$B$2:$AX$518,25,FALSE)</f>
        <v/>
      </c>
      <c r="M13" s="117" t="s">
        <v>6233</v>
      </c>
      <c r="N13" s="128" t="s">
        <v>5683</v>
      </c>
    </row>
    <row r="14" spans="1:14" s="107" customFormat="1" ht="35.1" customHeight="1" x14ac:dyDescent="0.25">
      <c r="A14" s="145" t="s">
        <v>608</v>
      </c>
      <c r="B14" s="106" t="s">
        <v>343</v>
      </c>
      <c r="C14" s="106" t="s">
        <v>2379</v>
      </c>
      <c r="D14" s="106" t="s">
        <v>609</v>
      </c>
      <c r="E14" s="106" t="s">
        <v>13</v>
      </c>
      <c r="F14" s="129" t="s">
        <v>57</v>
      </c>
      <c r="G14" s="130" t="s">
        <v>610</v>
      </c>
      <c r="H14" s="106" t="s">
        <v>13</v>
      </c>
      <c r="I14" s="106" t="str">
        <f>VLOOKUP(A14,'List Filter'!$B$2:$P$518,14,FALSE)</f>
        <v>Standard 40 Hour</v>
      </c>
      <c r="J14" s="106" t="str">
        <f>VLOOKUP($A14,'List Filter'!$B$2:$AX$518,15,FALSE)</f>
        <v>Portsmouth</v>
      </c>
      <c r="K14" s="132" t="str">
        <f>VLOOKUP(A14,Sheet5!$C$4:$AY$515,15,FALSE)</f>
        <v>02392 664176</v>
      </c>
      <c r="L14" s="106" t="str">
        <f>VLOOKUP($A14,'List Filter'!$B$2:$AX$518,25,FALSE)</f>
        <v/>
      </c>
      <c r="M14" s="117" t="s">
        <v>2745</v>
      </c>
      <c r="N14" s="128" t="s">
        <v>2079</v>
      </c>
    </row>
    <row r="15" spans="1:14" s="107" customFormat="1" ht="35.1" customHeight="1" x14ac:dyDescent="0.25">
      <c r="A15" s="145" t="s">
        <v>612</v>
      </c>
      <c r="B15" s="106" t="s">
        <v>213</v>
      </c>
      <c r="C15" s="106" t="s">
        <v>2380</v>
      </c>
      <c r="D15" s="106" t="s">
        <v>279</v>
      </c>
      <c r="E15" s="106" t="s">
        <v>13</v>
      </c>
      <c r="F15" s="129" t="s">
        <v>57</v>
      </c>
      <c r="G15" s="130" t="s">
        <v>613</v>
      </c>
      <c r="H15" s="106" t="s">
        <v>13</v>
      </c>
      <c r="I15" s="106" t="str">
        <f>VLOOKUP(A15,'List Filter'!$B$2:$P$518,14,FALSE)</f>
        <v>Standard 40 Hour</v>
      </c>
      <c r="J15" s="106" t="str">
        <f>VLOOKUP($A15,'List Filter'!$B$2:$AX$518,15,FALSE)</f>
        <v>Portsmouth</v>
      </c>
      <c r="K15" s="132" t="str">
        <f>VLOOKUP(A15,Sheet5!$C$4:$AY$515,15,FALSE)</f>
        <v>023 92781400</v>
      </c>
      <c r="L15" s="106" t="str">
        <f>VLOOKUP($A15,'List Filter'!$B$2:$AX$518,25,FALSE)</f>
        <v/>
      </c>
      <c r="M15" s="117" t="s">
        <v>6233</v>
      </c>
      <c r="N15" s="128" t="s">
        <v>5683</v>
      </c>
    </row>
    <row r="16" spans="1:14" s="107" customFormat="1" ht="35.1" customHeight="1" x14ac:dyDescent="0.25">
      <c r="A16" s="145" t="s">
        <v>629</v>
      </c>
      <c r="B16" s="106" t="s">
        <v>11</v>
      </c>
      <c r="C16" s="106" t="s">
        <v>2385</v>
      </c>
      <c r="D16" s="106" t="s">
        <v>18</v>
      </c>
      <c r="E16" s="106" t="s">
        <v>13</v>
      </c>
      <c r="F16" s="129" t="s">
        <v>57</v>
      </c>
      <c r="G16" s="130" t="s">
        <v>630</v>
      </c>
      <c r="H16" s="106" t="s">
        <v>13</v>
      </c>
      <c r="I16" s="106" t="str">
        <f>VLOOKUP(A16,'List Filter'!$B$2:$P$518,14,FALSE)</f>
        <v>Standard 40 Hour</v>
      </c>
      <c r="J16" s="106" t="str">
        <f>VLOOKUP($A16,'List Filter'!$B$2:$AX$518,15,FALSE)</f>
        <v>Portsmouth</v>
      </c>
      <c r="K16" s="132" t="str">
        <f>VLOOKUP(A16,Sheet5!$C$4:$AY$515,15,FALSE)</f>
        <v>023 92734999</v>
      </c>
      <c r="L16" s="106" t="str">
        <f>VLOOKUP($A16,'List Filter'!$B$2:$AX$518,25,FALSE)</f>
        <v/>
      </c>
      <c r="M16" s="117" t="s">
        <v>6233</v>
      </c>
      <c r="N16" s="128" t="s">
        <v>5683</v>
      </c>
    </row>
    <row r="17" spans="1:14" s="107" customFormat="1" ht="35.1" customHeight="1" x14ac:dyDescent="0.25">
      <c r="A17" s="145" t="s">
        <v>693</v>
      </c>
      <c r="B17" s="106" t="s">
        <v>694</v>
      </c>
      <c r="C17" s="106" t="s">
        <v>2401</v>
      </c>
      <c r="D17" s="106" t="s">
        <v>12</v>
      </c>
      <c r="E17" s="106" t="s">
        <v>13</v>
      </c>
      <c r="F17" s="129" t="s">
        <v>57</v>
      </c>
      <c r="G17" s="130" t="s">
        <v>695</v>
      </c>
      <c r="H17" s="106" t="s">
        <v>13</v>
      </c>
      <c r="I17" s="106" t="str">
        <f>VLOOKUP(A17,'List Filter'!$B$2:$P$518,14,FALSE)</f>
        <v>Standard 40 Hour</v>
      </c>
      <c r="J17" s="106" t="str">
        <f>VLOOKUP($A17,'List Filter'!$B$2:$AX$518,15,FALSE)</f>
        <v>Portsmouth</v>
      </c>
      <c r="K17" s="132" t="str">
        <f>VLOOKUP(A17,Sheet5!$C$4:$AY$515,15,FALSE)</f>
        <v>023 92663434</v>
      </c>
      <c r="L17" s="106" t="str">
        <f>VLOOKUP($A17,'List Filter'!$B$2:$AX$518,25,FALSE)</f>
        <v/>
      </c>
      <c r="M17" s="117" t="s">
        <v>6233</v>
      </c>
      <c r="N17" s="128" t="s">
        <v>5683</v>
      </c>
    </row>
    <row r="18" spans="1:14" s="107" customFormat="1" ht="35.1" customHeight="1" x14ac:dyDescent="0.25">
      <c r="A18" s="145" t="s">
        <v>705</v>
      </c>
      <c r="B18" s="106" t="s">
        <v>131</v>
      </c>
      <c r="C18" s="106" t="s">
        <v>2297</v>
      </c>
      <c r="D18" s="106" t="s">
        <v>18</v>
      </c>
      <c r="E18" s="106" t="s">
        <v>706</v>
      </c>
      <c r="F18" s="129" t="s">
        <v>57</v>
      </c>
      <c r="G18" s="130" t="s">
        <v>707</v>
      </c>
      <c r="H18" s="106" t="s">
        <v>13</v>
      </c>
      <c r="I18" s="106" t="str">
        <f>VLOOKUP(A18,'List Filter'!$B$2:$P$518,14,FALSE)</f>
        <v>Standard 40 Hour</v>
      </c>
      <c r="J18" s="106" t="str">
        <f>VLOOKUP($A18,'List Filter'!$B$2:$AX$518,15,FALSE)</f>
        <v>Portsmouth</v>
      </c>
      <c r="K18" s="132" t="str">
        <f>VLOOKUP(A18,Sheet5!$C$4:$AY$515,15,FALSE)</f>
        <v>023 92383429</v>
      </c>
      <c r="L18" s="106" t="str">
        <f>VLOOKUP($A18,'List Filter'!$B$2:$AX$518,25,FALSE)</f>
        <v/>
      </c>
      <c r="M18" s="117" t="s">
        <v>6233</v>
      </c>
      <c r="N18" s="128" t="s">
        <v>5683</v>
      </c>
    </row>
    <row r="19" spans="1:14" s="107" customFormat="1" ht="35.1" customHeight="1" x14ac:dyDescent="0.25">
      <c r="A19" s="145" t="s">
        <v>764</v>
      </c>
      <c r="B19" s="106" t="s">
        <v>131</v>
      </c>
      <c r="C19" s="106" t="s">
        <v>2418</v>
      </c>
      <c r="D19" s="106" t="s">
        <v>279</v>
      </c>
      <c r="E19" s="106" t="s">
        <v>13</v>
      </c>
      <c r="F19" s="129" t="s">
        <v>57</v>
      </c>
      <c r="G19" s="130" t="s">
        <v>765</v>
      </c>
      <c r="H19" s="106" t="s">
        <v>13</v>
      </c>
      <c r="I19" s="106" t="str">
        <f>VLOOKUP(A19,'List Filter'!$B$2:$P$518,14,FALSE)</f>
        <v>Standard 40 Hour</v>
      </c>
      <c r="J19" s="106" t="str">
        <f>VLOOKUP($A19,'List Filter'!$B$2:$AX$518,15,FALSE)</f>
        <v>Portsmouth</v>
      </c>
      <c r="K19" s="132" t="str">
        <f>VLOOKUP(A19,Sheet5!$C$4:$AY$515,15,FALSE)</f>
        <v>023 92831911</v>
      </c>
      <c r="L19" s="106" t="str">
        <f>VLOOKUP($A19,'List Filter'!$B$2:$AX$518,25,FALSE)</f>
        <v/>
      </c>
      <c r="M19" s="117" t="s">
        <v>6233</v>
      </c>
      <c r="N19" s="128" t="s">
        <v>5683</v>
      </c>
    </row>
    <row r="20" spans="1:14" s="107" customFormat="1" ht="35.1" customHeight="1" x14ac:dyDescent="0.25">
      <c r="A20" s="145" t="s">
        <v>840</v>
      </c>
      <c r="B20" s="106" t="s">
        <v>11</v>
      </c>
      <c r="C20" s="106" t="s">
        <v>2440</v>
      </c>
      <c r="D20" s="106" t="s">
        <v>18</v>
      </c>
      <c r="E20" s="106" t="s">
        <v>279</v>
      </c>
      <c r="F20" s="129" t="s">
        <v>57</v>
      </c>
      <c r="G20" s="130" t="s">
        <v>841</v>
      </c>
      <c r="H20" s="106" t="s">
        <v>13</v>
      </c>
      <c r="I20" s="106" t="str">
        <f>VLOOKUP(A20,'List Filter'!$B$2:$P$518,14,FALSE)</f>
        <v>Standard 40 Hour</v>
      </c>
      <c r="J20" s="106" t="str">
        <f>VLOOKUP($A20,'List Filter'!$B$2:$AX$518,15,FALSE)</f>
        <v>Portsmouth</v>
      </c>
      <c r="K20" s="132" t="str">
        <f>VLOOKUP(A20,Sheet5!$C$4:$AY$515,15,FALSE)</f>
        <v>023 92823118</v>
      </c>
      <c r="L20" s="106" t="str">
        <f>VLOOKUP($A20,'List Filter'!$B$2:$AX$518,25,FALSE)</f>
        <v/>
      </c>
      <c r="M20" s="117" t="s">
        <v>6233</v>
      </c>
      <c r="N20" s="128" t="s">
        <v>5683</v>
      </c>
    </row>
    <row r="21" spans="1:14" s="107" customFormat="1" ht="35.1" customHeight="1" x14ac:dyDescent="0.25">
      <c r="A21" s="145" t="s">
        <v>853</v>
      </c>
      <c r="B21" s="106" t="s">
        <v>11</v>
      </c>
      <c r="C21" s="106" t="s">
        <v>2443</v>
      </c>
      <c r="D21" s="106" t="s">
        <v>18</v>
      </c>
      <c r="E21" s="106" t="s">
        <v>13</v>
      </c>
      <c r="F21" s="129" t="s">
        <v>57</v>
      </c>
      <c r="G21" s="130" t="s">
        <v>854</v>
      </c>
      <c r="H21" s="106" t="s">
        <v>13</v>
      </c>
      <c r="I21" s="106" t="str">
        <f>VLOOKUP(A21,'List Filter'!$B$2:$P$518,14,FALSE)</f>
        <v>Standard 40 Hour</v>
      </c>
      <c r="J21" s="106" t="str">
        <f>VLOOKUP($A21,'List Filter'!$B$2:$AX$518,15,FALSE)</f>
        <v>Portsmouth</v>
      </c>
      <c r="K21" s="132" t="str">
        <f>VLOOKUP(A21,Sheet5!$C$4:$AY$515,15,FALSE)</f>
        <v>023 92821745</v>
      </c>
      <c r="L21" s="106" t="str">
        <f>VLOOKUP($A21,'List Filter'!$B$2:$AX$518,25,FALSE)</f>
        <v/>
      </c>
      <c r="M21" s="117" t="s">
        <v>6233</v>
      </c>
      <c r="N21" s="128" t="s">
        <v>5683</v>
      </c>
    </row>
    <row r="22" spans="1:14" s="107" customFormat="1" ht="35.1" customHeight="1" x14ac:dyDescent="0.25">
      <c r="A22" s="145" t="s">
        <v>872</v>
      </c>
      <c r="B22" s="106" t="s">
        <v>36</v>
      </c>
      <c r="C22" s="106" t="s">
        <v>2448</v>
      </c>
      <c r="D22" s="106" t="s">
        <v>706</v>
      </c>
      <c r="E22" s="106" t="s">
        <v>13</v>
      </c>
      <c r="F22" s="129" t="s">
        <v>57</v>
      </c>
      <c r="G22" s="130" t="s">
        <v>707</v>
      </c>
      <c r="H22" s="106" t="s">
        <v>13</v>
      </c>
      <c r="I22" s="106" t="str">
        <f>VLOOKUP(A22,'List Filter'!$B$2:$P$518,14,FALSE)</f>
        <v>Standard 40 Hour</v>
      </c>
      <c r="J22" s="106" t="str">
        <f>VLOOKUP($A22,'List Filter'!$B$2:$AX$518,15,FALSE)</f>
        <v>Portsmouth</v>
      </c>
      <c r="K22" s="132" t="str">
        <f>VLOOKUP(A22,Sheet5!$C$4:$AY$515,15,FALSE)</f>
        <v>023 92375118</v>
      </c>
      <c r="L22" s="106" t="str">
        <f>VLOOKUP($A22,'List Filter'!$B$2:$AX$518,25,FALSE)</f>
        <v/>
      </c>
      <c r="M22" s="117" t="s">
        <v>6233</v>
      </c>
      <c r="N22" s="128" t="s">
        <v>5683</v>
      </c>
    </row>
    <row r="23" spans="1:14" s="107" customFormat="1" ht="35.1" customHeight="1" x14ac:dyDescent="0.25">
      <c r="A23" s="145" t="s">
        <v>886</v>
      </c>
      <c r="B23" s="106" t="s">
        <v>79</v>
      </c>
      <c r="C23" s="106" t="s">
        <v>2452</v>
      </c>
      <c r="D23" s="106" t="s">
        <v>887</v>
      </c>
      <c r="E23" s="106" t="s">
        <v>13</v>
      </c>
      <c r="F23" s="129" t="s">
        <v>57</v>
      </c>
      <c r="G23" s="130" t="s">
        <v>888</v>
      </c>
      <c r="H23" s="106" t="s">
        <v>13</v>
      </c>
      <c r="I23" s="106" t="str">
        <f>VLOOKUP(A23,'List Filter'!$B$2:$P$518,14,FALSE)</f>
        <v>100 Hour</v>
      </c>
      <c r="J23" s="106" t="str">
        <f>VLOOKUP($A23,'List Filter'!$B$2:$AX$518,15,FALSE)</f>
        <v>Portsmouth</v>
      </c>
      <c r="K23" s="132" t="str">
        <f>VLOOKUP(A23,Sheet5!$C$4:$AY$515,15,FALSE)</f>
        <v>02392941031</v>
      </c>
      <c r="L23" s="106" t="str">
        <f>VLOOKUP($A23,'List Filter'!$B$2:$AX$518,25,FALSE)</f>
        <v/>
      </c>
      <c r="M23" s="117" t="s">
        <v>2745</v>
      </c>
      <c r="N23" s="128" t="s">
        <v>2100</v>
      </c>
    </row>
    <row r="24" spans="1:14" s="107" customFormat="1" ht="35.1" customHeight="1" x14ac:dyDescent="0.25">
      <c r="A24" s="145" t="s">
        <v>962</v>
      </c>
      <c r="B24" s="106" t="s">
        <v>11</v>
      </c>
      <c r="C24" s="106" t="s">
        <v>2471</v>
      </c>
      <c r="D24" s="106" t="s">
        <v>18</v>
      </c>
      <c r="E24" s="106" t="s">
        <v>279</v>
      </c>
      <c r="F24" s="129" t="s">
        <v>57</v>
      </c>
      <c r="G24" s="130" t="s">
        <v>963</v>
      </c>
      <c r="H24" s="106" t="s">
        <v>13</v>
      </c>
      <c r="I24" s="106" t="str">
        <f>VLOOKUP(A24,'List Filter'!$B$2:$P$518,14,FALSE)</f>
        <v>Standard 40 Hour</v>
      </c>
      <c r="J24" s="106" t="str">
        <f>VLOOKUP($A24,'List Filter'!$B$2:$AX$518,15,FALSE)</f>
        <v>Portsmouth</v>
      </c>
      <c r="K24" s="132" t="str">
        <f>VLOOKUP(A24,Sheet5!$C$4:$AY$515,15,FALSE)</f>
        <v>023 92731145</v>
      </c>
      <c r="L24" s="106" t="str">
        <f>VLOOKUP($A24,'List Filter'!$B$2:$AX$518,25,FALSE)</f>
        <v/>
      </c>
      <c r="M24" s="117" t="s">
        <v>6233</v>
      </c>
      <c r="N24" s="128" t="s">
        <v>5683</v>
      </c>
    </row>
    <row r="25" spans="1:14" s="107" customFormat="1" ht="35.1" customHeight="1" x14ac:dyDescent="0.25">
      <c r="A25" s="145" t="s">
        <v>979</v>
      </c>
      <c r="B25" s="106" t="s">
        <v>11</v>
      </c>
      <c r="C25" s="106" t="s">
        <v>2476</v>
      </c>
      <c r="D25" s="106" t="s">
        <v>279</v>
      </c>
      <c r="E25" s="106" t="s">
        <v>13</v>
      </c>
      <c r="F25" s="129" t="s">
        <v>57</v>
      </c>
      <c r="G25" s="130" t="s">
        <v>980</v>
      </c>
      <c r="H25" s="106" t="s">
        <v>13</v>
      </c>
      <c r="I25" s="106" t="str">
        <f>VLOOKUP(A25,'List Filter'!$B$2:$P$518,14,FALSE)</f>
        <v>Standard 40 Hour</v>
      </c>
      <c r="J25" s="106" t="str">
        <f>VLOOKUP($A25,'List Filter'!$B$2:$AX$518,15,FALSE)</f>
        <v>Portsmouth</v>
      </c>
      <c r="K25" s="132" t="str">
        <f>VLOOKUP(A25,Sheet5!$C$4:$AY$515,15,FALSE)</f>
        <v>023 92825814</v>
      </c>
      <c r="L25" s="106" t="str">
        <f>VLOOKUP($A25,'List Filter'!$B$2:$AX$518,25,FALSE)</f>
        <v/>
      </c>
      <c r="M25" s="117" t="s">
        <v>6233</v>
      </c>
      <c r="N25" s="128" t="s">
        <v>5683</v>
      </c>
    </row>
    <row r="26" spans="1:14" s="107" customFormat="1" ht="35.1" customHeight="1" x14ac:dyDescent="0.25">
      <c r="A26" s="145" t="s">
        <v>986</v>
      </c>
      <c r="B26" s="106" t="s">
        <v>11</v>
      </c>
      <c r="C26" s="106" t="s">
        <v>2478</v>
      </c>
      <c r="D26" s="106" t="s">
        <v>987</v>
      </c>
      <c r="E26" s="106" t="s">
        <v>13</v>
      </c>
      <c r="F26" s="129" t="s">
        <v>57</v>
      </c>
      <c r="G26" s="130" t="s">
        <v>988</v>
      </c>
      <c r="H26" s="106" t="s">
        <v>13</v>
      </c>
      <c r="I26" s="106" t="str">
        <f>VLOOKUP(A26,'List Filter'!$B$2:$P$518,14,FALSE)</f>
        <v>Standard 40 Hour</v>
      </c>
      <c r="J26" s="106" t="str">
        <f>VLOOKUP($A26,'List Filter'!$B$2:$AX$518,15,FALSE)</f>
        <v>Portsmouth</v>
      </c>
      <c r="K26" s="132" t="str">
        <f>VLOOKUP(A26,Sheet5!$C$4:$AY$515,15,FALSE)</f>
        <v>023 92210221</v>
      </c>
      <c r="L26" s="106" t="str">
        <f>VLOOKUP($A26,'List Filter'!$B$2:$AX$518,25,FALSE)</f>
        <v/>
      </c>
      <c r="M26" s="117" t="s">
        <v>6233</v>
      </c>
      <c r="N26" s="128" t="s">
        <v>5683</v>
      </c>
    </row>
    <row r="27" spans="1:14" s="107" customFormat="1" ht="35.1" customHeight="1" x14ac:dyDescent="0.25">
      <c r="A27" s="145" t="s">
        <v>999</v>
      </c>
      <c r="B27" s="106" t="s">
        <v>11</v>
      </c>
      <c r="C27" s="106" t="s">
        <v>2481</v>
      </c>
      <c r="D27" s="106" t="s">
        <v>18</v>
      </c>
      <c r="E27" s="106" t="s">
        <v>279</v>
      </c>
      <c r="F27" s="129" t="s">
        <v>57</v>
      </c>
      <c r="G27" s="130" t="s">
        <v>1000</v>
      </c>
      <c r="H27" s="106" t="s">
        <v>13</v>
      </c>
      <c r="I27" s="106" t="str">
        <f>VLOOKUP(A27,'List Filter'!$B$2:$P$518,14,FALSE)</f>
        <v>Standard 40 Hour</v>
      </c>
      <c r="J27" s="106" t="str">
        <f>VLOOKUP($A27,'List Filter'!$B$2:$AX$518,15,FALSE)</f>
        <v>Portsmouth</v>
      </c>
      <c r="K27" s="132" t="str">
        <f>VLOOKUP(A27,Sheet5!$C$4:$AY$515,15,FALSE)</f>
        <v>023 92811484</v>
      </c>
      <c r="L27" s="106" t="str">
        <f>VLOOKUP($A27,'List Filter'!$B$2:$AX$518,25,FALSE)</f>
        <v/>
      </c>
      <c r="M27" s="117" t="s">
        <v>6233</v>
      </c>
      <c r="N27" s="128" t="s">
        <v>5683</v>
      </c>
    </row>
    <row r="28" spans="1:14" s="113" customFormat="1" ht="35.1" customHeight="1" x14ac:dyDescent="0.25">
      <c r="A28" s="145" t="s">
        <v>1076</v>
      </c>
      <c r="B28" s="106" t="s">
        <v>1077</v>
      </c>
      <c r="C28" s="106" t="s">
        <v>2499</v>
      </c>
      <c r="D28" s="106" t="s">
        <v>706</v>
      </c>
      <c r="E28" s="106" t="s">
        <v>13</v>
      </c>
      <c r="F28" s="129" t="s">
        <v>57</v>
      </c>
      <c r="G28" s="130" t="s">
        <v>707</v>
      </c>
      <c r="H28" s="106" t="s">
        <v>13</v>
      </c>
      <c r="I28" s="106" t="str">
        <f>VLOOKUP(A28,'List Filter'!$B$2:$P$518,14,FALSE)</f>
        <v>Standard 40 Hour</v>
      </c>
      <c r="J28" s="106" t="str">
        <f>VLOOKUP($A28,'List Filter'!$B$2:$AX$518,15,FALSE)</f>
        <v>Portsmouth</v>
      </c>
      <c r="K28" s="132" t="str">
        <f>VLOOKUP(A28,Sheet5!$C$4:$AY$515,15,FALSE)</f>
        <v>023 92375979</v>
      </c>
      <c r="L28" s="106" t="str">
        <f>VLOOKUP($A28,'List Filter'!$B$2:$AX$518,25,FALSE)</f>
        <v/>
      </c>
      <c r="M28" s="117" t="s">
        <v>6233</v>
      </c>
      <c r="N28" s="128" t="s">
        <v>5683</v>
      </c>
    </row>
    <row r="29" spans="1:14" s="107" customFormat="1" ht="35.1" customHeight="1" x14ac:dyDescent="0.25">
      <c r="A29" s="145" t="s">
        <v>1084</v>
      </c>
      <c r="B29" s="106" t="s">
        <v>131</v>
      </c>
      <c r="C29" s="106" t="s">
        <v>2501</v>
      </c>
      <c r="D29" s="106" t="s">
        <v>1085</v>
      </c>
      <c r="E29" s="106" t="s">
        <v>13</v>
      </c>
      <c r="F29" s="129" t="s">
        <v>57</v>
      </c>
      <c r="G29" s="130" t="s">
        <v>1086</v>
      </c>
      <c r="H29" s="106" t="s">
        <v>13</v>
      </c>
      <c r="I29" s="106" t="str">
        <f>VLOOKUP(A29,'List Filter'!$B$2:$P$518,14,FALSE)</f>
        <v>Standard 40 Hour</v>
      </c>
      <c r="J29" s="106" t="str">
        <f>VLOOKUP($A29,'List Filter'!$B$2:$AX$518,15,FALSE)</f>
        <v>Portsmouth</v>
      </c>
      <c r="K29" s="132" t="str">
        <f>VLOOKUP(A29,Sheet5!$C$4:$AY$515,15,FALSE)</f>
        <v>023 92815206</v>
      </c>
      <c r="L29" s="106" t="str">
        <f>VLOOKUP($A29,'List Filter'!$B$2:$AX$518,25,FALSE)</f>
        <v/>
      </c>
      <c r="M29" s="117" t="s">
        <v>6233</v>
      </c>
      <c r="N29" s="128" t="s">
        <v>5683</v>
      </c>
    </row>
    <row r="30" spans="1:14" s="107" customFormat="1" ht="35.1" customHeight="1" x14ac:dyDescent="0.25">
      <c r="A30" s="145" t="s">
        <v>1250</v>
      </c>
      <c r="B30" s="106" t="s">
        <v>1251</v>
      </c>
      <c r="C30" s="106" t="s">
        <v>2542</v>
      </c>
      <c r="D30" s="106" t="s">
        <v>279</v>
      </c>
      <c r="E30" s="106" t="s">
        <v>13</v>
      </c>
      <c r="F30" s="129" t="s">
        <v>57</v>
      </c>
      <c r="G30" s="130" t="s">
        <v>1252</v>
      </c>
      <c r="H30" s="106" t="s">
        <v>13</v>
      </c>
      <c r="I30" s="106" t="str">
        <f>VLOOKUP(A30,'List Filter'!$B$2:$P$518,14,FALSE)</f>
        <v>Standard 40 Hour</v>
      </c>
      <c r="J30" s="106" t="str">
        <f>VLOOKUP($A30,'List Filter'!$B$2:$AX$518,15,FALSE)</f>
        <v>Portsmouth</v>
      </c>
      <c r="K30" s="132" t="str">
        <f>VLOOKUP(A30,Sheet5!$C$4:$AY$515,15,FALSE)</f>
        <v>023 92821046</v>
      </c>
      <c r="L30" s="106" t="str">
        <f>VLOOKUP($A30,'List Filter'!$B$2:$AX$518,25,FALSE)</f>
        <v/>
      </c>
      <c r="M30" s="117" t="s">
        <v>2745</v>
      </c>
      <c r="N30" s="128" t="s">
        <v>2079</v>
      </c>
    </row>
    <row r="31" spans="1:14" s="107" customFormat="1" ht="35.1" customHeight="1" x14ac:dyDescent="0.25">
      <c r="A31" s="145" t="s">
        <v>1271</v>
      </c>
      <c r="B31" s="106" t="s">
        <v>11</v>
      </c>
      <c r="C31" s="106" t="s">
        <v>2547</v>
      </c>
      <c r="D31" s="106" t="s">
        <v>1272</v>
      </c>
      <c r="E31" s="106" t="s">
        <v>13</v>
      </c>
      <c r="F31" s="129" t="s">
        <v>57</v>
      </c>
      <c r="G31" s="130" t="s">
        <v>1273</v>
      </c>
      <c r="H31" s="106" t="s">
        <v>13</v>
      </c>
      <c r="I31" s="106" t="str">
        <f>VLOOKUP(A31,'List Filter'!$B$2:$P$518,14,FALSE)</f>
        <v>Standard 40 Hour</v>
      </c>
      <c r="J31" s="106" t="str">
        <f>VLOOKUP($A31,'List Filter'!$B$2:$AX$518,15,FALSE)</f>
        <v>Portsmouth</v>
      </c>
      <c r="K31" s="132" t="str">
        <f>VLOOKUP(A31,Sheet5!$C$4:$AY$515,15,FALSE)</f>
        <v>023 92375900</v>
      </c>
      <c r="L31" s="106" t="str">
        <f>VLOOKUP($A31,'List Filter'!$B$2:$AX$518,25,FALSE)</f>
        <v/>
      </c>
      <c r="M31" s="117" t="s">
        <v>6233</v>
      </c>
      <c r="N31" s="128" t="s">
        <v>5683</v>
      </c>
    </row>
    <row r="32" spans="1:14" s="107" customFormat="1" ht="35.1" customHeight="1" x14ac:dyDescent="0.25">
      <c r="A32" s="145" t="s">
        <v>1313</v>
      </c>
      <c r="B32" s="106" t="s">
        <v>11</v>
      </c>
      <c r="C32" s="106" t="s">
        <v>2556</v>
      </c>
      <c r="D32" s="106" t="s">
        <v>18</v>
      </c>
      <c r="E32" s="106" t="s">
        <v>13</v>
      </c>
      <c r="F32" s="129" t="s">
        <v>57</v>
      </c>
      <c r="G32" s="130" t="s">
        <v>1314</v>
      </c>
      <c r="H32" s="106" t="s">
        <v>13</v>
      </c>
      <c r="I32" s="106" t="str">
        <f>VLOOKUP(A32,'List Filter'!$B$2:$P$518,14,FALSE)</f>
        <v>Standard 40 Hour</v>
      </c>
      <c r="J32" s="106" t="str">
        <f>VLOOKUP($A32,'List Filter'!$B$2:$AX$518,15,FALSE)</f>
        <v>Portsmouth</v>
      </c>
      <c r="K32" s="132" t="str">
        <f>VLOOKUP(A32,Sheet5!$C$4:$AY$515,15,FALSE)</f>
        <v>023 92663410</v>
      </c>
      <c r="L32" s="106" t="str">
        <f>VLOOKUP($A32,'List Filter'!$B$2:$AX$518,25,FALSE)</f>
        <v/>
      </c>
      <c r="M32" s="117" t="s">
        <v>6233</v>
      </c>
      <c r="N32" s="128" t="s">
        <v>5683</v>
      </c>
    </row>
    <row r="33" spans="1:14" s="107" customFormat="1" ht="35.1" customHeight="1" x14ac:dyDescent="0.25">
      <c r="A33" s="145" t="s">
        <v>1332</v>
      </c>
      <c r="B33" s="106" t="s">
        <v>11</v>
      </c>
      <c r="C33" s="106" t="s">
        <v>2561</v>
      </c>
      <c r="D33" s="106" t="s">
        <v>1333</v>
      </c>
      <c r="E33" s="106" t="s">
        <v>279</v>
      </c>
      <c r="F33" s="129" t="s">
        <v>57</v>
      </c>
      <c r="G33" s="130" t="s">
        <v>1334</v>
      </c>
      <c r="H33" s="106" t="s">
        <v>13</v>
      </c>
      <c r="I33" s="106" t="str">
        <f>VLOOKUP(A33,'List Filter'!$B$2:$P$518,14,FALSE)</f>
        <v>Standard 40 Hour</v>
      </c>
      <c r="J33" s="106" t="str">
        <f>VLOOKUP($A33,'List Filter'!$B$2:$AX$518,15,FALSE)</f>
        <v>Portsmouth</v>
      </c>
      <c r="K33" s="132" t="str">
        <f>VLOOKUP(A33,Sheet5!$C$4:$AY$515,15,FALSE)</f>
        <v>023 92731389</v>
      </c>
      <c r="L33" s="106" t="str">
        <f>VLOOKUP($A33,'List Filter'!$B$2:$AX$518,25,FALSE)</f>
        <v/>
      </c>
      <c r="M33" s="117" t="s">
        <v>6233</v>
      </c>
      <c r="N33" s="128" t="s">
        <v>5683</v>
      </c>
    </row>
    <row r="34" spans="1:14" s="107" customFormat="1" ht="35.1" customHeight="1" x14ac:dyDescent="0.25">
      <c r="A34" s="145" t="s">
        <v>1406</v>
      </c>
      <c r="B34" s="106" t="s">
        <v>2767</v>
      </c>
      <c r="C34" s="106" t="s">
        <v>1407</v>
      </c>
      <c r="D34" s="106" t="s">
        <v>1408</v>
      </c>
      <c r="E34" s="106" t="s">
        <v>13</v>
      </c>
      <c r="F34" s="129" t="s">
        <v>57</v>
      </c>
      <c r="G34" s="130" t="s">
        <v>1409</v>
      </c>
      <c r="H34" s="106" t="s">
        <v>13</v>
      </c>
      <c r="I34" s="106" t="str">
        <f>VLOOKUP(A34,'List Filter'!$B$2:$P$518,14,FALSE)</f>
        <v>Standard 40 Hour</v>
      </c>
      <c r="J34" s="106" t="str">
        <f>VLOOKUP($A34,'List Filter'!$B$2:$AX$518,15,FALSE)</f>
        <v>Portsmouth</v>
      </c>
      <c r="K34" s="132" t="str">
        <f>VLOOKUP(A34,Sheet5!$C$4:$AY$515,15,FALSE)</f>
        <v>02392 303004</v>
      </c>
      <c r="L34" s="106" t="str">
        <f>VLOOKUP($A34,'List Filter'!$B$2:$AX$518,25,FALSE)</f>
        <v/>
      </c>
      <c r="M34" s="117" t="s">
        <v>2745</v>
      </c>
      <c r="N34" s="128" t="s">
        <v>2079</v>
      </c>
    </row>
    <row r="35" spans="1:14" s="107" customFormat="1" ht="35.1" customHeight="1" x14ac:dyDescent="0.25">
      <c r="A35" s="145" t="s">
        <v>1471</v>
      </c>
      <c r="B35" s="106" t="s">
        <v>131</v>
      </c>
      <c r="C35" s="106" t="s">
        <v>2598</v>
      </c>
      <c r="D35" s="106" t="s">
        <v>1472</v>
      </c>
      <c r="E35" s="106" t="s">
        <v>13</v>
      </c>
      <c r="F35" s="129" t="s">
        <v>57</v>
      </c>
      <c r="G35" s="130" t="s">
        <v>1473</v>
      </c>
      <c r="H35" s="106" t="s">
        <v>13</v>
      </c>
      <c r="I35" s="106" t="str">
        <f>VLOOKUP(A35,'List Filter'!$B$2:$P$518,14,FALSE)</f>
        <v>Standard 40 Hour</v>
      </c>
      <c r="J35" s="106" t="str">
        <f>VLOOKUP($A35,'List Filter'!$B$2:$AX$518,15,FALSE)</f>
        <v>Portsmouth</v>
      </c>
      <c r="K35" s="132" t="str">
        <f>VLOOKUP(A35,Sheet5!$C$4:$AY$515,15,FALSE)</f>
        <v>023 92378341</v>
      </c>
      <c r="L35" s="106" t="str">
        <f>VLOOKUP($A35,'List Filter'!$B$2:$AX$518,25,FALSE)</f>
        <v/>
      </c>
      <c r="M35" s="117" t="s">
        <v>6233</v>
      </c>
      <c r="N35" s="128" t="s">
        <v>5683</v>
      </c>
    </row>
    <row r="36" spans="1:14" s="107" customFormat="1" ht="35.1" customHeight="1" x14ac:dyDescent="0.25">
      <c r="A36" s="145" t="s">
        <v>1557</v>
      </c>
      <c r="B36" s="106" t="s">
        <v>1558</v>
      </c>
      <c r="C36" s="106" t="s">
        <v>2620</v>
      </c>
      <c r="D36" s="106" t="s">
        <v>1559</v>
      </c>
      <c r="E36" s="106" t="s">
        <v>13</v>
      </c>
      <c r="F36" s="129" t="s">
        <v>57</v>
      </c>
      <c r="G36" s="130" t="s">
        <v>1560</v>
      </c>
      <c r="H36" s="106" t="s">
        <v>13</v>
      </c>
      <c r="I36" s="106" t="str">
        <f>VLOOKUP(A36,'List Filter'!$B$2:$P$518,14,FALSE)</f>
        <v>Standard 40 Hour</v>
      </c>
      <c r="J36" s="106" t="str">
        <f>VLOOKUP($A36,'List Filter'!$B$2:$AX$518,15,FALSE)</f>
        <v>Portsmouth</v>
      </c>
      <c r="K36" s="132" t="str">
        <f>VLOOKUP(A36,Sheet5!$C$4:$AY$515,15,FALSE)</f>
        <v>02392 821859</v>
      </c>
      <c r="L36" s="106" t="str">
        <f>VLOOKUP($A36,'List Filter'!$B$2:$AX$518,25,FALSE)</f>
        <v/>
      </c>
      <c r="M36" s="117" t="s">
        <v>6233</v>
      </c>
      <c r="N36" s="128" t="s">
        <v>5683</v>
      </c>
    </row>
    <row r="37" spans="1:14" s="107" customFormat="1" ht="35.1" customHeight="1" x14ac:dyDescent="0.25">
      <c r="A37" s="145" t="s">
        <v>1629</v>
      </c>
      <c r="B37" s="106" t="s">
        <v>131</v>
      </c>
      <c r="C37" s="106" t="s">
        <v>2634</v>
      </c>
      <c r="D37" s="106" t="s">
        <v>279</v>
      </c>
      <c r="E37" s="106" t="s">
        <v>13</v>
      </c>
      <c r="F37" s="129" t="s">
        <v>57</v>
      </c>
      <c r="G37" s="130" t="s">
        <v>1630</v>
      </c>
      <c r="H37" s="106" t="s">
        <v>13</v>
      </c>
      <c r="I37" s="106" t="str">
        <f>VLOOKUP(A37,'List Filter'!$B$2:$P$518,14,FALSE)</f>
        <v>Standard 40 Hour</v>
      </c>
      <c r="J37" s="106" t="str">
        <f>VLOOKUP($A37,'List Filter'!$B$2:$AX$518,15,FALSE)</f>
        <v>Portsmouth</v>
      </c>
      <c r="K37" s="132" t="str">
        <f>VLOOKUP(A37,Sheet5!$C$4:$AY$515,15,FALSE)</f>
        <v>023 92830926</v>
      </c>
      <c r="L37" s="106" t="str">
        <f>VLOOKUP($A37,'List Filter'!$B$2:$AX$518,25,FALSE)</f>
        <v/>
      </c>
      <c r="M37" s="117" t="s">
        <v>6233</v>
      </c>
      <c r="N37" s="128" t="s">
        <v>5683</v>
      </c>
    </row>
    <row r="38" spans="1:14" s="107" customFormat="1" ht="35.1" customHeight="1" x14ac:dyDescent="0.25">
      <c r="A38" s="145" t="s">
        <v>1679</v>
      </c>
      <c r="B38" s="106" t="s">
        <v>1680</v>
      </c>
      <c r="C38" s="106" t="s">
        <v>2647</v>
      </c>
      <c r="D38" s="106" t="s">
        <v>987</v>
      </c>
      <c r="E38" s="106" t="s">
        <v>13</v>
      </c>
      <c r="F38" s="129" t="s">
        <v>57</v>
      </c>
      <c r="G38" s="130" t="s">
        <v>988</v>
      </c>
      <c r="H38" s="106" t="s">
        <v>13</v>
      </c>
      <c r="I38" s="106" t="str">
        <f>VLOOKUP(A38,'List Filter'!$B$2:$P$518,14,FALSE)</f>
        <v>100 Hour</v>
      </c>
      <c r="J38" s="106" t="str">
        <f>VLOOKUP($A38,'List Filter'!$B$2:$AX$518,15,FALSE)</f>
        <v>PORTSMOUTH CITY</v>
      </c>
      <c r="K38" s="132" t="str">
        <f>VLOOKUP(A38,Sheet5!$C$4:$AY$515,15,FALSE)</f>
        <v>02393 070 624</v>
      </c>
      <c r="L38" s="106" t="str">
        <f>VLOOKUP($A38,'List Filter'!$B$2:$AX$518,25,FALSE)</f>
        <v/>
      </c>
      <c r="M38" s="117" t="s">
        <v>2745</v>
      </c>
      <c r="N38" s="128" t="s">
        <v>2131</v>
      </c>
    </row>
    <row r="39" spans="1:14" s="107" customFormat="1" ht="35.1" customHeight="1" x14ac:dyDescent="0.25">
      <c r="A39" s="145" t="s">
        <v>1762</v>
      </c>
      <c r="B39" s="106" t="s">
        <v>1763</v>
      </c>
      <c r="C39" s="106" t="s">
        <v>2672</v>
      </c>
      <c r="D39" s="106" t="s">
        <v>18</v>
      </c>
      <c r="E39" s="106" t="s">
        <v>13</v>
      </c>
      <c r="F39" s="129" t="s">
        <v>57</v>
      </c>
      <c r="G39" s="130" t="s">
        <v>1764</v>
      </c>
      <c r="H39" s="106" t="s">
        <v>13</v>
      </c>
      <c r="I39" s="106" t="str">
        <f>VLOOKUP(A39,'List Filter'!$B$2:$P$518,14,FALSE)</f>
        <v>Standard 40 Hour</v>
      </c>
      <c r="J39" s="106" t="str">
        <f>VLOOKUP($A39,'List Filter'!$B$2:$AX$518,15,FALSE)</f>
        <v>Portsmouth</v>
      </c>
      <c r="K39" s="132" t="str">
        <f>VLOOKUP(A39,Sheet5!$C$4:$AY$515,15,FALSE)</f>
        <v>023 92662511</v>
      </c>
      <c r="L39" s="106" t="str">
        <f>VLOOKUP($A39,'List Filter'!$B$2:$AX$518,25,FALSE)</f>
        <v/>
      </c>
      <c r="M39" s="117" t="s">
        <v>6233</v>
      </c>
      <c r="N39" s="128" t="s">
        <v>5683</v>
      </c>
    </row>
    <row r="40" spans="1:14" s="107" customFormat="1" ht="35.1" customHeight="1" x14ac:dyDescent="0.25">
      <c r="A40" s="145" t="s">
        <v>1772</v>
      </c>
      <c r="B40" s="106" t="s">
        <v>1773</v>
      </c>
      <c r="C40" s="106" t="s">
        <v>2675</v>
      </c>
      <c r="D40" s="106" t="s">
        <v>18</v>
      </c>
      <c r="E40" s="106" t="s">
        <v>13</v>
      </c>
      <c r="F40" s="129" t="s">
        <v>57</v>
      </c>
      <c r="G40" s="130" t="s">
        <v>1774</v>
      </c>
      <c r="H40" s="106" t="s">
        <v>13</v>
      </c>
      <c r="I40" s="106" t="str">
        <f>VLOOKUP(A40,'List Filter'!$B$2:$P$518,14,FALSE)</f>
        <v>Standard 40 Hour</v>
      </c>
      <c r="J40" s="106" t="str">
        <f>VLOOKUP($A40,'List Filter'!$B$2:$AX$518,15,FALSE)</f>
        <v>Portsmouth</v>
      </c>
      <c r="K40" s="132" t="str">
        <f>VLOOKUP(A40,Sheet5!$C$4:$AY$515,15,FALSE)</f>
        <v>023 92663945</v>
      </c>
      <c r="L40" s="106" t="str">
        <f>VLOOKUP($A40,'List Filter'!$B$2:$AX$518,25,FALSE)</f>
        <v/>
      </c>
      <c r="M40" s="117" t="s">
        <v>6233</v>
      </c>
      <c r="N40" s="128" t="s">
        <v>5683</v>
      </c>
    </row>
    <row r="41" spans="1:14" s="107" customFormat="1" ht="35.1" customHeight="1" x14ac:dyDescent="0.25">
      <c r="A41" s="145" t="s">
        <v>1786</v>
      </c>
      <c r="B41" s="106" t="s">
        <v>1787</v>
      </c>
      <c r="C41" s="106" t="s">
        <v>2678</v>
      </c>
      <c r="D41" s="106" t="s">
        <v>18</v>
      </c>
      <c r="E41" s="106" t="s">
        <v>13</v>
      </c>
      <c r="F41" s="129" t="s">
        <v>57</v>
      </c>
      <c r="G41" s="130" t="s">
        <v>1788</v>
      </c>
      <c r="H41" s="106" t="s">
        <v>13</v>
      </c>
      <c r="I41" s="106" t="str">
        <f>VLOOKUP(A41,'List Filter'!$B$2:$P$518,14,FALSE)</f>
        <v>100 Hour</v>
      </c>
      <c r="J41" s="106" t="str">
        <f>VLOOKUP($A41,'List Filter'!$B$2:$AX$518,15,FALSE)</f>
        <v>PORTSMOUTH</v>
      </c>
      <c r="K41" s="132" t="str">
        <f>VLOOKUP(A41,Sheet5!$C$4:$AY$515,15,FALSE)</f>
        <v>023 9229 7293</v>
      </c>
      <c r="L41" s="106" t="str">
        <f>VLOOKUP($A41,'List Filter'!$B$2:$AX$518,25,FALSE)</f>
        <v/>
      </c>
      <c r="M41" s="117" t="s">
        <v>2745</v>
      </c>
      <c r="N41" s="128" t="s">
        <v>2079</v>
      </c>
    </row>
    <row r="42" spans="1:14" s="107" customFormat="1" ht="35.1" customHeight="1" x14ac:dyDescent="0.25">
      <c r="A42" s="145" t="s">
        <v>1791</v>
      </c>
      <c r="B42" s="106" t="s">
        <v>604</v>
      </c>
      <c r="C42" s="106" t="s">
        <v>2679</v>
      </c>
      <c r="D42" s="106" t="s">
        <v>1792</v>
      </c>
      <c r="E42" s="106" t="s">
        <v>13</v>
      </c>
      <c r="F42" s="129" t="s">
        <v>57</v>
      </c>
      <c r="G42" s="130" t="s">
        <v>1793</v>
      </c>
      <c r="H42" s="106" t="s">
        <v>13</v>
      </c>
      <c r="I42" s="106" t="str">
        <f>VLOOKUP(A42,'List Filter'!$B$2:$P$518,14,FALSE)</f>
        <v>100 Hour</v>
      </c>
      <c r="J42" s="106" t="str">
        <f>VLOOKUP($A42,'List Filter'!$B$2:$AX$518,15,FALSE)</f>
        <v>Portsmouth</v>
      </c>
      <c r="K42" s="132" t="str">
        <f>VLOOKUP(A42,Sheet5!$C$4:$AY$515,15,FALSE)</f>
        <v>02392 841810</v>
      </c>
      <c r="L42" s="106" t="str">
        <f>VLOOKUP($A42,'List Filter'!$B$2:$AX$518,25,FALSE)</f>
        <v/>
      </c>
      <c r="M42" s="117" t="s">
        <v>2745</v>
      </c>
      <c r="N42" s="128" t="s">
        <v>2100</v>
      </c>
    </row>
    <row r="43" spans="1:14" s="107" customFormat="1" ht="35.1" customHeight="1" x14ac:dyDescent="0.25">
      <c r="A43" s="145" t="s">
        <v>1880</v>
      </c>
      <c r="B43" s="106" t="s">
        <v>1787</v>
      </c>
      <c r="C43" s="106" t="s">
        <v>2699</v>
      </c>
      <c r="D43" s="106" t="s">
        <v>12</v>
      </c>
      <c r="E43" s="106" t="s">
        <v>13</v>
      </c>
      <c r="F43" s="129" t="s">
        <v>57</v>
      </c>
      <c r="G43" s="130" t="s">
        <v>1881</v>
      </c>
      <c r="H43" s="106" t="s">
        <v>13</v>
      </c>
      <c r="I43" s="106" t="str">
        <f>VLOOKUP(A43,'List Filter'!$B$2:$P$518,14,FALSE)</f>
        <v>100 Hour</v>
      </c>
      <c r="J43" s="106" t="str">
        <f>VLOOKUP($A43,'List Filter'!$B$2:$AX$518,15,FALSE)</f>
        <v>Portsmouth</v>
      </c>
      <c r="K43" s="132" t="str">
        <f>VLOOKUP(A43,Sheet5!$C$4:$AY$515,15,FALSE)</f>
        <v>02392 666625</v>
      </c>
      <c r="L43" s="106" t="str">
        <f>VLOOKUP($A43,'List Filter'!$B$2:$AX$518,25,FALSE)</f>
        <v/>
      </c>
      <c r="M43" s="117" t="s">
        <v>2745</v>
      </c>
      <c r="N43" s="128" t="s">
        <v>2079</v>
      </c>
    </row>
    <row r="44" spans="1:14" s="107" customFormat="1" ht="35.1" customHeight="1" x14ac:dyDescent="0.25">
      <c r="A44" s="145" t="s">
        <v>1987</v>
      </c>
      <c r="B44" s="106" t="s">
        <v>36</v>
      </c>
      <c r="C44" s="106" t="s">
        <v>2725</v>
      </c>
      <c r="D44" s="106" t="s">
        <v>1988</v>
      </c>
      <c r="E44" s="106" t="s">
        <v>13</v>
      </c>
      <c r="F44" s="129" t="s">
        <v>57</v>
      </c>
      <c r="G44" s="130" t="s">
        <v>1989</v>
      </c>
      <c r="H44" s="106" t="s">
        <v>13</v>
      </c>
      <c r="I44" s="106" t="str">
        <f>VLOOKUP(A44,'List Filter'!$B$2:$P$518,14,FALSE)</f>
        <v>Standard 40 Hour</v>
      </c>
      <c r="J44" s="106" t="str">
        <f>VLOOKUP($A44,'List Filter'!$B$2:$AX$518,15,FALSE)</f>
        <v>Portsmouth</v>
      </c>
      <c r="K44" s="132" t="str">
        <f>VLOOKUP(A44,Sheet5!$C$4:$AY$515,15,FALSE)</f>
        <v>023 92750223</v>
      </c>
      <c r="L44" s="106" t="str">
        <f>VLOOKUP($A44,'List Filter'!$B$2:$AX$518,25,FALSE)</f>
        <v/>
      </c>
      <c r="M44" s="117" t="s">
        <v>2745</v>
      </c>
      <c r="N44" s="128" t="s">
        <v>2144</v>
      </c>
    </row>
    <row r="45" spans="1:14" ht="35.1" customHeight="1" x14ac:dyDescent="0.25">
      <c r="A45" s="145"/>
    </row>
    <row r="46" spans="1:14" ht="35.1" customHeight="1" x14ac:dyDescent="0.25">
      <c r="A46" s="145"/>
    </row>
  </sheetData>
  <autoFilter ref="A2:N44"/>
  <mergeCells count="1">
    <mergeCell ref="A1:N1"/>
  </mergeCells>
  <conditionalFormatting sqref="M3 M41:M44 M36 M33 M25:M28 M22 M14 M9:M10">
    <cfRule type="containsText" dxfId="250" priority="335" operator="containsText" text="ENHANCED">
      <formula>NOT(ISERROR(SEARCH("ENHANCED",M3)))</formula>
    </cfRule>
    <cfRule type="containsText" dxfId="249" priority="336" operator="containsText" text="DIRECTED">
      <formula>NOT(ISERROR(SEARCH("DIRECTED",M3)))</formula>
    </cfRule>
    <cfRule type="containsText" dxfId="248" priority="337" operator="containsText" text="Voluntary Opening">
      <formula>NOT(ISERROR(SEARCH("Voluntary Opening",M3)))</formula>
    </cfRule>
    <cfRule type="containsText" dxfId="247" priority="338" operator="containsText" text="&quot;ENHANCED SERVICE CHRISTMAS DAY&quot;">
      <formula>NOT(ISERROR(SEARCH("""ENHANCED SERVICE CHRISTMAS DAY""",M3)))</formula>
    </cfRule>
  </conditionalFormatting>
  <conditionalFormatting sqref="N42">
    <cfRule type="containsBlanks" dxfId="246" priority="318">
      <formula>LEN(TRIM(N42))=0</formula>
    </cfRule>
  </conditionalFormatting>
  <conditionalFormatting sqref="N42">
    <cfRule type="containsBlanks" dxfId="245" priority="317">
      <formula>LEN(TRIM(N42))=0</formula>
    </cfRule>
  </conditionalFormatting>
  <conditionalFormatting sqref="N38">
    <cfRule type="containsBlanks" dxfId="244" priority="310">
      <formula>LEN(TRIM(N38))=0</formula>
    </cfRule>
  </conditionalFormatting>
  <conditionalFormatting sqref="N38">
    <cfRule type="containsBlanks" dxfId="243" priority="309">
      <formula>LEN(TRIM(N38))=0</formula>
    </cfRule>
  </conditionalFormatting>
  <conditionalFormatting sqref="N30">
    <cfRule type="containsBlanks" dxfId="242" priority="292">
      <formula>LEN(TRIM(N30))=0</formula>
    </cfRule>
  </conditionalFormatting>
  <conditionalFormatting sqref="N30">
    <cfRule type="containsBlanks" dxfId="241" priority="291">
      <formula>LEN(TRIM(N30))=0</formula>
    </cfRule>
  </conditionalFormatting>
  <conditionalFormatting sqref="M3 M41:M44 M36 M33 M25:M28 M22 M14 M9:M10">
    <cfRule type="containsText" dxfId="240" priority="275" operator="containsText" text="NHS Choices">
      <formula>NOT(ISERROR(SEARCH("NHS Choices",M3)))</formula>
    </cfRule>
    <cfRule type="containsText" dxfId="239" priority="276" operator="containsText" text="DOS PROFILE UPDATE">
      <formula>NOT(ISERROR(SEARCH("DOS PROFILE UPDATE",M3)))</formula>
    </cfRule>
  </conditionalFormatting>
  <conditionalFormatting sqref="M11 M30 M34 M23 M38">
    <cfRule type="containsText" dxfId="238" priority="271" operator="containsText" text="ENHANCED">
      <formula>NOT(ISERROR(SEARCH("ENHANCED",M11)))</formula>
    </cfRule>
    <cfRule type="containsText" dxfId="237" priority="272" operator="containsText" text="DIRECTED">
      <formula>NOT(ISERROR(SEARCH("DIRECTED",M11)))</formula>
    </cfRule>
    <cfRule type="containsText" dxfId="236" priority="273" operator="containsText" text="Voluntary Opening">
      <formula>NOT(ISERROR(SEARCH("Voluntary Opening",M11)))</formula>
    </cfRule>
    <cfRule type="containsText" dxfId="235" priority="274" operator="containsText" text="&quot;ENHANCED SERVICE CHRISTMAS DAY&quot;">
      <formula>NOT(ISERROR(SEARCH("""ENHANCED SERVICE CHRISTMAS DAY""",M11)))</formula>
    </cfRule>
  </conditionalFormatting>
  <conditionalFormatting sqref="M11 M30 M34 M23 M38">
    <cfRule type="containsText" dxfId="234" priority="269" operator="containsText" text="NHS Choices">
      <formula>NOT(ISERROR(SEARCH("NHS Choices",M11)))</formula>
    </cfRule>
    <cfRule type="containsText" dxfId="233" priority="270" operator="containsText" text="DOS PROFILE UPDATE">
      <formula>NOT(ISERROR(SEARCH("DOS PROFILE UPDATE",M11)))</formula>
    </cfRule>
  </conditionalFormatting>
  <conditionalFormatting sqref="M4:M5">
    <cfRule type="containsText" dxfId="232" priority="265" operator="containsText" text="ENHANCED">
      <formula>NOT(ISERROR(SEARCH("ENHANCED",M4)))</formula>
    </cfRule>
    <cfRule type="containsText" dxfId="231" priority="266" operator="containsText" text="DIRECTED">
      <formula>NOT(ISERROR(SEARCH("DIRECTED",M4)))</formula>
    </cfRule>
    <cfRule type="containsText" dxfId="230" priority="267" operator="containsText" text="Voluntary Opening">
      <formula>NOT(ISERROR(SEARCH("Voluntary Opening",M4)))</formula>
    </cfRule>
    <cfRule type="containsText" dxfId="229" priority="268" operator="containsText" text="&quot;ENHANCED SERVICE CHRISTMAS DAY&quot;">
      <formula>NOT(ISERROR(SEARCH("""ENHANCED SERVICE CHRISTMAS DAY""",M4)))</formula>
    </cfRule>
  </conditionalFormatting>
  <conditionalFormatting sqref="M4:M5">
    <cfRule type="containsText" dxfId="228" priority="263" operator="containsText" text="NHS Choices">
      <formula>NOT(ISERROR(SEARCH("NHS Choices",M4)))</formula>
    </cfRule>
    <cfRule type="containsText" dxfId="227" priority="264" operator="containsText" text="DOS PROFILE UPDATE">
      <formula>NOT(ISERROR(SEARCH("DOS PROFILE UPDATE",M4)))</formula>
    </cfRule>
  </conditionalFormatting>
  <conditionalFormatting sqref="M7:M8">
    <cfRule type="containsText" dxfId="226" priority="259" operator="containsText" text="ENHANCED">
      <formula>NOT(ISERROR(SEARCH("ENHANCED",M7)))</formula>
    </cfRule>
    <cfRule type="containsText" dxfId="225" priority="260" operator="containsText" text="DIRECTED">
      <formula>NOT(ISERROR(SEARCH("DIRECTED",M7)))</formula>
    </cfRule>
    <cfRule type="containsText" dxfId="224" priority="261" operator="containsText" text="Voluntary Opening">
      <formula>NOT(ISERROR(SEARCH("Voluntary Opening",M7)))</formula>
    </cfRule>
    <cfRule type="containsText" dxfId="223" priority="262" operator="containsText" text="&quot;ENHANCED SERVICE CHRISTMAS DAY&quot;">
      <formula>NOT(ISERROR(SEARCH("""ENHANCED SERVICE CHRISTMAS DAY""",M7)))</formula>
    </cfRule>
  </conditionalFormatting>
  <conditionalFormatting sqref="M7:M8">
    <cfRule type="containsText" dxfId="222" priority="257" operator="containsText" text="NHS Choices">
      <formula>NOT(ISERROR(SEARCH("NHS Choices",M7)))</formula>
    </cfRule>
    <cfRule type="containsText" dxfId="221" priority="258" operator="containsText" text="DOS PROFILE UPDATE">
      <formula>NOT(ISERROR(SEARCH("DOS PROFILE UPDATE",M7)))</formula>
    </cfRule>
  </conditionalFormatting>
  <conditionalFormatting sqref="M15:M16 M13">
    <cfRule type="containsText" dxfId="220" priority="253" operator="containsText" text="ENHANCED">
      <formula>NOT(ISERROR(SEARCH("ENHANCED",M13)))</formula>
    </cfRule>
    <cfRule type="containsText" dxfId="219" priority="254" operator="containsText" text="DIRECTED">
      <formula>NOT(ISERROR(SEARCH("DIRECTED",M13)))</formula>
    </cfRule>
    <cfRule type="containsText" dxfId="218" priority="255" operator="containsText" text="Voluntary Opening">
      <formula>NOT(ISERROR(SEARCH("Voluntary Opening",M13)))</formula>
    </cfRule>
    <cfRule type="containsText" dxfId="217" priority="256" operator="containsText" text="&quot;ENHANCED SERVICE CHRISTMAS DAY&quot;">
      <formula>NOT(ISERROR(SEARCH("""ENHANCED SERVICE CHRISTMAS DAY""",M13)))</formula>
    </cfRule>
  </conditionalFormatting>
  <conditionalFormatting sqref="M15:M16 M13">
    <cfRule type="containsText" dxfId="216" priority="251" operator="containsText" text="NHS Choices">
      <formula>NOT(ISERROR(SEARCH("NHS Choices",M13)))</formula>
    </cfRule>
    <cfRule type="containsText" dxfId="215" priority="252" operator="containsText" text="DOS PROFILE UPDATE">
      <formula>NOT(ISERROR(SEARCH("DOS PROFILE UPDATE",M13)))</formula>
    </cfRule>
  </conditionalFormatting>
  <conditionalFormatting sqref="M20 M17">
    <cfRule type="containsText" dxfId="214" priority="247" operator="containsText" text="ENHANCED">
      <formula>NOT(ISERROR(SEARCH("ENHANCED",M17)))</formula>
    </cfRule>
    <cfRule type="containsText" dxfId="213" priority="248" operator="containsText" text="DIRECTED">
      <formula>NOT(ISERROR(SEARCH("DIRECTED",M17)))</formula>
    </cfRule>
    <cfRule type="containsText" dxfId="212" priority="249" operator="containsText" text="Voluntary Opening">
      <formula>NOT(ISERROR(SEARCH("Voluntary Opening",M17)))</formula>
    </cfRule>
    <cfRule type="containsText" dxfId="211" priority="250" operator="containsText" text="&quot;ENHANCED SERVICE CHRISTMAS DAY&quot;">
      <formula>NOT(ISERROR(SEARCH("""ENHANCED SERVICE CHRISTMAS DAY""",M17)))</formula>
    </cfRule>
  </conditionalFormatting>
  <conditionalFormatting sqref="M20 M17">
    <cfRule type="containsText" dxfId="210" priority="245" operator="containsText" text="NHS Choices">
      <formula>NOT(ISERROR(SEARCH("NHS Choices",M17)))</formula>
    </cfRule>
    <cfRule type="containsText" dxfId="209" priority="246" operator="containsText" text="DOS PROFILE UPDATE">
      <formula>NOT(ISERROR(SEARCH("DOS PROFILE UPDATE",M17)))</formula>
    </cfRule>
  </conditionalFormatting>
  <conditionalFormatting sqref="M31:M32 M24 M21">
    <cfRule type="containsText" dxfId="208" priority="241" operator="containsText" text="ENHANCED">
      <formula>NOT(ISERROR(SEARCH("ENHANCED",M21)))</formula>
    </cfRule>
    <cfRule type="containsText" dxfId="207" priority="242" operator="containsText" text="DIRECTED">
      <formula>NOT(ISERROR(SEARCH("DIRECTED",M21)))</formula>
    </cfRule>
    <cfRule type="containsText" dxfId="206" priority="243" operator="containsText" text="Voluntary Opening">
      <formula>NOT(ISERROR(SEARCH("Voluntary Opening",M21)))</formula>
    </cfRule>
    <cfRule type="containsText" dxfId="205" priority="244" operator="containsText" text="&quot;ENHANCED SERVICE CHRISTMAS DAY&quot;">
      <formula>NOT(ISERROR(SEARCH("""ENHANCED SERVICE CHRISTMAS DAY""",M21)))</formula>
    </cfRule>
  </conditionalFormatting>
  <conditionalFormatting sqref="M31:M32 M24 M21">
    <cfRule type="containsText" dxfId="204" priority="239" operator="containsText" text="NHS Choices">
      <formula>NOT(ISERROR(SEARCH("NHS Choices",M21)))</formula>
    </cfRule>
    <cfRule type="containsText" dxfId="203" priority="240" operator="containsText" text="DOS PROFILE UPDATE">
      <formula>NOT(ISERROR(SEARCH("DOS PROFILE UPDATE",M21)))</formula>
    </cfRule>
  </conditionalFormatting>
  <conditionalFormatting sqref="M39:M40">
    <cfRule type="containsText" dxfId="202" priority="235" operator="containsText" text="ENHANCED">
      <formula>NOT(ISERROR(SEARCH("ENHANCED",M39)))</formula>
    </cfRule>
    <cfRule type="containsText" dxfId="201" priority="236" operator="containsText" text="DIRECTED">
      <formula>NOT(ISERROR(SEARCH("DIRECTED",M39)))</formula>
    </cfRule>
    <cfRule type="containsText" dxfId="200" priority="237" operator="containsText" text="Voluntary Opening">
      <formula>NOT(ISERROR(SEARCH("Voluntary Opening",M39)))</formula>
    </cfRule>
    <cfRule type="containsText" dxfId="199" priority="238" operator="containsText" text="&quot;ENHANCED SERVICE CHRISTMAS DAY&quot;">
      <formula>NOT(ISERROR(SEARCH("""ENHANCED SERVICE CHRISTMAS DAY""",M39)))</formula>
    </cfRule>
  </conditionalFormatting>
  <conditionalFormatting sqref="M39:M40">
    <cfRule type="containsText" dxfId="198" priority="233" operator="containsText" text="NHS Choices">
      <formula>NOT(ISERROR(SEARCH("NHS Choices",M39)))</formula>
    </cfRule>
    <cfRule type="containsText" dxfId="197" priority="234" operator="containsText" text="DOS PROFILE UPDATE">
      <formula>NOT(ISERROR(SEARCH("DOS PROFILE UPDATE",M39)))</formula>
    </cfRule>
  </conditionalFormatting>
  <conditionalFormatting sqref="M6">
    <cfRule type="containsText" dxfId="196" priority="209" operator="containsText" text="ENHANCED">
      <formula>NOT(ISERROR(SEARCH("ENHANCED",M6)))</formula>
    </cfRule>
    <cfRule type="containsText" dxfId="195" priority="210" operator="containsText" text="DIRECTED">
      <formula>NOT(ISERROR(SEARCH("DIRECTED",M6)))</formula>
    </cfRule>
    <cfRule type="containsText" dxfId="194" priority="211" operator="containsText" text="Voluntary Opening">
      <formula>NOT(ISERROR(SEARCH("Voluntary Opening",M6)))</formula>
    </cfRule>
    <cfRule type="containsText" dxfId="193" priority="212" operator="containsText" text="&quot;ENHANCED SERVICE CHRISTMAS DAY&quot;">
      <formula>NOT(ISERROR(SEARCH("""ENHANCED SERVICE CHRISTMAS DAY""",M6)))</formula>
    </cfRule>
  </conditionalFormatting>
  <conditionalFormatting sqref="M6">
    <cfRule type="containsText" dxfId="192" priority="207" operator="containsText" text="NHS Choices">
      <formula>NOT(ISERROR(SEARCH("NHS Choices",M6)))</formula>
    </cfRule>
    <cfRule type="containsText" dxfId="191" priority="208" operator="containsText" text="DOS PROFILE UPDATE">
      <formula>NOT(ISERROR(SEARCH("DOS PROFILE UPDATE",M6)))</formula>
    </cfRule>
  </conditionalFormatting>
  <conditionalFormatting sqref="M12">
    <cfRule type="containsText" dxfId="190" priority="167" operator="containsText" text="ENHANCED">
      <formula>NOT(ISERROR(SEARCH("ENHANCED",M12)))</formula>
    </cfRule>
    <cfRule type="containsText" dxfId="189" priority="168" operator="containsText" text="DIRECTED">
      <formula>NOT(ISERROR(SEARCH("DIRECTED",M12)))</formula>
    </cfRule>
    <cfRule type="containsText" dxfId="188" priority="169" operator="containsText" text="Voluntary Opening">
      <formula>NOT(ISERROR(SEARCH("Voluntary Opening",M12)))</formula>
    </cfRule>
    <cfRule type="containsText" dxfId="187" priority="170" operator="containsText" text="&quot;ENHANCED SERVICE CHRISTMAS DAY&quot;">
      <formula>NOT(ISERROR(SEARCH("""ENHANCED SERVICE CHRISTMAS DAY""",M12)))</formula>
    </cfRule>
  </conditionalFormatting>
  <conditionalFormatting sqref="M12">
    <cfRule type="containsText" dxfId="186" priority="165" operator="containsText" text="NHS Choices">
      <formula>NOT(ISERROR(SEARCH("NHS Choices",M12)))</formula>
    </cfRule>
    <cfRule type="containsText" dxfId="185" priority="166" operator="containsText" text="DOS PROFILE UPDATE">
      <formula>NOT(ISERROR(SEARCH("DOS PROFILE UPDATE",M12)))</formula>
    </cfRule>
  </conditionalFormatting>
  <conditionalFormatting sqref="M18">
    <cfRule type="containsText" dxfId="184" priority="149" operator="containsText" text="ENHANCED">
      <formula>NOT(ISERROR(SEARCH("ENHANCED",M18)))</formula>
    </cfRule>
    <cfRule type="containsText" dxfId="183" priority="150" operator="containsText" text="DIRECTED">
      <formula>NOT(ISERROR(SEARCH("DIRECTED",M18)))</formula>
    </cfRule>
    <cfRule type="containsText" dxfId="182" priority="151" operator="containsText" text="Voluntary Opening">
      <formula>NOT(ISERROR(SEARCH("Voluntary Opening",M18)))</formula>
    </cfRule>
    <cfRule type="containsText" dxfId="181" priority="152" operator="containsText" text="&quot;ENHANCED SERVICE CHRISTMAS DAY&quot;">
      <formula>NOT(ISERROR(SEARCH("""ENHANCED SERVICE CHRISTMAS DAY""",M18)))</formula>
    </cfRule>
  </conditionalFormatting>
  <conditionalFormatting sqref="M18">
    <cfRule type="containsText" dxfId="180" priority="147" operator="containsText" text="NHS Choices">
      <formula>NOT(ISERROR(SEARCH("NHS Choices",M18)))</formula>
    </cfRule>
    <cfRule type="containsText" dxfId="179" priority="148" operator="containsText" text="DOS PROFILE UPDATE">
      <formula>NOT(ISERROR(SEARCH("DOS PROFILE UPDATE",M18)))</formula>
    </cfRule>
  </conditionalFormatting>
  <conditionalFormatting sqref="M19">
    <cfRule type="containsText" dxfId="178" priority="143" operator="containsText" text="ENHANCED">
      <formula>NOT(ISERROR(SEARCH("ENHANCED",M19)))</formula>
    </cfRule>
    <cfRule type="containsText" dxfId="177" priority="144" operator="containsText" text="DIRECTED">
      <formula>NOT(ISERROR(SEARCH("DIRECTED",M19)))</formula>
    </cfRule>
    <cfRule type="containsText" dxfId="176" priority="145" operator="containsText" text="Voluntary Opening">
      <formula>NOT(ISERROR(SEARCH("Voluntary Opening",M19)))</formula>
    </cfRule>
    <cfRule type="containsText" dxfId="175" priority="146" operator="containsText" text="&quot;ENHANCED SERVICE CHRISTMAS DAY&quot;">
      <formula>NOT(ISERROR(SEARCH("""ENHANCED SERVICE CHRISTMAS DAY""",M19)))</formula>
    </cfRule>
  </conditionalFormatting>
  <conditionalFormatting sqref="M19">
    <cfRule type="containsText" dxfId="174" priority="141" operator="containsText" text="NHS Choices">
      <formula>NOT(ISERROR(SEARCH("NHS Choices",M19)))</formula>
    </cfRule>
    <cfRule type="containsText" dxfId="173" priority="142" operator="containsText" text="DOS PROFILE UPDATE">
      <formula>NOT(ISERROR(SEARCH("DOS PROFILE UPDATE",M19)))</formula>
    </cfRule>
  </conditionalFormatting>
  <conditionalFormatting sqref="M29">
    <cfRule type="containsText" dxfId="172" priority="101" operator="containsText" text="ENHANCED">
      <formula>NOT(ISERROR(SEARCH("ENHANCED",M29)))</formula>
    </cfRule>
    <cfRule type="containsText" dxfId="171" priority="102" operator="containsText" text="DIRECTED">
      <formula>NOT(ISERROR(SEARCH("DIRECTED",M29)))</formula>
    </cfRule>
    <cfRule type="containsText" dxfId="170" priority="103" operator="containsText" text="Voluntary Opening">
      <formula>NOT(ISERROR(SEARCH("Voluntary Opening",M29)))</formula>
    </cfRule>
    <cfRule type="containsText" dxfId="169" priority="104" operator="containsText" text="&quot;ENHANCED SERVICE CHRISTMAS DAY&quot;">
      <formula>NOT(ISERROR(SEARCH("""ENHANCED SERVICE CHRISTMAS DAY""",M29)))</formula>
    </cfRule>
  </conditionalFormatting>
  <conditionalFormatting sqref="M29">
    <cfRule type="containsText" dxfId="168" priority="99" operator="containsText" text="NHS Choices">
      <formula>NOT(ISERROR(SEARCH("NHS Choices",M29)))</formula>
    </cfRule>
    <cfRule type="containsText" dxfId="167" priority="100" operator="containsText" text="DOS PROFILE UPDATE">
      <formula>NOT(ISERROR(SEARCH("DOS PROFILE UPDATE",M29)))</formula>
    </cfRule>
  </conditionalFormatting>
  <conditionalFormatting sqref="M35">
    <cfRule type="containsText" dxfId="166" priority="65" operator="containsText" text="ENHANCED">
      <formula>NOT(ISERROR(SEARCH("ENHANCED",M35)))</formula>
    </cfRule>
    <cfRule type="containsText" dxfId="165" priority="66" operator="containsText" text="DIRECTED">
      <formula>NOT(ISERROR(SEARCH("DIRECTED",M35)))</formula>
    </cfRule>
    <cfRule type="containsText" dxfId="164" priority="67" operator="containsText" text="Voluntary Opening">
      <formula>NOT(ISERROR(SEARCH("Voluntary Opening",M35)))</formula>
    </cfRule>
    <cfRule type="containsText" dxfId="163" priority="68" operator="containsText" text="&quot;ENHANCED SERVICE CHRISTMAS DAY&quot;">
      <formula>NOT(ISERROR(SEARCH("""ENHANCED SERVICE CHRISTMAS DAY""",M35)))</formula>
    </cfRule>
  </conditionalFormatting>
  <conditionalFormatting sqref="M35">
    <cfRule type="containsText" dxfId="162" priority="63" operator="containsText" text="NHS Choices">
      <formula>NOT(ISERROR(SEARCH("NHS Choices",M35)))</formula>
    </cfRule>
    <cfRule type="containsText" dxfId="161" priority="64" operator="containsText" text="DOS PROFILE UPDATE">
      <formula>NOT(ISERROR(SEARCH("DOS PROFILE UPDATE",M35)))</formula>
    </cfRule>
  </conditionalFormatting>
  <conditionalFormatting sqref="M37">
    <cfRule type="containsText" dxfId="160" priority="41" operator="containsText" text="ENHANCED">
      <formula>NOT(ISERROR(SEARCH("ENHANCED",M37)))</formula>
    </cfRule>
    <cfRule type="containsText" dxfId="159" priority="42" operator="containsText" text="DIRECTED">
      <formula>NOT(ISERROR(SEARCH("DIRECTED",M37)))</formula>
    </cfRule>
    <cfRule type="containsText" dxfId="158" priority="43" operator="containsText" text="Voluntary Opening">
      <formula>NOT(ISERROR(SEARCH("Voluntary Opening",M37)))</formula>
    </cfRule>
    <cfRule type="containsText" dxfId="157" priority="44" operator="containsText" text="&quot;ENHANCED SERVICE CHRISTMAS DAY&quot;">
      <formula>NOT(ISERROR(SEARCH("""ENHANCED SERVICE CHRISTMAS DAY""",M37)))</formula>
    </cfRule>
  </conditionalFormatting>
  <conditionalFormatting sqref="M37">
    <cfRule type="containsText" dxfId="156" priority="39" operator="containsText" text="NHS Choices">
      <formula>NOT(ISERROR(SEARCH("NHS Choices",M37)))</formula>
    </cfRule>
    <cfRule type="containsText" dxfId="155" priority="40" operator="containsText" text="DOS PROFILE UPDATE">
      <formula>NOT(ISERROR(SEARCH("DOS PROFILE UPDATE",M37)))</formula>
    </cfRule>
  </conditionalFormatting>
  <conditionalFormatting sqref="N44">
    <cfRule type="containsBlanks" dxfId="154" priority="2">
      <formula>LEN(TRIM(N44))=0</formula>
    </cfRule>
  </conditionalFormatting>
  <conditionalFormatting sqref="N44">
    <cfRule type="containsBlanks" dxfId="153" priority="1">
      <formula>LEN(TRIM(N44))=0</formula>
    </cfRule>
  </conditionalFormatting>
  <pageMargins left="0.25" right="0.25" top="0.75" bottom="0.75" header="0.3" footer="0.3"/>
  <pageSetup paperSize="9" scale="1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Options'!$B$3:$B$20</xm:f>
          </x14:formula1>
          <xm:sqref>M3:M44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6" tint="0.59999389629810485"/>
    <pageSetUpPr fitToPage="1"/>
  </sheetPr>
  <dimension ref="A1:N47"/>
  <sheetViews>
    <sheetView workbookViewId="0">
      <selection activeCell="Q9" sqref="Q9"/>
    </sheetView>
  </sheetViews>
  <sheetFormatPr defaultRowHeight="35.1" customHeight="1" x14ac:dyDescent="0.2"/>
  <cols>
    <col min="1" max="1" width="8.5703125" style="151" customWidth="1"/>
    <col min="2" max="2" width="17.85546875" style="109" customWidth="1"/>
    <col min="3" max="3" width="15.140625" style="109" customWidth="1"/>
    <col min="4" max="4" width="14.7109375" style="109" customWidth="1"/>
    <col min="5" max="5" width="15.42578125" style="109" customWidth="1"/>
    <col min="6" max="6" width="13.42578125" style="109" customWidth="1"/>
    <col min="7" max="7" width="16" style="109" customWidth="1"/>
    <col min="8" max="8" width="14.85546875" style="109" customWidth="1"/>
    <col min="9" max="9" width="16.5703125" style="109" hidden="1" customWidth="1"/>
    <col min="10" max="10" width="16.42578125" style="109" hidden="1" customWidth="1"/>
    <col min="11" max="11" width="13.140625" style="109" customWidth="1"/>
    <col min="12" max="12" width="7.42578125" style="109" hidden="1" customWidth="1"/>
    <col min="13" max="14" width="15.42578125" style="147" customWidth="1"/>
    <col min="15" max="16384" width="9.140625" style="105"/>
  </cols>
  <sheetData>
    <row r="1" spans="1:14" ht="24" customHeight="1" x14ac:dyDescent="0.35">
      <c r="A1" s="158" t="s">
        <v>6239</v>
      </c>
      <c r="B1" s="158"/>
      <c r="C1" s="158"/>
      <c r="D1" s="158"/>
      <c r="E1" s="158"/>
      <c r="F1" s="158"/>
      <c r="G1" s="158"/>
      <c r="H1" s="158"/>
      <c r="I1" s="158"/>
      <c r="J1" s="158"/>
      <c r="K1" s="158"/>
      <c r="L1" s="158"/>
      <c r="M1" s="158"/>
      <c r="N1" s="158"/>
    </row>
    <row r="2" spans="1:14" s="112" customFormat="1" ht="81.75" customHeight="1" x14ac:dyDescent="0.2">
      <c r="A2" s="150" t="s">
        <v>0</v>
      </c>
      <c r="B2" s="127" t="s">
        <v>1</v>
      </c>
      <c r="C2" s="127" t="s">
        <v>2177</v>
      </c>
      <c r="D2" s="127" t="s">
        <v>3</v>
      </c>
      <c r="E2" s="127" t="s">
        <v>4</v>
      </c>
      <c r="F2" s="127" t="s">
        <v>2740</v>
      </c>
      <c r="G2" s="127" t="s">
        <v>5</v>
      </c>
      <c r="H2" s="127" t="s">
        <v>6</v>
      </c>
      <c r="I2" s="127" t="s">
        <v>5690</v>
      </c>
      <c r="J2" s="131" t="s">
        <v>7</v>
      </c>
      <c r="K2" s="134" t="s">
        <v>5691</v>
      </c>
      <c r="L2" s="133" t="s">
        <v>2741</v>
      </c>
      <c r="M2" s="148" t="s">
        <v>6219</v>
      </c>
      <c r="N2" s="146" t="s">
        <v>2744</v>
      </c>
    </row>
    <row r="3" spans="1:14" s="107" customFormat="1" ht="35.1" customHeight="1" x14ac:dyDescent="0.25">
      <c r="A3" s="145" t="s">
        <v>30</v>
      </c>
      <c r="B3" s="106" t="s">
        <v>31</v>
      </c>
      <c r="C3" s="106" t="s">
        <v>2249</v>
      </c>
      <c r="D3" s="106" t="s">
        <v>18</v>
      </c>
      <c r="E3" s="106" t="s">
        <v>32</v>
      </c>
      <c r="F3" s="129" t="s">
        <v>57</v>
      </c>
      <c r="G3" s="130" t="s">
        <v>33</v>
      </c>
      <c r="H3" s="106" t="s">
        <v>32</v>
      </c>
      <c r="I3" s="106" t="str">
        <f>VLOOKUP(A3,'List Filter'!$B$2:$P$518,14,FALSE)</f>
        <v>Standard 40 Hour</v>
      </c>
      <c r="J3" s="106" t="str">
        <f>VLOOKUP($A3,'List Filter'!$B$2:$AX$518,15,FALSE)</f>
        <v>Southampton</v>
      </c>
      <c r="K3" s="132" t="str">
        <f>VLOOKUP(A3,Sheet5!$C$4:$AY$515,15,FALSE)</f>
        <v>02380 631472</v>
      </c>
      <c r="L3" s="106" t="str">
        <f>VLOOKUP($A3,'List Filter'!$B$2:$AX$518,25,FALSE)</f>
        <v/>
      </c>
      <c r="M3" s="117" t="s">
        <v>6233</v>
      </c>
      <c r="N3" s="128" t="s">
        <v>5683</v>
      </c>
    </row>
    <row r="4" spans="1:14" s="107" customFormat="1" ht="35.1" customHeight="1" x14ac:dyDescent="0.25">
      <c r="A4" s="145" t="s">
        <v>35</v>
      </c>
      <c r="B4" s="106" t="s">
        <v>36</v>
      </c>
      <c r="C4" s="106" t="s">
        <v>2250</v>
      </c>
      <c r="D4" s="106" t="s">
        <v>37</v>
      </c>
      <c r="E4" s="106" t="s">
        <v>32</v>
      </c>
      <c r="F4" s="129" t="s">
        <v>57</v>
      </c>
      <c r="G4" s="130" t="s">
        <v>38</v>
      </c>
      <c r="H4" s="106" t="s">
        <v>32</v>
      </c>
      <c r="I4" s="106" t="str">
        <f>VLOOKUP(A4,'List Filter'!$B$2:$P$518,14,FALSE)</f>
        <v>Standard 40 Hour</v>
      </c>
      <c r="J4" s="106" t="str">
        <f>VLOOKUP($A4,'List Filter'!$B$2:$AX$518,15,FALSE)</f>
        <v>Southampton</v>
      </c>
      <c r="K4" s="132" t="str">
        <f>VLOOKUP(A4,Sheet5!$C$4:$AY$515,15,FALSE)</f>
        <v>023 80554217</v>
      </c>
      <c r="L4" s="106" t="str">
        <f>VLOOKUP($A4,'List Filter'!$B$2:$AX$518,25,FALSE)</f>
        <v/>
      </c>
      <c r="M4" s="117" t="s">
        <v>6233</v>
      </c>
      <c r="N4" s="128" t="s">
        <v>5683</v>
      </c>
    </row>
    <row r="5" spans="1:14" s="107" customFormat="1" ht="35.1" customHeight="1" x14ac:dyDescent="0.25">
      <c r="A5" s="145" t="s">
        <v>40</v>
      </c>
      <c r="B5" s="106" t="s">
        <v>41</v>
      </c>
      <c r="C5" s="106" t="s">
        <v>2251</v>
      </c>
      <c r="D5" s="106" t="s">
        <v>42</v>
      </c>
      <c r="E5" s="106" t="s">
        <v>32</v>
      </c>
      <c r="F5" s="129" t="s">
        <v>57</v>
      </c>
      <c r="G5" s="130" t="s">
        <v>43</v>
      </c>
      <c r="H5" s="106" t="s">
        <v>32</v>
      </c>
      <c r="I5" s="106" t="str">
        <f>VLOOKUP(A5,'List Filter'!$B$2:$P$518,14,FALSE)</f>
        <v>Standard 40 Hour</v>
      </c>
      <c r="J5" s="106" t="str">
        <f>VLOOKUP($A5,'List Filter'!$B$2:$AX$518,15,FALSE)</f>
        <v>Southampton</v>
      </c>
      <c r="K5" s="132" t="str">
        <f>VLOOKUP(A5,Sheet5!$C$4:$AY$515,15,FALSE)</f>
        <v>023 80790654</v>
      </c>
      <c r="L5" s="106" t="str">
        <f>VLOOKUP($A5,'List Filter'!$B$2:$AX$518,25,FALSE)</f>
        <v/>
      </c>
      <c r="M5" s="117" t="s">
        <v>2745</v>
      </c>
      <c r="N5" s="128" t="s">
        <v>2058</v>
      </c>
    </row>
    <row r="6" spans="1:14" s="107" customFormat="1" ht="35.1" customHeight="1" x14ac:dyDescent="0.25">
      <c r="A6" s="145" t="s">
        <v>71</v>
      </c>
      <c r="B6" s="106" t="s">
        <v>36</v>
      </c>
      <c r="C6" s="106" t="s">
        <v>2256</v>
      </c>
      <c r="D6" s="106" t="s">
        <v>72</v>
      </c>
      <c r="E6" s="106" t="s">
        <v>32</v>
      </c>
      <c r="F6" s="129" t="s">
        <v>57</v>
      </c>
      <c r="G6" s="130" t="s">
        <v>73</v>
      </c>
      <c r="H6" s="106" t="s">
        <v>32</v>
      </c>
      <c r="I6" s="106" t="str">
        <f>VLOOKUP(A6,'List Filter'!$B$2:$P$518,14,FALSE)</f>
        <v>Standard 40 Hour</v>
      </c>
      <c r="J6" s="106" t="str">
        <f>VLOOKUP($A6,'List Filter'!$B$2:$AX$518,15,FALSE)</f>
        <v>Southampton</v>
      </c>
      <c r="K6" s="132" t="str">
        <f>VLOOKUP(A6,Sheet5!$C$4:$AY$515,15,FALSE)</f>
        <v>023 80448394</v>
      </c>
      <c r="L6" s="106" t="str">
        <f>VLOOKUP($A6,'List Filter'!$B$2:$AX$518,25,FALSE)</f>
        <v/>
      </c>
      <c r="M6" s="117" t="s">
        <v>6233</v>
      </c>
      <c r="N6" s="128" t="s">
        <v>5683</v>
      </c>
    </row>
    <row r="7" spans="1:14" s="107" customFormat="1" ht="35.1" customHeight="1" x14ac:dyDescent="0.25">
      <c r="A7" s="145" t="s">
        <v>75</v>
      </c>
      <c r="B7" s="106" t="s">
        <v>76</v>
      </c>
      <c r="C7" s="106" t="s">
        <v>2257</v>
      </c>
      <c r="D7" s="106" t="s">
        <v>72</v>
      </c>
      <c r="E7" s="106" t="s">
        <v>32</v>
      </c>
      <c r="F7" s="129" t="s">
        <v>57</v>
      </c>
      <c r="G7" s="130" t="s">
        <v>73</v>
      </c>
      <c r="H7" s="106" t="s">
        <v>32</v>
      </c>
      <c r="I7" s="106" t="str">
        <f>VLOOKUP(A7,'List Filter'!$B$2:$P$518,14,FALSE)</f>
        <v>Standard 40 Hour</v>
      </c>
      <c r="J7" s="106" t="str">
        <f>VLOOKUP($A7,'List Filter'!$B$2:$AX$518,15,FALSE)</f>
        <v>Southampton</v>
      </c>
      <c r="K7" s="132" t="str">
        <f>VLOOKUP(A7,Sheet5!$C$4:$AY$515,15,FALSE)</f>
        <v>023 80447100</v>
      </c>
      <c r="L7" s="106" t="str">
        <f>VLOOKUP($A7,'List Filter'!$B$2:$AX$518,25,FALSE)</f>
        <v/>
      </c>
      <c r="M7" s="117" t="s">
        <v>6233</v>
      </c>
      <c r="N7" s="128" t="s">
        <v>5683</v>
      </c>
    </row>
    <row r="8" spans="1:14" s="107" customFormat="1" ht="52.5" customHeight="1" x14ac:dyDescent="0.25">
      <c r="A8" s="145" t="s">
        <v>307</v>
      </c>
      <c r="B8" s="106" t="s">
        <v>308</v>
      </c>
      <c r="C8" s="106" t="s">
        <v>2306</v>
      </c>
      <c r="D8" s="106" t="s">
        <v>309</v>
      </c>
      <c r="E8" s="106" t="s">
        <v>32</v>
      </c>
      <c r="F8" s="129" t="s">
        <v>57</v>
      </c>
      <c r="G8" s="130" t="s">
        <v>310</v>
      </c>
      <c r="H8" s="106" t="s">
        <v>32</v>
      </c>
      <c r="I8" s="106" t="str">
        <f>VLOOKUP(A8,'List Filter'!$B$2:$P$518,14,FALSE)</f>
        <v>Standard 40 Hour</v>
      </c>
      <c r="J8" s="106" t="str">
        <f>VLOOKUP($A8,'List Filter'!$B$2:$AX$518,15,FALSE)</f>
        <v>Southampton</v>
      </c>
      <c r="K8" s="132" t="str">
        <f>VLOOKUP(A8,Sheet5!$C$4:$AY$515,15,FALSE)</f>
        <v>023 80462333</v>
      </c>
      <c r="L8" s="106" t="str">
        <f>VLOOKUP($A8,'List Filter'!$B$2:$AX$518,25,FALSE)</f>
        <v/>
      </c>
      <c r="M8" s="117" t="s">
        <v>2745</v>
      </c>
      <c r="N8" s="128" t="s">
        <v>2081</v>
      </c>
    </row>
    <row r="9" spans="1:14" s="107" customFormat="1" ht="35.1" customHeight="1" x14ac:dyDescent="0.25">
      <c r="A9" s="145" t="s">
        <v>328</v>
      </c>
      <c r="B9" s="106" t="s">
        <v>131</v>
      </c>
      <c r="C9" s="106" t="s">
        <v>2311</v>
      </c>
      <c r="D9" s="106" t="s">
        <v>2758</v>
      </c>
      <c r="E9" s="106" t="s">
        <v>32</v>
      </c>
      <c r="F9" s="129" t="s">
        <v>57</v>
      </c>
      <c r="G9" s="130" t="s">
        <v>331</v>
      </c>
      <c r="H9" s="106" t="s">
        <v>32</v>
      </c>
      <c r="I9" s="106" t="str">
        <f>VLOOKUP(A9,'List Filter'!$B$2:$P$518,14,FALSE)</f>
        <v>Standard 40 Hour</v>
      </c>
      <c r="J9" s="106" t="str">
        <f>VLOOKUP($A9,'List Filter'!$B$2:$AX$518,15,FALSE)</f>
        <v>Southampton</v>
      </c>
      <c r="K9" s="132" t="str">
        <f>VLOOKUP(A9,Sheet5!$C$4:$AY$515,15,FALSE)</f>
        <v>023 80775300</v>
      </c>
      <c r="L9" s="106" t="str">
        <f>VLOOKUP($A9,'List Filter'!$B$2:$AX$518,25,FALSE)</f>
        <v/>
      </c>
      <c r="M9" s="117" t="s">
        <v>6233</v>
      </c>
      <c r="N9" s="128" t="s">
        <v>5683</v>
      </c>
    </row>
    <row r="10" spans="1:14" s="107" customFormat="1" ht="35.1" customHeight="1" x14ac:dyDescent="0.25">
      <c r="A10" s="145" t="s">
        <v>477</v>
      </c>
      <c r="B10" s="106" t="s">
        <v>478</v>
      </c>
      <c r="C10" s="106" t="s">
        <v>2345</v>
      </c>
      <c r="D10" s="106" t="s">
        <v>18</v>
      </c>
      <c r="E10" s="106" t="s">
        <v>32</v>
      </c>
      <c r="F10" s="129" t="s">
        <v>57</v>
      </c>
      <c r="G10" s="130" t="s">
        <v>479</v>
      </c>
      <c r="H10" s="106" t="s">
        <v>32</v>
      </c>
      <c r="I10" s="106" t="str">
        <f>VLOOKUP(A10,'List Filter'!$B$2:$P$518,14,FALSE)</f>
        <v>Standard 40 Hour</v>
      </c>
      <c r="J10" s="106" t="str">
        <f>VLOOKUP($A10,'List Filter'!$B$2:$AX$518,15,FALSE)</f>
        <v>Southampton</v>
      </c>
      <c r="K10" s="132" t="str">
        <f>VLOOKUP(A10,Sheet5!$C$4:$AY$515,15,FALSE)</f>
        <v>023 80322458</v>
      </c>
      <c r="L10" s="106" t="str">
        <f>VLOOKUP($A10,'List Filter'!$B$2:$AX$518,25,FALSE)</f>
        <v/>
      </c>
      <c r="M10" s="117" t="s">
        <v>6233</v>
      </c>
      <c r="N10" s="128" t="s">
        <v>5683</v>
      </c>
    </row>
    <row r="11" spans="1:14" s="107" customFormat="1" ht="35.1" customHeight="1" x14ac:dyDescent="0.25">
      <c r="A11" s="145" t="s">
        <v>505</v>
      </c>
      <c r="B11" s="106" t="s">
        <v>36</v>
      </c>
      <c r="C11" s="106" t="s">
        <v>2354</v>
      </c>
      <c r="D11" s="106" t="s">
        <v>506</v>
      </c>
      <c r="E11" s="106" t="s">
        <v>32</v>
      </c>
      <c r="F11" s="129" t="s">
        <v>57</v>
      </c>
      <c r="G11" s="130" t="s">
        <v>507</v>
      </c>
      <c r="H11" s="106" t="s">
        <v>32</v>
      </c>
      <c r="I11" s="106" t="str">
        <f>VLOOKUP(A11,'List Filter'!$B$2:$P$518,14,FALSE)</f>
        <v>100 Hour</v>
      </c>
      <c r="J11" s="106" t="str">
        <f>VLOOKUP($A11,'List Filter'!$B$2:$AX$518,15,FALSE)</f>
        <v>Southampton</v>
      </c>
      <c r="K11" s="132" t="str">
        <f>VLOOKUP(A11,Sheet5!$C$4:$AY$515,15,FALSE)</f>
        <v>023 80335622</v>
      </c>
      <c r="L11" s="106" t="str">
        <f>VLOOKUP($A11,'List Filter'!$B$2:$AX$518,25,FALSE)</f>
        <v/>
      </c>
      <c r="M11" s="117" t="s">
        <v>2745</v>
      </c>
      <c r="N11" s="128" t="s">
        <v>6231</v>
      </c>
    </row>
    <row r="12" spans="1:14" s="113" customFormat="1" ht="35.1" customHeight="1" x14ac:dyDescent="0.25">
      <c r="A12" s="145" t="s">
        <v>509</v>
      </c>
      <c r="B12" s="106" t="s">
        <v>131</v>
      </c>
      <c r="C12" s="106" t="s">
        <v>2355</v>
      </c>
      <c r="D12" s="106" t="s">
        <v>329</v>
      </c>
      <c r="E12" s="106" t="s">
        <v>32</v>
      </c>
      <c r="F12" s="129" t="s">
        <v>57</v>
      </c>
      <c r="G12" s="130" t="s">
        <v>510</v>
      </c>
      <c r="H12" s="106" t="s">
        <v>32</v>
      </c>
      <c r="I12" s="106" t="str">
        <f>VLOOKUP(A12,'List Filter'!$B$2:$P$518,14,FALSE)</f>
        <v>Standard 40 Hour</v>
      </c>
      <c r="J12" s="106" t="str">
        <f>VLOOKUP($A12,'List Filter'!$B$2:$AX$518,15,FALSE)</f>
        <v>Southampton</v>
      </c>
      <c r="K12" s="132" t="str">
        <f>VLOOKUP(A12,Sheet5!$C$4:$AY$515,15,FALSE)</f>
        <v>023 80780440</v>
      </c>
      <c r="L12" s="106" t="str">
        <f>VLOOKUP($A12,'List Filter'!$B$2:$AX$518,25,FALSE)</f>
        <v/>
      </c>
      <c r="M12" s="117" t="s">
        <v>6233</v>
      </c>
      <c r="N12" s="128" t="s">
        <v>5683</v>
      </c>
    </row>
    <row r="13" spans="1:14" s="107" customFormat="1" ht="35.1" customHeight="1" x14ac:dyDescent="0.25">
      <c r="A13" s="145" t="s">
        <v>529</v>
      </c>
      <c r="B13" s="106" t="s">
        <v>99</v>
      </c>
      <c r="C13" s="106" t="s">
        <v>2360</v>
      </c>
      <c r="D13" s="106" t="s">
        <v>530</v>
      </c>
      <c r="E13" s="106" t="s">
        <v>32</v>
      </c>
      <c r="F13" s="129" t="s">
        <v>57</v>
      </c>
      <c r="G13" s="130" t="s">
        <v>531</v>
      </c>
      <c r="H13" s="106" t="s">
        <v>32</v>
      </c>
      <c r="I13" s="106" t="str">
        <f>VLOOKUP(A13,'List Filter'!$B$2:$P$518,14,FALSE)</f>
        <v>Standard 40 Hour</v>
      </c>
      <c r="J13" s="106" t="str">
        <f>VLOOKUP($A13,'List Filter'!$B$2:$AX$518,15,FALSE)</f>
        <v>Southampton</v>
      </c>
      <c r="K13" s="132" t="str">
        <f>VLOOKUP(A13,Sheet5!$C$4:$AY$515,15,FALSE)</f>
        <v>023 80449352</v>
      </c>
      <c r="L13" s="106" t="str">
        <f>VLOOKUP($A13,'List Filter'!$B$2:$AX$518,25,FALSE)</f>
        <v/>
      </c>
      <c r="M13" s="117" t="s">
        <v>6233</v>
      </c>
      <c r="N13" s="128" t="s">
        <v>5683</v>
      </c>
    </row>
    <row r="14" spans="1:14" s="107" customFormat="1" ht="35.1" customHeight="1" x14ac:dyDescent="0.25">
      <c r="A14" s="145" t="s">
        <v>533</v>
      </c>
      <c r="B14" s="106" t="s">
        <v>131</v>
      </c>
      <c r="C14" s="106" t="s">
        <v>2361</v>
      </c>
      <c r="D14" s="106" t="s">
        <v>530</v>
      </c>
      <c r="E14" s="106" t="s">
        <v>32</v>
      </c>
      <c r="F14" s="129" t="s">
        <v>57</v>
      </c>
      <c r="G14" s="130" t="s">
        <v>534</v>
      </c>
      <c r="H14" s="106" t="s">
        <v>32</v>
      </c>
      <c r="I14" s="106" t="str">
        <f>VLOOKUP(A14,'List Filter'!$B$2:$P$518,14,FALSE)</f>
        <v>Standard 40 Hour</v>
      </c>
      <c r="J14" s="106" t="str">
        <f>VLOOKUP($A14,'List Filter'!$B$2:$AX$518,15,FALSE)</f>
        <v>Southampton</v>
      </c>
      <c r="K14" s="132" t="str">
        <f>VLOOKUP(A14,Sheet5!$C$4:$AY$515,15,FALSE)</f>
        <v>023 80685464</v>
      </c>
      <c r="L14" s="106" t="str">
        <f>VLOOKUP($A14,'List Filter'!$B$2:$AX$518,25,FALSE)</f>
        <v/>
      </c>
      <c r="M14" s="117" t="s">
        <v>6233</v>
      </c>
      <c r="N14" s="128" t="s">
        <v>5683</v>
      </c>
    </row>
    <row r="15" spans="1:14" s="107" customFormat="1" ht="35.1" customHeight="1" x14ac:dyDescent="0.25">
      <c r="A15" s="145" t="s">
        <v>544</v>
      </c>
      <c r="B15" s="106" t="s">
        <v>36</v>
      </c>
      <c r="C15" s="106" t="s">
        <v>2364</v>
      </c>
      <c r="D15" s="106" t="s">
        <v>18</v>
      </c>
      <c r="E15" s="106" t="s">
        <v>32</v>
      </c>
      <c r="F15" s="129" t="s">
        <v>57</v>
      </c>
      <c r="G15" s="130" t="s">
        <v>545</v>
      </c>
      <c r="H15" s="106" t="s">
        <v>32</v>
      </c>
      <c r="I15" s="106" t="str">
        <f>VLOOKUP(A15,'List Filter'!$B$2:$P$518,14,FALSE)</f>
        <v>Standard 40 Hour</v>
      </c>
      <c r="J15" s="106" t="str">
        <f>VLOOKUP($A15,'List Filter'!$B$2:$AX$518,15,FALSE)</f>
        <v>Southampton</v>
      </c>
      <c r="K15" s="132" t="str">
        <f>VLOOKUP(A15,Sheet5!$C$4:$AY$515,15,FALSE)</f>
        <v>023 80333983</v>
      </c>
      <c r="L15" s="106" t="str">
        <f>VLOOKUP($A15,'List Filter'!$B$2:$AX$518,25,FALSE)</f>
        <v/>
      </c>
      <c r="M15" s="117" t="s">
        <v>2745</v>
      </c>
      <c r="N15" s="128" t="s">
        <v>2128</v>
      </c>
    </row>
    <row r="16" spans="1:14" s="107" customFormat="1" ht="35.1" customHeight="1" x14ac:dyDescent="0.25">
      <c r="A16" s="145" t="s">
        <v>559</v>
      </c>
      <c r="B16" s="106" t="s">
        <v>99</v>
      </c>
      <c r="C16" s="106" t="s">
        <v>2368</v>
      </c>
      <c r="D16" s="106" t="s">
        <v>560</v>
      </c>
      <c r="E16" s="106" t="s">
        <v>32</v>
      </c>
      <c r="F16" s="129" t="s">
        <v>57</v>
      </c>
      <c r="G16" s="130" t="s">
        <v>561</v>
      </c>
      <c r="H16" s="106" t="s">
        <v>32</v>
      </c>
      <c r="I16" s="106" t="str">
        <f>VLOOKUP(A16,'List Filter'!$B$2:$P$518,14,FALSE)</f>
        <v>Standard 40 Hour</v>
      </c>
      <c r="J16" s="106" t="str">
        <f>VLOOKUP($A16,'List Filter'!$B$2:$AX$518,15,FALSE)</f>
        <v>Southampton</v>
      </c>
      <c r="K16" s="132" t="str">
        <f>VLOOKUP(A16,Sheet5!$C$4:$AY$515,15,FALSE)</f>
        <v>023 80555794</v>
      </c>
      <c r="L16" s="106" t="str">
        <f>VLOOKUP($A16,'List Filter'!$B$2:$AX$518,25,FALSE)</f>
        <v/>
      </c>
      <c r="M16" s="117" t="s">
        <v>6233</v>
      </c>
      <c r="N16" s="128" t="s">
        <v>5683</v>
      </c>
    </row>
    <row r="17" spans="1:14" s="107" customFormat="1" ht="35.1" customHeight="1" x14ac:dyDescent="0.25">
      <c r="A17" s="145" t="s">
        <v>641</v>
      </c>
      <c r="B17" s="106" t="s">
        <v>131</v>
      </c>
      <c r="C17" s="106" t="s">
        <v>2388</v>
      </c>
      <c r="D17" s="106" t="s">
        <v>642</v>
      </c>
      <c r="E17" s="106" t="s">
        <v>32</v>
      </c>
      <c r="F17" s="129" t="s">
        <v>57</v>
      </c>
      <c r="G17" s="130" t="s">
        <v>643</v>
      </c>
      <c r="H17" s="106" t="s">
        <v>32</v>
      </c>
      <c r="I17" s="106" t="str">
        <f>VLOOKUP(A17,'List Filter'!$B$2:$P$518,14,FALSE)</f>
        <v>Standard 40 Hour</v>
      </c>
      <c r="J17" s="106" t="str">
        <f>VLOOKUP($A17,'List Filter'!$B$2:$AX$518,15,FALSE)</f>
        <v>Southampton</v>
      </c>
      <c r="K17" s="132" t="str">
        <f>VLOOKUP(A17,Sheet5!$C$4:$AY$515,15,FALSE)</f>
        <v>023 80737161</v>
      </c>
      <c r="L17" s="106" t="str">
        <f>VLOOKUP($A17,'List Filter'!$B$2:$AX$518,25,FALSE)</f>
        <v/>
      </c>
      <c r="M17" s="117" t="s">
        <v>6233</v>
      </c>
      <c r="N17" s="128" t="s">
        <v>5683</v>
      </c>
    </row>
    <row r="18" spans="1:14" s="107" customFormat="1" ht="35.1" customHeight="1" x14ac:dyDescent="0.25">
      <c r="A18" s="145" t="s">
        <v>654</v>
      </c>
      <c r="B18" s="106" t="s">
        <v>655</v>
      </c>
      <c r="C18" s="106" t="s">
        <v>2391</v>
      </c>
      <c r="D18" s="106" t="s">
        <v>530</v>
      </c>
      <c r="E18" s="106" t="s">
        <v>32</v>
      </c>
      <c r="F18" s="129" t="s">
        <v>57</v>
      </c>
      <c r="G18" s="130" t="s">
        <v>656</v>
      </c>
      <c r="H18" s="106" t="s">
        <v>32</v>
      </c>
      <c r="I18" s="106" t="str">
        <f>VLOOKUP(A18,'List Filter'!$B$2:$P$518,14,FALSE)</f>
        <v>Standard 40 Hour</v>
      </c>
      <c r="J18" s="106" t="str">
        <f>VLOOKUP($A18,'List Filter'!$B$2:$AX$518,15,FALSE)</f>
        <v>Southampton</v>
      </c>
      <c r="K18" s="132" t="str">
        <f>VLOOKUP(A18,Sheet5!$C$4:$AY$515,15,FALSE)</f>
        <v>023 80440593</v>
      </c>
      <c r="L18" s="106" t="str">
        <f>VLOOKUP($A18,'List Filter'!$B$2:$AX$518,25,FALSE)</f>
        <v/>
      </c>
      <c r="M18" s="117" t="s">
        <v>6233</v>
      </c>
      <c r="N18" s="128" t="s">
        <v>5683</v>
      </c>
    </row>
    <row r="19" spans="1:14" s="107" customFormat="1" ht="35.1" customHeight="1" x14ac:dyDescent="0.25">
      <c r="A19" s="145" t="s">
        <v>788</v>
      </c>
      <c r="B19" s="106" t="s">
        <v>36</v>
      </c>
      <c r="C19" s="106" t="s">
        <v>2424</v>
      </c>
      <c r="D19" s="106" t="s">
        <v>329</v>
      </c>
      <c r="E19" s="106" t="s">
        <v>32</v>
      </c>
      <c r="F19" s="129" t="s">
        <v>57</v>
      </c>
      <c r="G19" s="130" t="s">
        <v>789</v>
      </c>
      <c r="H19" s="106" t="s">
        <v>32</v>
      </c>
      <c r="I19" s="106" t="str">
        <f>VLOOKUP(A19,'List Filter'!$B$2:$P$518,14,FALSE)</f>
        <v>Standard 40 Hour</v>
      </c>
      <c r="J19" s="106" t="str">
        <f>VLOOKUP($A19,'List Filter'!$B$2:$AX$518,15,FALSE)</f>
        <v>Southampton</v>
      </c>
      <c r="K19" s="132" t="str">
        <f>VLOOKUP(A19,Sheet5!$C$4:$AY$515,15,FALSE)</f>
        <v>023 80772181</v>
      </c>
      <c r="L19" s="106" t="str">
        <f>VLOOKUP($A19,'List Filter'!$B$2:$AX$518,25,FALSE)</f>
        <v/>
      </c>
      <c r="M19" s="117" t="s">
        <v>6233</v>
      </c>
      <c r="N19" s="128" t="s">
        <v>5683</v>
      </c>
    </row>
    <row r="20" spans="1:14" s="113" customFormat="1" ht="35.1" customHeight="1" x14ac:dyDescent="0.25">
      <c r="A20" s="145" t="s">
        <v>813</v>
      </c>
      <c r="B20" s="106" t="s">
        <v>131</v>
      </c>
      <c r="C20" s="106" t="s">
        <v>2433</v>
      </c>
      <c r="D20" s="106" t="s">
        <v>72</v>
      </c>
      <c r="E20" s="106" t="s">
        <v>32</v>
      </c>
      <c r="F20" s="129" t="s">
        <v>57</v>
      </c>
      <c r="G20" s="130" t="s">
        <v>814</v>
      </c>
      <c r="H20" s="106" t="s">
        <v>32</v>
      </c>
      <c r="I20" s="106" t="str">
        <f>VLOOKUP(A20,'List Filter'!$B$2:$P$518,14,FALSE)</f>
        <v>Standard 40 Hour</v>
      </c>
      <c r="J20" s="106" t="str">
        <f>VLOOKUP($A20,'List Filter'!$B$2:$AX$518,15,FALSE)</f>
        <v>Southampton</v>
      </c>
      <c r="K20" s="132" t="str">
        <f>VLOOKUP(A20,Sheet5!$C$4:$AY$515,15,FALSE)</f>
        <v>023 80438155</v>
      </c>
      <c r="L20" s="106" t="str">
        <f>VLOOKUP($A20,'List Filter'!$B$2:$AX$518,25,FALSE)</f>
        <v/>
      </c>
      <c r="M20" s="117" t="s">
        <v>6233</v>
      </c>
      <c r="N20" s="128" t="s">
        <v>5683</v>
      </c>
    </row>
    <row r="21" spans="1:14" s="107" customFormat="1" ht="35.1" customHeight="1" x14ac:dyDescent="0.25">
      <c r="A21" s="145" t="s">
        <v>865</v>
      </c>
      <c r="B21" s="106" t="s">
        <v>866</v>
      </c>
      <c r="C21" s="106" t="s">
        <v>2446</v>
      </c>
      <c r="D21" s="106" t="s">
        <v>18</v>
      </c>
      <c r="E21" s="106" t="s">
        <v>32</v>
      </c>
      <c r="F21" s="129" t="s">
        <v>57</v>
      </c>
      <c r="G21" s="130" t="s">
        <v>867</v>
      </c>
      <c r="H21" s="106" t="s">
        <v>32</v>
      </c>
      <c r="I21" s="106" t="str">
        <f>VLOOKUP(A21,'List Filter'!$B$2:$P$518,14,FALSE)</f>
        <v>Standard 40 Hour</v>
      </c>
      <c r="J21" s="106" t="str">
        <f>VLOOKUP($A21,'List Filter'!$B$2:$AX$518,15,FALSE)</f>
        <v>Southampton</v>
      </c>
      <c r="K21" s="132" t="str">
        <f>VLOOKUP(A21,Sheet5!$C$4:$AY$515,15,FALSE)</f>
        <v>02380 582482</v>
      </c>
      <c r="L21" s="106" t="str">
        <f>VLOOKUP($A21,'List Filter'!$B$2:$AX$518,25,FALSE)</f>
        <v/>
      </c>
      <c r="M21" s="117" t="s">
        <v>6233</v>
      </c>
      <c r="N21" s="128" t="s">
        <v>5683</v>
      </c>
    </row>
    <row r="22" spans="1:14" s="107" customFormat="1" ht="35.1" customHeight="1" x14ac:dyDescent="0.25">
      <c r="A22" s="145" t="s">
        <v>878</v>
      </c>
      <c r="B22" s="106" t="s">
        <v>131</v>
      </c>
      <c r="C22" s="106" t="s">
        <v>2450</v>
      </c>
      <c r="D22" s="106" t="s">
        <v>72</v>
      </c>
      <c r="E22" s="106" t="s">
        <v>32</v>
      </c>
      <c r="F22" s="129" t="s">
        <v>57</v>
      </c>
      <c r="G22" s="130" t="s">
        <v>879</v>
      </c>
      <c r="H22" s="106" t="s">
        <v>32</v>
      </c>
      <c r="I22" s="106" t="str">
        <f>VLOOKUP(A22,'List Filter'!$B$2:$P$518,14,FALSE)</f>
        <v>Standard 40 Hour</v>
      </c>
      <c r="J22" s="106" t="str">
        <f>VLOOKUP($A22,'List Filter'!$B$2:$AX$518,15,FALSE)</f>
        <v>Southampton</v>
      </c>
      <c r="K22" s="132" t="str">
        <f>VLOOKUP(A22,Sheet5!$C$4:$AY$515,15,FALSE)</f>
        <v>023 80906090</v>
      </c>
      <c r="L22" s="106" t="str">
        <f>VLOOKUP($A22,'List Filter'!$B$2:$AX$518,25,FALSE)</f>
        <v/>
      </c>
      <c r="M22" s="117" t="s">
        <v>6233</v>
      </c>
      <c r="N22" s="128" t="s">
        <v>5683</v>
      </c>
    </row>
    <row r="23" spans="1:14" s="107" customFormat="1" ht="35.1" customHeight="1" x14ac:dyDescent="0.25">
      <c r="A23" s="145" t="s">
        <v>951</v>
      </c>
      <c r="B23" s="106" t="s">
        <v>655</v>
      </c>
      <c r="C23" s="106" t="s">
        <v>2468</v>
      </c>
      <c r="D23" s="106" t="s">
        <v>952</v>
      </c>
      <c r="E23" s="106" t="s">
        <v>32</v>
      </c>
      <c r="F23" s="129" t="s">
        <v>57</v>
      </c>
      <c r="G23" s="130" t="s">
        <v>953</v>
      </c>
      <c r="H23" s="106" t="s">
        <v>32</v>
      </c>
      <c r="I23" s="106" t="str">
        <f>VLOOKUP(A23,'List Filter'!$B$2:$P$518,14,FALSE)</f>
        <v>Standard 40 Hour</v>
      </c>
      <c r="J23" s="106" t="str">
        <f>VLOOKUP($A23,'List Filter'!$B$2:$AX$518,15,FALSE)</f>
        <v>Southampton</v>
      </c>
      <c r="K23" s="132" t="str">
        <f>VLOOKUP(A23,Sheet5!$C$4:$AY$515,15,FALSE)</f>
        <v>023 80447700</v>
      </c>
      <c r="L23" s="106" t="str">
        <f>VLOOKUP($A23,'List Filter'!$B$2:$AX$518,25,FALSE)</f>
        <v/>
      </c>
      <c r="M23" s="117" t="s">
        <v>6233</v>
      </c>
      <c r="N23" s="128" t="s">
        <v>5683</v>
      </c>
    </row>
    <row r="24" spans="1:14" s="107" customFormat="1" ht="35.1" customHeight="1" x14ac:dyDescent="0.25">
      <c r="A24" s="145" t="s">
        <v>959</v>
      </c>
      <c r="B24" s="106" t="s">
        <v>960</v>
      </c>
      <c r="C24" s="106" t="s">
        <v>2470</v>
      </c>
      <c r="D24" s="106" t="s">
        <v>18</v>
      </c>
      <c r="E24" s="106" t="s">
        <v>32</v>
      </c>
      <c r="F24" s="129" t="s">
        <v>18</v>
      </c>
      <c r="G24" s="130" t="s">
        <v>531</v>
      </c>
      <c r="H24" s="106" t="s">
        <v>32</v>
      </c>
      <c r="I24" s="106" t="str">
        <f>VLOOKUP(A24,'List Filter'!$B$2:$P$518,14,FALSE)</f>
        <v>100 Hour</v>
      </c>
      <c r="J24" s="106" t="str">
        <f>VLOOKUP($A24,'List Filter'!$B$2:$AX$518,15,FALSE)</f>
        <v>Southampton</v>
      </c>
      <c r="K24" s="132" t="str">
        <f>VLOOKUP(A24,Sheet5!$C$4:$AY$515,15,FALSE)</f>
        <v xml:space="preserve">023 8043 4849 </v>
      </c>
      <c r="L24" s="106" t="str">
        <f>VLOOKUP($A24,'List Filter'!$B$2:$AX$518,25,FALSE)</f>
        <v/>
      </c>
      <c r="M24" s="117" t="s">
        <v>2745</v>
      </c>
      <c r="N24" s="128" t="s">
        <v>2081</v>
      </c>
    </row>
    <row r="25" spans="1:14" s="107" customFormat="1" ht="35.1" customHeight="1" x14ac:dyDescent="0.25">
      <c r="A25" s="145" t="s">
        <v>1021</v>
      </c>
      <c r="B25" s="106" t="s">
        <v>79</v>
      </c>
      <c r="C25" s="106" t="s">
        <v>2486</v>
      </c>
      <c r="D25" s="106" t="s">
        <v>1023</v>
      </c>
      <c r="E25" s="106" t="s">
        <v>32</v>
      </c>
      <c r="F25" s="129" t="s">
        <v>57</v>
      </c>
      <c r="G25" s="130" t="s">
        <v>1024</v>
      </c>
      <c r="H25" s="106" t="s">
        <v>32</v>
      </c>
      <c r="I25" s="106" t="str">
        <f>VLOOKUP(A25,'List Filter'!$B$2:$P$518,14,FALSE)</f>
        <v>Standard 40 Hour</v>
      </c>
      <c r="J25" s="106" t="str">
        <f>VLOOKUP($A25,'List Filter'!$B$2:$AX$518,15,FALSE)</f>
        <v>Southampton</v>
      </c>
      <c r="K25" s="132" t="str">
        <f>VLOOKUP(A25,Sheet5!$C$4:$AY$515,15,FALSE)</f>
        <v>0345 6779626</v>
      </c>
      <c r="L25" s="106" t="str">
        <f>VLOOKUP($A25,'List Filter'!$B$2:$AX$518,25,FALSE)</f>
        <v/>
      </c>
      <c r="M25" s="117" t="s">
        <v>2745</v>
      </c>
      <c r="N25" s="128" t="s">
        <v>2100</v>
      </c>
    </row>
    <row r="26" spans="1:14" s="107" customFormat="1" ht="35.1" customHeight="1" x14ac:dyDescent="0.25">
      <c r="A26" s="145" t="s">
        <v>1099</v>
      </c>
      <c r="B26" s="106" t="s">
        <v>24</v>
      </c>
      <c r="C26" s="106" t="s">
        <v>2505</v>
      </c>
      <c r="D26" s="106" t="s">
        <v>1101</v>
      </c>
      <c r="E26" s="106" t="s">
        <v>32</v>
      </c>
      <c r="F26" s="129" t="s">
        <v>57</v>
      </c>
      <c r="G26" s="130" t="s">
        <v>1102</v>
      </c>
      <c r="H26" s="106" t="s">
        <v>32</v>
      </c>
      <c r="I26" s="106" t="str">
        <f>VLOOKUP(A26,'List Filter'!$B$2:$P$518,14,FALSE)</f>
        <v>Standard 40 Hour</v>
      </c>
      <c r="J26" s="106" t="str">
        <f>VLOOKUP($A26,'List Filter'!$B$2:$AX$518,15,FALSE)</f>
        <v>Southampton</v>
      </c>
      <c r="K26" s="132" t="str">
        <f>VLOOKUP(A26,Sheet5!$C$4:$AY$515,15,FALSE)</f>
        <v>023 80780115</v>
      </c>
      <c r="L26" s="106" t="str">
        <f>VLOOKUP($A26,'List Filter'!$B$2:$AX$518,25,FALSE)</f>
        <v/>
      </c>
      <c r="M26" s="117" t="s">
        <v>6233</v>
      </c>
      <c r="N26" s="128" t="s">
        <v>5683</v>
      </c>
    </row>
    <row r="27" spans="1:14" s="107" customFormat="1" ht="35.1" customHeight="1" x14ac:dyDescent="0.25">
      <c r="A27" s="145" t="s">
        <v>1174</v>
      </c>
      <c r="B27" s="106" t="s">
        <v>76</v>
      </c>
      <c r="C27" s="106" t="s">
        <v>2524</v>
      </c>
      <c r="D27" s="106" t="s">
        <v>530</v>
      </c>
      <c r="E27" s="106" t="s">
        <v>32</v>
      </c>
      <c r="F27" s="129" t="s">
        <v>57</v>
      </c>
      <c r="G27" s="130" t="s">
        <v>1175</v>
      </c>
      <c r="H27" s="106" t="s">
        <v>32</v>
      </c>
      <c r="I27" s="106" t="str">
        <f>VLOOKUP(A27,'List Filter'!$B$2:$P$518,14,FALSE)</f>
        <v>Standard 40 Hour</v>
      </c>
      <c r="J27" s="106" t="str">
        <f>VLOOKUP($A27,'List Filter'!$B$2:$AX$518,15,FALSE)</f>
        <v>Southampton</v>
      </c>
      <c r="K27" s="132" t="str">
        <f>VLOOKUP(A27,Sheet5!$C$4:$AY$515,15,FALSE)</f>
        <v>023 80441842</v>
      </c>
      <c r="L27" s="106" t="str">
        <f>VLOOKUP($A27,'List Filter'!$B$2:$AX$518,25,FALSE)</f>
        <v/>
      </c>
      <c r="M27" s="117" t="s">
        <v>6233</v>
      </c>
      <c r="N27" s="128" t="s">
        <v>5683</v>
      </c>
    </row>
    <row r="28" spans="1:14" s="107" customFormat="1" ht="35.1" customHeight="1" x14ac:dyDescent="0.25">
      <c r="A28" s="145" t="s">
        <v>1177</v>
      </c>
      <c r="B28" s="106" t="s">
        <v>1178</v>
      </c>
      <c r="C28" s="106" t="s">
        <v>2525</v>
      </c>
      <c r="D28" s="106" t="s">
        <v>1023</v>
      </c>
      <c r="E28" s="106" t="s">
        <v>32</v>
      </c>
      <c r="F28" s="129" t="s">
        <v>57</v>
      </c>
      <c r="G28" s="130" t="s">
        <v>1179</v>
      </c>
      <c r="H28" s="106" t="s">
        <v>32</v>
      </c>
      <c r="I28" s="106" t="str">
        <f>VLOOKUP(A28,'List Filter'!$B$2:$P$518,14,FALSE)</f>
        <v>Standard 40 Hour</v>
      </c>
      <c r="J28" s="106" t="str">
        <f>VLOOKUP($A28,'List Filter'!$B$2:$AX$518,15,FALSE)</f>
        <v>Southampton</v>
      </c>
      <c r="K28" s="132" t="str">
        <f>VLOOKUP(A28,Sheet5!$C$4:$AY$515,15,FALSE)</f>
        <v>02380 774786</v>
      </c>
      <c r="L28" s="106" t="str">
        <f>VLOOKUP($A28,'List Filter'!$B$2:$AX$518,25,FALSE)</f>
        <v/>
      </c>
      <c r="M28" s="117" t="s">
        <v>6233</v>
      </c>
      <c r="N28" s="128" t="s">
        <v>5683</v>
      </c>
    </row>
    <row r="29" spans="1:14" s="107" customFormat="1" ht="35.1" customHeight="1" x14ac:dyDescent="0.25">
      <c r="A29" s="145" t="s">
        <v>1229</v>
      </c>
      <c r="B29" s="106" t="s">
        <v>1230</v>
      </c>
      <c r="C29" s="106" t="s">
        <v>2538</v>
      </c>
      <c r="D29" s="106" t="s">
        <v>329</v>
      </c>
      <c r="E29" s="106" t="s">
        <v>32</v>
      </c>
      <c r="F29" s="129" t="s">
        <v>57</v>
      </c>
      <c r="G29" s="130" t="s">
        <v>1231</v>
      </c>
      <c r="H29" s="106" t="s">
        <v>32</v>
      </c>
      <c r="I29" s="106" t="str">
        <f>VLOOKUP(A29,'List Filter'!$B$2:$P$518,14,FALSE)</f>
        <v>Standard 40 Hour</v>
      </c>
      <c r="J29" s="106" t="str">
        <f>VLOOKUP($A29,'List Filter'!$B$2:$AX$518,15,FALSE)</f>
        <v>Southampton</v>
      </c>
      <c r="K29" s="132" t="str">
        <f>VLOOKUP(A29,Sheet5!$C$4:$AY$515,15,FALSE)</f>
        <v>023 80771286</v>
      </c>
      <c r="L29" s="106" t="str">
        <f>VLOOKUP($A29,'List Filter'!$B$2:$AX$518,25,FALSE)</f>
        <v/>
      </c>
      <c r="M29" s="117" t="s">
        <v>2745</v>
      </c>
      <c r="N29" s="128" t="s">
        <v>2058</v>
      </c>
    </row>
    <row r="30" spans="1:14" s="113" customFormat="1" ht="35.1" customHeight="1" x14ac:dyDescent="0.25">
      <c r="A30" s="145" t="s">
        <v>1340</v>
      </c>
      <c r="B30" s="106" t="s">
        <v>655</v>
      </c>
      <c r="C30" s="106" t="s">
        <v>2563</v>
      </c>
      <c r="D30" s="106" t="s">
        <v>37</v>
      </c>
      <c r="E30" s="106" t="s">
        <v>32</v>
      </c>
      <c r="F30" s="129" t="s">
        <v>57</v>
      </c>
      <c r="G30" s="130" t="s">
        <v>1341</v>
      </c>
      <c r="H30" s="106" t="s">
        <v>32</v>
      </c>
      <c r="I30" s="106" t="str">
        <f>VLOOKUP(A30,'List Filter'!$B$2:$P$518,14,FALSE)</f>
        <v>Standard 40 Hour</v>
      </c>
      <c r="J30" s="106" t="str">
        <f>VLOOKUP($A30,'List Filter'!$B$2:$AX$518,15,FALSE)</f>
        <v>Southampton</v>
      </c>
      <c r="K30" s="132" t="str">
        <f>VLOOKUP(A30,Sheet5!$C$4:$AY$515,15,FALSE)</f>
        <v>023 80581422</v>
      </c>
      <c r="L30" s="106" t="str">
        <f>VLOOKUP($A30,'List Filter'!$B$2:$AX$518,25,FALSE)</f>
        <v/>
      </c>
      <c r="M30" s="117" t="s">
        <v>6233</v>
      </c>
      <c r="N30" s="128" t="s">
        <v>5683</v>
      </c>
    </row>
    <row r="31" spans="1:14" s="107" customFormat="1" ht="35.1" customHeight="1" x14ac:dyDescent="0.25">
      <c r="A31" s="145" t="s">
        <v>1416</v>
      </c>
      <c r="B31" s="106" t="s">
        <v>99</v>
      </c>
      <c r="C31" s="106" t="s">
        <v>2583</v>
      </c>
      <c r="D31" s="125" t="s">
        <v>42</v>
      </c>
      <c r="E31" s="106" t="s">
        <v>32</v>
      </c>
      <c r="F31" s="129" t="s">
        <v>57</v>
      </c>
      <c r="G31" s="130" t="s">
        <v>1417</v>
      </c>
      <c r="H31" s="106" t="s">
        <v>32</v>
      </c>
      <c r="I31" s="106" t="str">
        <f>VLOOKUP(A31,'List Filter'!$B$2:$P$518,14,FALSE)</f>
        <v>Standard 40 Hour</v>
      </c>
      <c r="J31" s="106" t="str">
        <f>VLOOKUP($A31,'List Filter'!$B$2:$AX$518,15,FALSE)</f>
        <v>Southampton</v>
      </c>
      <c r="K31" s="132" t="str">
        <f>VLOOKUP(A31,Sheet5!$C$4:$AY$515,15,FALSE)</f>
        <v>023 80679991</v>
      </c>
      <c r="L31" s="106" t="str">
        <f>VLOOKUP($A31,'List Filter'!$B$2:$AX$518,25,FALSE)</f>
        <v/>
      </c>
      <c r="M31" s="117" t="s">
        <v>6233</v>
      </c>
      <c r="N31" s="128" t="s">
        <v>5683</v>
      </c>
    </row>
    <row r="32" spans="1:14" s="107" customFormat="1" ht="35.1" customHeight="1" x14ac:dyDescent="0.25">
      <c r="A32" s="145" t="s">
        <v>1454</v>
      </c>
      <c r="B32" s="106" t="s">
        <v>299</v>
      </c>
      <c r="C32" s="106" t="s">
        <v>2593</v>
      </c>
      <c r="D32" s="106" t="s">
        <v>1455</v>
      </c>
      <c r="E32" s="106" t="s">
        <v>32</v>
      </c>
      <c r="F32" s="129" t="s">
        <v>57</v>
      </c>
      <c r="G32" s="130" t="s">
        <v>1456</v>
      </c>
      <c r="H32" s="106" t="s">
        <v>32</v>
      </c>
      <c r="I32" s="106" t="str">
        <f>VLOOKUP(A32,'List Filter'!$B$2:$P$518,14,FALSE)</f>
        <v>Standard 40 Hour</v>
      </c>
      <c r="J32" s="106" t="str">
        <f>VLOOKUP($A32,'List Filter'!$B$2:$AX$518,15,FALSE)</f>
        <v>Southampton</v>
      </c>
      <c r="K32" s="132" t="str">
        <f>VLOOKUP(A32,Sheet5!$C$4:$AY$515,15,FALSE)</f>
        <v>023 80448708</v>
      </c>
      <c r="L32" s="106" t="str">
        <f>VLOOKUP($A32,'List Filter'!$B$2:$AX$518,25,FALSE)</f>
        <v/>
      </c>
      <c r="M32" s="117" t="s">
        <v>6233</v>
      </c>
      <c r="N32" s="128" t="s">
        <v>5683</v>
      </c>
    </row>
    <row r="33" spans="1:14" s="107" customFormat="1" ht="35.1" customHeight="1" x14ac:dyDescent="0.25">
      <c r="A33" s="145" t="s">
        <v>1475</v>
      </c>
      <c r="B33" s="106" t="s">
        <v>24</v>
      </c>
      <c r="C33" s="106" t="s">
        <v>2599</v>
      </c>
      <c r="D33" s="106" t="s">
        <v>37</v>
      </c>
      <c r="E33" s="106" t="s">
        <v>32</v>
      </c>
      <c r="F33" s="129" t="s">
        <v>57</v>
      </c>
      <c r="G33" s="130" t="s">
        <v>38</v>
      </c>
      <c r="H33" s="106" t="s">
        <v>32</v>
      </c>
      <c r="I33" s="106" t="str">
        <f>VLOOKUP(A33,'List Filter'!$B$2:$P$518,14,FALSE)</f>
        <v>Standard 40 Hour</v>
      </c>
      <c r="J33" s="106" t="str">
        <f>VLOOKUP($A33,'List Filter'!$B$2:$AX$518,15,FALSE)</f>
        <v>Southampton</v>
      </c>
      <c r="K33" s="132" t="str">
        <f>VLOOKUP(A33,Sheet5!$C$4:$AY$515,15,FALSE)</f>
        <v>023 80553573</v>
      </c>
      <c r="L33" s="106" t="str">
        <f>VLOOKUP($A33,'List Filter'!$B$2:$AX$518,25,FALSE)</f>
        <v/>
      </c>
      <c r="M33" s="117" t="s">
        <v>6233</v>
      </c>
      <c r="N33" s="128" t="s">
        <v>5683</v>
      </c>
    </row>
    <row r="34" spans="1:14" s="107" customFormat="1" ht="35.1" customHeight="1" x14ac:dyDescent="0.25">
      <c r="A34" s="145" t="s">
        <v>1591</v>
      </c>
      <c r="B34" s="106" t="s">
        <v>99</v>
      </c>
      <c r="C34" s="106" t="s">
        <v>2627</v>
      </c>
      <c r="D34" s="106" t="s">
        <v>2783</v>
      </c>
      <c r="E34" s="106" t="s">
        <v>32</v>
      </c>
      <c r="F34" s="129" t="s">
        <v>57</v>
      </c>
      <c r="G34" s="130" t="s">
        <v>1594</v>
      </c>
      <c r="H34" s="106" t="s">
        <v>32</v>
      </c>
      <c r="I34" s="106" t="str">
        <f>VLOOKUP(A34,'List Filter'!$B$2:$P$518,14,FALSE)</f>
        <v>Standard 40 Hour</v>
      </c>
      <c r="J34" s="106" t="str">
        <f>VLOOKUP($A34,'List Filter'!$B$2:$AX$518,15,FALSE)</f>
        <v>Southampton</v>
      </c>
      <c r="K34" s="132" t="str">
        <f>VLOOKUP(A34,Sheet5!$C$4:$AY$515,15,FALSE)</f>
        <v>023 80322338</v>
      </c>
      <c r="L34" s="106" t="str">
        <f>VLOOKUP($A34,'List Filter'!$B$2:$AX$518,25,FALSE)</f>
        <v/>
      </c>
      <c r="M34" s="117" t="s">
        <v>6233</v>
      </c>
      <c r="N34" s="128" t="s">
        <v>5683</v>
      </c>
    </row>
    <row r="35" spans="1:14" s="107" customFormat="1" ht="35.1" customHeight="1" x14ac:dyDescent="0.25">
      <c r="A35" s="145" t="s">
        <v>1605</v>
      </c>
      <c r="B35" s="106" t="s">
        <v>604</v>
      </c>
      <c r="C35" s="106" t="s">
        <v>2528</v>
      </c>
      <c r="D35" s="106" t="s">
        <v>1606</v>
      </c>
      <c r="E35" s="106" t="s">
        <v>32</v>
      </c>
      <c r="F35" s="129" t="s">
        <v>57</v>
      </c>
      <c r="G35" s="130" t="s">
        <v>1607</v>
      </c>
      <c r="H35" s="106" t="s">
        <v>32</v>
      </c>
      <c r="I35" s="106" t="str">
        <f>VLOOKUP(A35,'List Filter'!$B$2:$P$518,14,FALSE)</f>
        <v>100 Hour</v>
      </c>
      <c r="J35" s="106" t="str">
        <f>VLOOKUP($A35,'List Filter'!$B$2:$AX$518,15,FALSE)</f>
        <v>Southampton</v>
      </c>
      <c r="K35" s="132" t="str">
        <f>VLOOKUP(A35,Sheet5!$C$4:$AY$515,15,FALSE)</f>
        <v>02380 229997</v>
      </c>
      <c r="L35" s="106" t="str">
        <f>VLOOKUP($A35,'List Filter'!$B$2:$AX$518,25,FALSE)</f>
        <v/>
      </c>
      <c r="M35" s="117" t="s">
        <v>2745</v>
      </c>
      <c r="N35" s="128" t="s">
        <v>2100</v>
      </c>
    </row>
    <row r="36" spans="1:14" s="107" customFormat="1" ht="35.1" customHeight="1" x14ac:dyDescent="0.25">
      <c r="A36" s="145" t="s">
        <v>1639</v>
      </c>
      <c r="B36" s="106" t="s">
        <v>1059</v>
      </c>
      <c r="C36" s="106" t="s">
        <v>2637</v>
      </c>
      <c r="D36" s="106" t="s">
        <v>1640</v>
      </c>
      <c r="E36" s="106" t="s">
        <v>32</v>
      </c>
      <c r="F36" s="129" t="s">
        <v>57</v>
      </c>
      <c r="G36" s="130" t="s">
        <v>1641</v>
      </c>
      <c r="H36" s="106" t="s">
        <v>32</v>
      </c>
      <c r="I36" s="106" t="str">
        <f>VLOOKUP(A36,'List Filter'!$B$2:$P$518,14,FALSE)</f>
        <v>Standard 40 Hour</v>
      </c>
      <c r="J36" s="106" t="str">
        <f>VLOOKUP($A36,'List Filter'!$B$2:$AX$518,15,FALSE)</f>
        <v>Southampton</v>
      </c>
      <c r="K36" s="132" t="str">
        <f>VLOOKUP(A36,Sheet5!$C$4:$AY$515,15,FALSE)</f>
        <v>023 80771211</v>
      </c>
      <c r="L36" s="106" t="str">
        <f>VLOOKUP($A36,'List Filter'!$B$2:$AX$518,25,FALSE)</f>
        <v/>
      </c>
      <c r="M36" s="117" t="s">
        <v>6233</v>
      </c>
      <c r="N36" s="128" t="s">
        <v>5683</v>
      </c>
    </row>
    <row r="37" spans="1:14" s="107" customFormat="1" ht="35.1" customHeight="1" x14ac:dyDescent="0.25">
      <c r="A37" s="145" t="s">
        <v>1735</v>
      </c>
      <c r="B37" s="106" t="s">
        <v>655</v>
      </c>
      <c r="C37" s="106" t="s">
        <v>2662</v>
      </c>
      <c r="D37" s="106" t="s">
        <v>329</v>
      </c>
      <c r="E37" s="106" t="s">
        <v>32</v>
      </c>
      <c r="F37" s="129" t="s">
        <v>57</v>
      </c>
      <c r="G37" s="130" t="s">
        <v>1736</v>
      </c>
      <c r="H37" s="106" t="s">
        <v>32</v>
      </c>
      <c r="I37" s="106" t="str">
        <f>VLOOKUP(A37,'List Filter'!$B$2:$P$518,14,FALSE)</f>
        <v>Standard 40 Hour</v>
      </c>
      <c r="J37" s="106" t="str">
        <f>VLOOKUP($A37,'List Filter'!$B$2:$AX$518,15,FALSE)</f>
        <v>Southampton</v>
      </c>
      <c r="K37" s="132" t="str">
        <f>VLOOKUP(A37,Sheet5!$C$4:$AY$515,15,FALSE)</f>
        <v>023 80225387</v>
      </c>
      <c r="L37" s="106" t="str">
        <f>VLOOKUP($A37,'List Filter'!$B$2:$AX$518,25,FALSE)</f>
        <v/>
      </c>
      <c r="M37" s="117" t="s">
        <v>6233</v>
      </c>
      <c r="N37" s="128" t="s">
        <v>5683</v>
      </c>
    </row>
    <row r="38" spans="1:14" s="107" customFormat="1" ht="35.1" customHeight="1" x14ac:dyDescent="0.25">
      <c r="A38" s="145" t="s">
        <v>1753</v>
      </c>
      <c r="B38" s="106" t="s">
        <v>2767</v>
      </c>
      <c r="C38" s="106" t="s">
        <v>2669</v>
      </c>
      <c r="D38" s="106" t="s">
        <v>530</v>
      </c>
      <c r="E38" s="106" t="s">
        <v>32</v>
      </c>
      <c r="F38" s="129" t="s">
        <v>57</v>
      </c>
      <c r="G38" s="130" t="s">
        <v>531</v>
      </c>
      <c r="H38" s="106" t="s">
        <v>32</v>
      </c>
      <c r="I38" s="106" t="str">
        <f>VLOOKUP(A38,'List Filter'!$B$2:$P$518,14,FALSE)</f>
        <v>Standard 40 Hour</v>
      </c>
      <c r="J38" s="106" t="str">
        <f>VLOOKUP($A38,'List Filter'!$B$2:$AX$518,15,FALSE)</f>
        <v>Southampton</v>
      </c>
      <c r="K38" s="132" t="str">
        <f>VLOOKUP(A38,Sheet5!$C$4:$AY$515,15,FALSE)</f>
        <v>02380 443913</v>
      </c>
      <c r="L38" s="106" t="str">
        <f>VLOOKUP($A38,'List Filter'!$B$2:$AX$518,25,FALSE)</f>
        <v/>
      </c>
      <c r="M38" s="117" t="s">
        <v>2745</v>
      </c>
      <c r="N38" s="128" t="s">
        <v>2079</v>
      </c>
    </row>
    <row r="39" spans="1:14" s="107" customFormat="1" ht="35.1" customHeight="1" x14ac:dyDescent="0.25">
      <c r="A39" s="145" t="s">
        <v>1781</v>
      </c>
      <c r="B39" s="106" t="s">
        <v>1782</v>
      </c>
      <c r="C39" s="106" t="s">
        <v>2677</v>
      </c>
      <c r="D39" s="106" t="s">
        <v>1783</v>
      </c>
      <c r="E39" s="106" t="s">
        <v>32</v>
      </c>
      <c r="F39" s="129" t="s">
        <v>57</v>
      </c>
      <c r="G39" s="130" t="s">
        <v>1784</v>
      </c>
      <c r="H39" s="106" t="s">
        <v>32</v>
      </c>
      <c r="I39" s="106" t="str">
        <f>VLOOKUP(A39,'List Filter'!$B$2:$P$518,14,FALSE)</f>
        <v>Standard 40 Hour</v>
      </c>
      <c r="J39" s="106" t="str">
        <f>VLOOKUP($A39,'List Filter'!$B$2:$AX$518,15,FALSE)</f>
        <v>Southampton</v>
      </c>
      <c r="K39" s="132" t="str">
        <f>VLOOKUP(A39,Sheet5!$C$4:$AY$515,15,FALSE)</f>
        <v>023 80399907</v>
      </c>
      <c r="L39" s="106" t="str">
        <f>VLOOKUP($A39,'List Filter'!$B$2:$AX$518,25,FALSE)</f>
        <v/>
      </c>
      <c r="M39" s="117" t="s">
        <v>2745</v>
      </c>
      <c r="N39" s="128" t="s">
        <v>6232</v>
      </c>
    </row>
    <row r="40" spans="1:14" s="107" customFormat="1" ht="35.1" customHeight="1" x14ac:dyDescent="0.25">
      <c r="A40" s="145" t="s">
        <v>1843</v>
      </c>
      <c r="B40" s="106" t="s">
        <v>24</v>
      </c>
      <c r="C40" s="106" t="s">
        <v>2692</v>
      </c>
      <c r="D40" s="106" t="s">
        <v>1844</v>
      </c>
      <c r="E40" s="106" t="s">
        <v>32</v>
      </c>
      <c r="F40" s="129" t="s">
        <v>57</v>
      </c>
      <c r="G40" s="130" t="s">
        <v>1845</v>
      </c>
      <c r="H40" s="106" t="s">
        <v>32</v>
      </c>
      <c r="I40" s="106" t="str">
        <f>VLOOKUP(A40,'List Filter'!$B$2:$P$518,14,FALSE)</f>
        <v>Standard 40 Hour</v>
      </c>
      <c r="J40" s="106" t="str">
        <f>VLOOKUP($A40,'List Filter'!$B$2:$AX$518,15,FALSE)</f>
        <v>Southampton</v>
      </c>
      <c r="K40" s="132" t="str">
        <f>VLOOKUP(A40,Sheet5!$C$4:$AY$515,15,FALSE)</f>
        <v>023 80449761</v>
      </c>
      <c r="L40" s="106" t="str">
        <f>VLOOKUP($A40,'List Filter'!$B$2:$AX$518,25,FALSE)</f>
        <v/>
      </c>
      <c r="M40" s="117" t="s">
        <v>6233</v>
      </c>
      <c r="N40" s="128" t="s">
        <v>5683</v>
      </c>
    </row>
    <row r="41" spans="1:14" s="107" customFormat="1" ht="35.1" customHeight="1" x14ac:dyDescent="0.25">
      <c r="A41" s="145" t="s">
        <v>1856</v>
      </c>
      <c r="B41" s="106" t="s">
        <v>1857</v>
      </c>
      <c r="C41" s="106" t="s">
        <v>2694</v>
      </c>
      <c r="D41" s="106" t="s">
        <v>2787</v>
      </c>
      <c r="E41" s="106" t="s">
        <v>32</v>
      </c>
      <c r="F41" s="129" t="s">
        <v>57</v>
      </c>
      <c r="G41" s="130" t="s">
        <v>1860</v>
      </c>
      <c r="H41" s="106" t="s">
        <v>32</v>
      </c>
      <c r="I41" s="106" t="str">
        <f>VLOOKUP(A41,'List Filter'!$B$2:$P$518,14,FALSE)</f>
        <v>100 Hour</v>
      </c>
      <c r="J41" s="106" t="str">
        <f>VLOOKUP($A41,'List Filter'!$B$2:$AX$518,15,FALSE)</f>
        <v>Southampton</v>
      </c>
      <c r="K41" s="132" t="str">
        <f>VLOOKUP(A41,Sheet5!$C$4:$AY$515,15,FALSE)</f>
        <v>02380 777502</v>
      </c>
      <c r="L41" s="106" t="str">
        <f>VLOOKUP($A41,'List Filter'!$B$2:$AX$518,25,FALSE)</f>
        <v/>
      </c>
      <c r="M41" s="117" t="s">
        <v>2745</v>
      </c>
      <c r="N41" s="128" t="s">
        <v>2064</v>
      </c>
    </row>
    <row r="42" spans="1:14" s="107" customFormat="1" ht="35.1" customHeight="1" x14ac:dyDescent="0.25">
      <c r="A42" s="145" t="s">
        <v>1928</v>
      </c>
      <c r="B42" s="106" t="s">
        <v>131</v>
      </c>
      <c r="C42" s="106" t="s">
        <v>2712</v>
      </c>
      <c r="D42" s="106" t="s">
        <v>18</v>
      </c>
      <c r="E42" s="106" t="s">
        <v>32</v>
      </c>
      <c r="F42" s="129" t="s">
        <v>57</v>
      </c>
      <c r="G42" s="130" t="s">
        <v>1929</v>
      </c>
      <c r="H42" s="106" t="s">
        <v>32</v>
      </c>
      <c r="I42" s="106" t="str">
        <f>VLOOKUP(A42,'List Filter'!$B$2:$P$518,14,FALSE)</f>
        <v>Standard 40 Hour</v>
      </c>
      <c r="J42" s="106" t="str">
        <f>VLOOKUP($A42,'List Filter'!$B$2:$AX$518,15,FALSE)</f>
        <v>Southampton</v>
      </c>
      <c r="K42" s="132" t="str">
        <f>VLOOKUP(A42,Sheet5!$C$4:$AY$515,15,FALSE)</f>
        <v>023 80225199</v>
      </c>
      <c r="L42" s="106" t="str">
        <f>VLOOKUP($A42,'List Filter'!$B$2:$AX$518,25,FALSE)</f>
        <v/>
      </c>
      <c r="M42" s="117" t="s">
        <v>6233</v>
      </c>
      <c r="N42" s="128" t="s">
        <v>5683</v>
      </c>
    </row>
    <row r="43" spans="1:14" s="107" customFormat="1" ht="35.1" customHeight="1" x14ac:dyDescent="0.25">
      <c r="A43" s="145" t="s">
        <v>1943</v>
      </c>
      <c r="B43" s="106" t="s">
        <v>5689</v>
      </c>
      <c r="C43" s="106" t="s">
        <v>2716</v>
      </c>
      <c r="D43" s="106" t="s">
        <v>2788</v>
      </c>
      <c r="E43" s="106" t="s">
        <v>32</v>
      </c>
      <c r="F43" s="129" t="s">
        <v>57</v>
      </c>
      <c r="G43" s="130" t="s">
        <v>1947</v>
      </c>
      <c r="H43" s="106" t="s">
        <v>32</v>
      </c>
      <c r="I43" s="106" t="str">
        <f>VLOOKUP(A43,'List Filter'!$B$2:$P$518,14,FALSE)</f>
        <v>Standard 40 Hour</v>
      </c>
      <c r="J43" s="106" t="str">
        <f>VLOOKUP($A43,'List Filter'!$B$2:$AX$518,15,FALSE)</f>
        <v>Southampton</v>
      </c>
      <c r="K43" s="132" t="str">
        <f>VLOOKUP(A43,Sheet5!$C$4:$AY$515,15,FALSE)</f>
        <v>023 80554299</v>
      </c>
      <c r="L43" s="106" t="str">
        <f>VLOOKUP($A43,'List Filter'!$B$2:$AX$518,25,FALSE)</f>
        <v/>
      </c>
      <c r="M43" s="117" t="s">
        <v>6233</v>
      </c>
      <c r="N43" s="128" t="s">
        <v>5683</v>
      </c>
    </row>
    <row r="44" spans="1:14" s="107" customFormat="1" ht="35.1" customHeight="1" x14ac:dyDescent="0.25">
      <c r="A44" s="145" t="s">
        <v>2005</v>
      </c>
      <c r="B44" s="106" t="s">
        <v>2006</v>
      </c>
      <c r="C44" s="106" t="s">
        <v>2730</v>
      </c>
      <c r="D44" s="111" t="s">
        <v>2007</v>
      </c>
      <c r="E44" s="106" t="s">
        <v>32</v>
      </c>
      <c r="F44" s="129" t="s">
        <v>57</v>
      </c>
      <c r="G44" s="130" t="s">
        <v>2008</v>
      </c>
      <c r="H44" s="106" t="s">
        <v>32</v>
      </c>
      <c r="I44" s="106" t="str">
        <f>VLOOKUP(A44,'List Filter'!$B$2:$P$518,14,FALSE)</f>
        <v>Standard 40 Hour</v>
      </c>
      <c r="J44" s="106" t="str">
        <f>VLOOKUP($A44,'List Filter'!$B$2:$AX$518,15,FALSE)</f>
        <v>Southampton</v>
      </c>
      <c r="K44" s="132" t="str">
        <f>VLOOKUP(A44,Sheet5!$C$4:$AY$515,15,FALSE)</f>
        <v>02380 839200</v>
      </c>
      <c r="L44" s="106" t="str">
        <f>VLOOKUP($A44,'List Filter'!$B$2:$AX$518,25,FALSE)</f>
        <v/>
      </c>
      <c r="M44" s="117" t="s">
        <v>6233</v>
      </c>
      <c r="N44" s="128" t="s">
        <v>5683</v>
      </c>
    </row>
    <row r="45" spans="1:14" ht="35.1" customHeight="1" x14ac:dyDescent="0.25">
      <c r="A45" s="145" t="s">
        <v>2027</v>
      </c>
      <c r="B45" s="106" t="s">
        <v>131</v>
      </c>
      <c r="C45" s="106" t="s">
        <v>2736</v>
      </c>
      <c r="D45" s="106" t="s">
        <v>329</v>
      </c>
      <c r="E45" s="106" t="s">
        <v>32</v>
      </c>
      <c r="F45" s="129" t="s">
        <v>57</v>
      </c>
      <c r="G45" s="130" t="s">
        <v>2028</v>
      </c>
      <c r="H45" s="106" t="s">
        <v>32</v>
      </c>
      <c r="I45" s="106" t="str">
        <f>VLOOKUP(A45,'List Filter'!$B$2:$P$518,14,FALSE)</f>
        <v>Standard 40 Hour</v>
      </c>
      <c r="J45" s="106" t="str">
        <f>VLOOKUP($A45,'List Filter'!$B$2:$AX$518,15,FALSE)</f>
        <v>Southampton</v>
      </c>
      <c r="K45" s="132" t="str">
        <f>VLOOKUP(A45,Sheet5!$C$4:$AY$515,15,FALSE)</f>
        <v>023 80789626</v>
      </c>
      <c r="L45" s="106" t="str">
        <f>VLOOKUP($A45,'List Filter'!$B$2:$AX$518,25,FALSE)</f>
        <v/>
      </c>
      <c r="M45" s="117" t="s">
        <v>6233</v>
      </c>
      <c r="N45" s="128" t="s">
        <v>5683</v>
      </c>
    </row>
    <row r="46" spans="1:14" ht="35.1" customHeight="1" x14ac:dyDescent="0.25">
      <c r="A46" s="145"/>
    </row>
    <row r="47" spans="1:14" ht="35.1" customHeight="1" x14ac:dyDescent="0.25">
      <c r="A47" s="145"/>
    </row>
  </sheetData>
  <autoFilter ref="A2:N45"/>
  <mergeCells count="1">
    <mergeCell ref="A1:N1"/>
  </mergeCells>
  <conditionalFormatting sqref="M45 M40 M36 M31:M34 M26:M27 M17 M15 M8:M10">
    <cfRule type="containsText" dxfId="152" priority="335" operator="containsText" text="ENHANCED">
      <formula>NOT(ISERROR(SEARCH("ENHANCED",M8)))</formula>
    </cfRule>
    <cfRule type="containsText" dxfId="151" priority="336" operator="containsText" text="DIRECTED">
      <formula>NOT(ISERROR(SEARCH("DIRECTED",M8)))</formula>
    </cfRule>
    <cfRule type="containsText" dxfId="150" priority="337" operator="containsText" text="Voluntary Opening">
      <formula>NOT(ISERROR(SEARCH("Voluntary Opening",M8)))</formula>
    </cfRule>
    <cfRule type="containsText" dxfId="149" priority="338" operator="containsText" text="&quot;ENHANCED SERVICE CHRISTMAS DAY&quot;">
      <formula>NOT(ISERROR(SEARCH("""ENHANCED SERVICE CHRISTMAS DAY""",M8)))</formula>
    </cfRule>
  </conditionalFormatting>
  <conditionalFormatting sqref="N35">
    <cfRule type="containsBlanks" dxfId="148" priority="316">
      <formula>LEN(TRIM(N35))=0</formula>
    </cfRule>
  </conditionalFormatting>
  <conditionalFormatting sqref="N35">
    <cfRule type="containsBlanks" dxfId="147" priority="315">
      <formula>LEN(TRIM(N35))=0</formula>
    </cfRule>
  </conditionalFormatting>
  <conditionalFormatting sqref="N38">
    <cfRule type="containsBlanks" dxfId="146" priority="281">
      <formula>LEN(TRIM(N38))=0</formula>
    </cfRule>
  </conditionalFormatting>
  <conditionalFormatting sqref="N38">
    <cfRule type="containsBlanks" dxfId="145" priority="282">
      <formula>LEN(TRIM(N38))=0</formula>
    </cfRule>
  </conditionalFormatting>
  <conditionalFormatting sqref="N25">
    <cfRule type="containsBlanks" dxfId="144" priority="280">
      <formula>LEN(TRIM(N25))=0</formula>
    </cfRule>
  </conditionalFormatting>
  <conditionalFormatting sqref="N25">
    <cfRule type="containsBlanks" dxfId="143" priority="279">
      <formula>LEN(TRIM(N25))=0</formula>
    </cfRule>
  </conditionalFormatting>
  <conditionalFormatting sqref="M45 M40 M36 M31:M34 M26:M27 M17 M15 M8:M10">
    <cfRule type="containsText" dxfId="142" priority="275" operator="containsText" text="NHS Choices">
      <formula>NOT(ISERROR(SEARCH("NHS Choices",M8)))</formula>
    </cfRule>
    <cfRule type="containsText" dxfId="141" priority="276" operator="containsText" text="DOS PROFILE UPDATE">
      <formula>NOT(ISERROR(SEARCH("DOS PROFILE UPDATE",M8)))</formula>
    </cfRule>
  </conditionalFormatting>
  <conditionalFormatting sqref="M5 M11 M29 M35 M41 M24:M25 M38:M39">
    <cfRule type="containsText" dxfId="140" priority="271" operator="containsText" text="ENHANCED">
      <formula>NOT(ISERROR(SEARCH("ENHANCED",M5)))</formula>
    </cfRule>
    <cfRule type="containsText" dxfId="139" priority="272" operator="containsText" text="DIRECTED">
      <formula>NOT(ISERROR(SEARCH("DIRECTED",M5)))</formula>
    </cfRule>
    <cfRule type="containsText" dxfId="138" priority="273" operator="containsText" text="Voluntary Opening">
      <formula>NOT(ISERROR(SEARCH("Voluntary Opening",M5)))</formula>
    </cfRule>
    <cfRule type="containsText" dxfId="137" priority="274" operator="containsText" text="&quot;ENHANCED SERVICE CHRISTMAS DAY&quot;">
      <formula>NOT(ISERROR(SEARCH("""ENHANCED SERVICE CHRISTMAS DAY""",M5)))</formula>
    </cfRule>
  </conditionalFormatting>
  <conditionalFormatting sqref="M5 M11 M29 M35 M41 M24:M25 M38:M39">
    <cfRule type="containsText" dxfId="136" priority="269" operator="containsText" text="NHS Choices">
      <formula>NOT(ISERROR(SEARCH("NHS Choices",M5)))</formula>
    </cfRule>
    <cfRule type="containsText" dxfId="135" priority="270" operator="containsText" text="DOS PROFILE UPDATE">
      <formula>NOT(ISERROR(SEARCH("DOS PROFILE UPDATE",M5)))</formula>
    </cfRule>
  </conditionalFormatting>
  <conditionalFormatting sqref="M7">
    <cfRule type="containsText" dxfId="134" priority="265" operator="containsText" text="ENHANCED">
      <formula>NOT(ISERROR(SEARCH("ENHANCED",M7)))</formula>
    </cfRule>
    <cfRule type="containsText" dxfId="133" priority="266" operator="containsText" text="DIRECTED">
      <formula>NOT(ISERROR(SEARCH("DIRECTED",M7)))</formula>
    </cfRule>
    <cfRule type="containsText" dxfId="132" priority="267" operator="containsText" text="Voluntary Opening">
      <formula>NOT(ISERROR(SEARCH("Voluntary Opening",M7)))</formula>
    </cfRule>
    <cfRule type="containsText" dxfId="131" priority="268" operator="containsText" text="&quot;ENHANCED SERVICE CHRISTMAS DAY&quot;">
      <formula>NOT(ISERROR(SEARCH("""ENHANCED SERVICE CHRISTMAS DAY""",M7)))</formula>
    </cfRule>
  </conditionalFormatting>
  <conditionalFormatting sqref="M7">
    <cfRule type="containsText" dxfId="130" priority="263" operator="containsText" text="NHS Choices">
      <formula>NOT(ISERROR(SEARCH("NHS Choices",M7)))</formula>
    </cfRule>
    <cfRule type="containsText" dxfId="129" priority="264" operator="containsText" text="DOS PROFILE UPDATE">
      <formula>NOT(ISERROR(SEARCH("DOS PROFILE UPDATE",M7)))</formula>
    </cfRule>
  </conditionalFormatting>
  <conditionalFormatting sqref="M43">
    <cfRule type="containsText" dxfId="128" priority="11" operator="containsText" text="ENHANCED">
      <formula>NOT(ISERROR(SEARCH("ENHANCED",M43)))</formula>
    </cfRule>
    <cfRule type="containsText" dxfId="127" priority="12" operator="containsText" text="DIRECTED">
      <formula>NOT(ISERROR(SEARCH("DIRECTED",M43)))</formula>
    </cfRule>
    <cfRule type="containsText" dxfId="126" priority="13" operator="containsText" text="Voluntary Opening">
      <formula>NOT(ISERROR(SEARCH("Voluntary Opening",M43)))</formula>
    </cfRule>
    <cfRule type="containsText" dxfId="125" priority="14" operator="containsText" text="&quot;ENHANCED SERVICE CHRISTMAS DAY&quot;">
      <formula>NOT(ISERROR(SEARCH("""ENHANCED SERVICE CHRISTMAS DAY""",M43)))</formula>
    </cfRule>
  </conditionalFormatting>
  <conditionalFormatting sqref="M43">
    <cfRule type="containsText" dxfId="124" priority="9" operator="containsText" text="NHS Choices">
      <formula>NOT(ISERROR(SEARCH("NHS Choices",M43)))</formula>
    </cfRule>
    <cfRule type="containsText" dxfId="123" priority="10" operator="containsText" text="DOS PROFILE UPDATE">
      <formula>NOT(ISERROR(SEARCH("DOS PROFILE UPDATE",M43)))</formula>
    </cfRule>
  </conditionalFormatting>
  <conditionalFormatting sqref="M18 M13">
    <cfRule type="containsText" dxfId="122" priority="253" operator="containsText" text="ENHANCED">
      <formula>NOT(ISERROR(SEARCH("ENHANCED",M13)))</formula>
    </cfRule>
    <cfRule type="containsText" dxfId="121" priority="254" operator="containsText" text="DIRECTED">
      <formula>NOT(ISERROR(SEARCH("DIRECTED",M13)))</formula>
    </cfRule>
    <cfRule type="containsText" dxfId="120" priority="255" operator="containsText" text="Voluntary Opening">
      <formula>NOT(ISERROR(SEARCH("Voluntary Opening",M13)))</formula>
    </cfRule>
    <cfRule type="containsText" dxfId="119" priority="256" operator="containsText" text="&quot;ENHANCED SERVICE CHRISTMAS DAY&quot;">
      <formula>NOT(ISERROR(SEARCH("""ENHANCED SERVICE CHRISTMAS DAY""",M13)))</formula>
    </cfRule>
  </conditionalFormatting>
  <conditionalFormatting sqref="M18 M13">
    <cfRule type="containsText" dxfId="118" priority="251" operator="containsText" text="NHS Choices">
      <formula>NOT(ISERROR(SEARCH("NHS Choices",M13)))</formula>
    </cfRule>
    <cfRule type="containsText" dxfId="117" priority="252" operator="containsText" text="DOS PROFILE UPDATE">
      <formula>NOT(ISERROR(SEARCH("DOS PROFILE UPDATE",M13)))</formula>
    </cfRule>
  </conditionalFormatting>
  <conditionalFormatting sqref="M44">
    <cfRule type="containsText" dxfId="116" priority="235" operator="containsText" text="ENHANCED">
      <formula>NOT(ISERROR(SEARCH("ENHANCED",M44)))</formula>
    </cfRule>
    <cfRule type="containsText" dxfId="115" priority="236" operator="containsText" text="DIRECTED">
      <formula>NOT(ISERROR(SEARCH("DIRECTED",M44)))</formula>
    </cfRule>
    <cfRule type="containsText" dxfId="114" priority="237" operator="containsText" text="Voluntary Opening">
      <formula>NOT(ISERROR(SEARCH("Voluntary Opening",M44)))</formula>
    </cfRule>
    <cfRule type="containsText" dxfId="113" priority="238" operator="containsText" text="&quot;ENHANCED SERVICE CHRISTMAS DAY&quot;">
      <formula>NOT(ISERROR(SEARCH("""ENHANCED SERVICE CHRISTMAS DAY""",M44)))</formula>
    </cfRule>
  </conditionalFormatting>
  <conditionalFormatting sqref="M44">
    <cfRule type="containsText" dxfId="112" priority="233" operator="containsText" text="NHS Choices">
      <formula>NOT(ISERROR(SEARCH("NHS Choices",M44)))</formula>
    </cfRule>
    <cfRule type="containsText" dxfId="111" priority="234" operator="containsText" text="DOS PROFILE UPDATE">
      <formula>NOT(ISERROR(SEARCH("DOS PROFILE UPDATE",M44)))</formula>
    </cfRule>
  </conditionalFormatting>
  <conditionalFormatting sqref="M3:M4">
    <cfRule type="containsText" dxfId="110" priority="227" operator="containsText" text="ENHANCED">
      <formula>NOT(ISERROR(SEARCH("ENHANCED",M3)))</formula>
    </cfRule>
    <cfRule type="containsText" dxfId="109" priority="228" operator="containsText" text="DIRECTED">
      <formula>NOT(ISERROR(SEARCH("DIRECTED",M3)))</formula>
    </cfRule>
    <cfRule type="containsText" dxfId="108" priority="229" operator="containsText" text="Voluntary Opening">
      <formula>NOT(ISERROR(SEARCH("Voluntary Opening",M3)))</formula>
    </cfRule>
    <cfRule type="containsText" dxfId="107" priority="230" operator="containsText" text="&quot;ENHANCED SERVICE CHRISTMAS DAY&quot;">
      <formula>NOT(ISERROR(SEARCH("""ENHANCED SERVICE CHRISTMAS DAY""",M3)))</formula>
    </cfRule>
  </conditionalFormatting>
  <conditionalFormatting sqref="M3:M4">
    <cfRule type="containsText" dxfId="106" priority="225" operator="containsText" text="NHS Choices">
      <formula>NOT(ISERROR(SEARCH("NHS Choices",M3)))</formula>
    </cfRule>
    <cfRule type="containsText" dxfId="105" priority="226" operator="containsText" text="DOS PROFILE UPDATE">
      <formula>NOT(ISERROR(SEARCH("DOS PROFILE UPDATE",M3)))</formula>
    </cfRule>
  </conditionalFormatting>
  <conditionalFormatting sqref="M6">
    <cfRule type="containsText" dxfId="104" priority="221" operator="containsText" text="ENHANCED">
      <formula>NOT(ISERROR(SEARCH("ENHANCED",M6)))</formula>
    </cfRule>
    <cfRule type="containsText" dxfId="103" priority="222" operator="containsText" text="DIRECTED">
      <formula>NOT(ISERROR(SEARCH("DIRECTED",M6)))</formula>
    </cfRule>
    <cfRule type="containsText" dxfId="102" priority="223" operator="containsText" text="Voluntary Opening">
      <formula>NOT(ISERROR(SEARCH("Voluntary Opening",M6)))</formula>
    </cfRule>
    <cfRule type="containsText" dxfId="101" priority="224" operator="containsText" text="&quot;ENHANCED SERVICE CHRISTMAS DAY&quot;">
      <formula>NOT(ISERROR(SEARCH("""ENHANCED SERVICE CHRISTMAS DAY""",M6)))</formula>
    </cfRule>
  </conditionalFormatting>
  <conditionalFormatting sqref="M6">
    <cfRule type="containsText" dxfId="100" priority="219" operator="containsText" text="NHS Choices">
      <formula>NOT(ISERROR(SEARCH("NHS Choices",M6)))</formula>
    </cfRule>
    <cfRule type="containsText" dxfId="99" priority="220" operator="containsText" text="DOS PROFILE UPDATE">
      <formula>NOT(ISERROR(SEARCH("DOS PROFILE UPDATE",M6)))</formula>
    </cfRule>
  </conditionalFormatting>
  <conditionalFormatting sqref="M14 M12">
    <cfRule type="containsText" dxfId="98" priority="167" operator="containsText" text="ENHANCED">
      <formula>NOT(ISERROR(SEARCH("ENHANCED",M12)))</formula>
    </cfRule>
    <cfRule type="containsText" dxfId="97" priority="168" operator="containsText" text="DIRECTED">
      <formula>NOT(ISERROR(SEARCH("DIRECTED",M12)))</formula>
    </cfRule>
    <cfRule type="containsText" dxfId="96" priority="169" operator="containsText" text="Voluntary Opening">
      <formula>NOT(ISERROR(SEARCH("Voluntary Opening",M12)))</formula>
    </cfRule>
    <cfRule type="containsText" dxfId="95" priority="170" operator="containsText" text="&quot;ENHANCED SERVICE CHRISTMAS DAY&quot;">
      <formula>NOT(ISERROR(SEARCH("""ENHANCED SERVICE CHRISTMAS DAY""",M12)))</formula>
    </cfRule>
  </conditionalFormatting>
  <conditionalFormatting sqref="M14 M12">
    <cfRule type="containsText" dxfId="94" priority="165" operator="containsText" text="NHS Choices">
      <formula>NOT(ISERROR(SEARCH("NHS Choices",M12)))</formula>
    </cfRule>
    <cfRule type="containsText" dxfId="93" priority="166" operator="containsText" text="DOS PROFILE UPDATE">
      <formula>NOT(ISERROR(SEARCH("DOS PROFILE UPDATE",M12)))</formula>
    </cfRule>
  </conditionalFormatting>
  <conditionalFormatting sqref="M16">
    <cfRule type="containsText" dxfId="92" priority="161" operator="containsText" text="ENHANCED">
      <formula>NOT(ISERROR(SEARCH("ENHANCED",M16)))</formula>
    </cfRule>
    <cfRule type="containsText" dxfId="91" priority="162" operator="containsText" text="DIRECTED">
      <formula>NOT(ISERROR(SEARCH("DIRECTED",M16)))</formula>
    </cfRule>
    <cfRule type="containsText" dxfId="90" priority="163" operator="containsText" text="Voluntary Opening">
      <formula>NOT(ISERROR(SEARCH("Voluntary Opening",M16)))</formula>
    </cfRule>
    <cfRule type="containsText" dxfId="89" priority="164" operator="containsText" text="&quot;ENHANCED SERVICE CHRISTMAS DAY&quot;">
      <formula>NOT(ISERROR(SEARCH("""ENHANCED SERVICE CHRISTMAS DAY""",M16)))</formula>
    </cfRule>
  </conditionalFormatting>
  <conditionalFormatting sqref="M16">
    <cfRule type="containsText" dxfId="88" priority="159" operator="containsText" text="NHS Choices">
      <formula>NOT(ISERROR(SEARCH("NHS Choices",M16)))</formula>
    </cfRule>
    <cfRule type="containsText" dxfId="87" priority="160" operator="containsText" text="DOS PROFILE UPDATE">
      <formula>NOT(ISERROR(SEARCH("DOS PROFILE UPDATE",M16)))</formula>
    </cfRule>
  </conditionalFormatting>
  <conditionalFormatting sqref="M19:M20">
    <cfRule type="containsText" dxfId="86" priority="137" operator="containsText" text="ENHANCED">
      <formula>NOT(ISERROR(SEARCH("ENHANCED",M19)))</formula>
    </cfRule>
    <cfRule type="containsText" dxfId="85" priority="138" operator="containsText" text="DIRECTED">
      <formula>NOT(ISERROR(SEARCH("DIRECTED",M19)))</formula>
    </cfRule>
    <cfRule type="containsText" dxfId="84" priority="139" operator="containsText" text="Voluntary Opening">
      <formula>NOT(ISERROR(SEARCH("Voluntary Opening",M19)))</formula>
    </cfRule>
    <cfRule type="containsText" dxfId="83" priority="140" operator="containsText" text="&quot;ENHANCED SERVICE CHRISTMAS DAY&quot;">
      <formula>NOT(ISERROR(SEARCH("""ENHANCED SERVICE CHRISTMAS DAY""",M19)))</formula>
    </cfRule>
  </conditionalFormatting>
  <conditionalFormatting sqref="M19:M20">
    <cfRule type="containsText" dxfId="82" priority="135" operator="containsText" text="NHS Choices">
      <formula>NOT(ISERROR(SEARCH("NHS Choices",M19)))</formula>
    </cfRule>
    <cfRule type="containsText" dxfId="81" priority="136" operator="containsText" text="DOS PROFILE UPDATE">
      <formula>NOT(ISERROR(SEARCH("DOS PROFILE UPDATE",M19)))</formula>
    </cfRule>
  </conditionalFormatting>
  <conditionalFormatting sqref="M21">
    <cfRule type="containsText" dxfId="80" priority="131" operator="containsText" text="ENHANCED">
      <formula>NOT(ISERROR(SEARCH("ENHANCED",M21)))</formula>
    </cfRule>
    <cfRule type="containsText" dxfId="79" priority="132" operator="containsText" text="DIRECTED">
      <formula>NOT(ISERROR(SEARCH("DIRECTED",M21)))</formula>
    </cfRule>
    <cfRule type="containsText" dxfId="78" priority="133" operator="containsText" text="Voluntary Opening">
      <formula>NOT(ISERROR(SEARCH("Voluntary Opening",M21)))</formula>
    </cfRule>
    <cfRule type="containsText" dxfId="77" priority="134" operator="containsText" text="&quot;ENHANCED SERVICE CHRISTMAS DAY&quot;">
      <formula>NOT(ISERROR(SEARCH("""ENHANCED SERVICE CHRISTMAS DAY""",M21)))</formula>
    </cfRule>
  </conditionalFormatting>
  <conditionalFormatting sqref="M21">
    <cfRule type="containsText" dxfId="76" priority="129" operator="containsText" text="NHS Choices">
      <formula>NOT(ISERROR(SEARCH("NHS Choices",M21)))</formula>
    </cfRule>
    <cfRule type="containsText" dxfId="75" priority="130" operator="containsText" text="DOS PROFILE UPDATE">
      <formula>NOT(ISERROR(SEARCH("DOS PROFILE UPDATE",M21)))</formula>
    </cfRule>
  </conditionalFormatting>
  <conditionalFormatting sqref="M22:M23">
    <cfRule type="containsText" dxfId="74" priority="125" operator="containsText" text="ENHANCED">
      <formula>NOT(ISERROR(SEARCH("ENHANCED",M22)))</formula>
    </cfRule>
    <cfRule type="containsText" dxfId="73" priority="126" operator="containsText" text="DIRECTED">
      <formula>NOT(ISERROR(SEARCH("DIRECTED",M22)))</formula>
    </cfRule>
    <cfRule type="containsText" dxfId="72" priority="127" operator="containsText" text="Voluntary Opening">
      <formula>NOT(ISERROR(SEARCH("Voluntary Opening",M22)))</formula>
    </cfRule>
    <cfRule type="containsText" dxfId="71" priority="128" operator="containsText" text="&quot;ENHANCED SERVICE CHRISTMAS DAY&quot;">
      <formula>NOT(ISERROR(SEARCH("""ENHANCED SERVICE CHRISTMAS DAY""",M22)))</formula>
    </cfRule>
  </conditionalFormatting>
  <conditionalFormatting sqref="M22:M23">
    <cfRule type="containsText" dxfId="70" priority="123" operator="containsText" text="NHS Choices">
      <formula>NOT(ISERROR(SEARCH("NHS Choices",M22)))</formula>
    </cfRule>
    <cfRule type="containsText" dxfId="69" priority="124" operator="containsText" text="DOS PROFILE UPDATE">
      <formula>NOT(ISERROR(SEARCH("DOS PROFILE UPDATE",M22)))</formula>
    </cfRule>
  </conditionalFormatting>
  <conditionalFormatting sqref="M28">
    <cfRule type="containsText" dxfId="68" priority="95" operator="containsText" text="ENHANCED">
      <formula>NOT(ISERROR(SEARCH("ENHANCED",M28)))</formula>
    </cfRule>
    <cfRule type="containsText" dxfId="67" priority="96" operator="containsText" text="DIRECTED">
      <formula>NOT(ISERROR(SEARCH("DIRECTED",M28)))</formula>
    </cfRule>
    <cfRule type="containsText" dxfId="66" priority="97" operator="containsText" text="Voluntary Opening">
      <formula>NOT(ISERROR(SEARCH("Voluntary Opening",M28)))</formula>
    </cfRule>
    <cfRule type="containsText" dxfId="65" priority="98" operator="containsText" text="&quot;ENHANCED SERVICE CHRISTMAS DAY&quot;">
      <formula>NOT(ISERROR(SEARCH("""ENHANCED SERVICE CHRISTMAS DAY""",M28)))</formula>
    </cfRule>
  </conditionalFormatting>
  <conditionalFormatting sqref="M28">
    <cfRule type="containsText" dxfId="64" priority="93" operator="containsText" text="NHS Choices">
      <formula>NOT(ISERROR(SEARCH("NHS Choices",M28)))</formula>
    </cfRule>
    <cfRule type="containsText" dxfId="63" priority="94" operator="containsText" text="DOS PROFILE UPDATE">
      <formula>NOT(ISERROR(SEARCH("DOS PROFILE UPDATE",M28)))</formula>
    </cfRule>
  </conditionalFormatting>
  <conditionalFormatting sqref="M30">
    <cfRule type="containsText" dxfId="62" priority="77" operator="containsText" text="ENHANCED">
      <formula>NOT(ISERROR(SEARCH("ENHANCED",M30)))</formula>
    </cfRule>
    <cfRule type="containsText" dxfId="61" priority="78" operator="containsText" text="DIRECTED">
      <formula>NOT(ISERROR(SEARCH("DIRECTED",M30)))</formula>
    </cfRule>
    <cfRule type="containsText" dxfId="60" priority="79" operator="containsText" text="Voluntary Opening">
      <formula>NOT(ISERROR(SEARCH("Voluntary Opening",M30)))</formula>
    </cfRule>
    <cfRule type="containsText" dxfId="59" priority="80" operator="containsText" text="&quot;ENHANCED SERVICE CHRISTMAS DAY&quot;">
      <formula>NOT(ISERROR(SEARCH("""ENHANCED SERVICE CHRISTMAS DAY""",M30)))</formula>
    </cfRule>
  </conditionalFormatting>
  <conditionalFormatting sqref="M30">
    <cfRule type="containsText" dxfId="58" priority="75" operator="containsText" text="NHS Choices">
      <formula>NOT(ISERROR(SEARCH("NHS Choices",M30)))</formula>
    </cfRule>
    <cfRule type="containsText" dxfId="57" priority="76" operator="containsText" text="DOS PROFILE UPDATE">
      <formula>NOT(ISERROR(SEARCH("DOS PROFILE UPDATE",M30)))</formula>
    </cfRule>
  </conditionalFormatting>
  <conditionalFormatting sqref="M37">
    <cfRule type="containsText" dxfId="56" priority="35" operator="containsText" text="ENHANCED">
      <formula>NOT(ISERROR(SEARCH("ENHANCED",M37)))</formula>
    </cfRule>
    <cfRule type="containsText" dxfId="55" priority="36" operator="containsText" text="DIRECTED">
      <formula>NOT(ISERROR(SEARCH("DIRECTED",M37)))</formula>
    </cfRule>
    <cfRule type="containsText" dxfId="54" priority="37" operator="containsText" text="Voluntary Opening">
      <formula>NOT(ISERROR(SEARCH("Voluntary Opening",M37)))</formula>
    </cfRule>
    <cfRule type="containsText" dxfId="53" priority="38" operator="containsText" text="&quot;ENHANCED SERVICE CHRISTMAS DAY&quot;">
      <formula>NOT(ISERROR(SEARCH("""ENHANCED SERVICE CHRISTMAS DAY""",M37)))</formula>
    </cfRule>
  </conditionalFormatting>
  <conditionalFormatting sqref="M37">
    <cfRule type="containsText" dxfId="52" priority="33" operator="containsText" text="NHS Choices">
      <formula>NOT(ISERROR(SEARCH("NHS Choices",M37)))</formula>
    </cfRule>
    <cfRule type="containsText" dxfId="51" priority="34" operator="containsText" text="DOS PROFILE UPDATE">
      <formula>NOT(ISERROR(SEARCH("DOS PROFILE UPDATE",M37)))</formula>
    </cfRule>
  </conditionalFormatting>
  <conditionalFormatting sqref="M42">
    <cfRule type="containsText" dxfId="50" priority="17" operator="containsText" text="ENHANCED">
      <formula>NOT(ISERROR(SEARCH("ENHANCED",M42)))</formula>
    </cfRule>
    <cfRule type="containsText" dxfId="49" priority="18" operator="containsText" text="DIRECTED">
      <formula>NOT(ISERROR(SEARCH("DIRECTED",M42)))</formula>
    </cfRule>
    <cfRule type="containsText" dxfId="48" priority="19" operator="containsText" text="Voluntary Opening">
      <formula>NOT(ISERROR(SEARCH("Voluntary Opening",M42)))</formula>
    </cfRule>
    <cfRule type="containsText" dxfId="47" priority="20" operator="containsText" text="&quot;ENHANCED SERVICE CHRISTMAS DAY&quot;">
      <formula>NOT(ISERROR(SEARCH("""ENHANCED SERVICE CHRISTMAS DAY""",M42)))</formula>
    </cfRule>
  </conditionalFormatting>
  <conditionalFormatting sqref="M42">
    <cfRule type="containsText" dxfId="46" priority="15" operator="containsText" text="NHS Choices">
      <formula>NOT(ISERROR(SEARCH("NHS Choices",M42)))</formula>
    </cfRule>
    <cfRule type="containsText" dxfId="45" priority="16" operator="containsText" text="DOS PROFILE UPDATE">
      <formula>NOT(ISERROR(SEARCH("DOS PROFILE UPDATE",M42)))</formula>
    </cfRule>
  </conditionalFormatting>
  <pageMargins left="0.25" right="0.25" top="0.75" bottom="0.75" header="0.3" footer="0.3"/>
  <pageSetup paperSize="9" scale="1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Options'!$B$3:$B$20</xm:f>
          </x14:formula1>
          <xm:sqref>M3:M45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
  <sheetViews>
    <sheetView workbookViewId="0"/>
  </sheetViews>
  <sheetFormatPr defaultRowHeight="15" x14ac:dyDescent="0.25"/>
  <cols>
    <col min="1" max="9" width="15.7109375" customWidth="1"/>
    <col min="10" max="10" width="45.28515625" customWidth="1"/>
    <col min="11" max="11" width="17.42578125" customWidth="1"/>
    <col min="12" max="12" width="12.7109375" customWidth="1"/>
  </cols>
  <sheetData>
    <row r="1" spans="1:12" ht="35.1" customHeight="1" x14ac:dyDescent="0.25">
      <c r="A1" s="1" t="s">
        <v>0</v>
      </c>
      <c r="B1" s="1" t="s">
        <v>1</v>
      </c>
      <c r="C1" s="1" t="s">
        <v>2</v>
      </c>
      <c r="D1" s="1" t="s">
        <v>3</v>
      </c>
      <c r="E1" s="1" t="s">
        <v>4</v>
      </c>
      <c r="F1" s="1" t="s">
        <v>5</v>
      </c>
      <c r="G1" s="1" t="s">
        <v>6</v>
      </c>
      <c r="H1" s="1" t="s">
        <v>7</v>
      </c>
      <c r="I1" s="2" t="s">
        <v>8</v>
      </c>
      <c r="J1" s="3" t="s">
        <v>2054</v>
      </c>
      <c r="K1" s="3" t="s">
        <v>2055</v>
      </c>
      <c r="L1" s="4" t="s">
        <v>2056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Hours to use</vt:lpstr>
      <vt:lpstr>All</vt:lpstr>
      <vt:lpstr>Bth &amp; Poole</vt:lpstr>
      <vt:lpstr>Dorset</vt:lpstr>
      <vt:lpstr>Hampshire</vt:lpstr>
      <vt:lpstr>IOW</vt:lpstr>
      <vt:lpstr>Portsmouth</vt:lpstr>
      <vt:lpstr>Southampton</vt:lpstr>
      <vt:lpstr>Changes</vt:lpstr>
      <vt:lpstr>Sheet3</vt:lpstr>
      <vt:lpstr>Sheet2</vt:lpstr>
      <vt:lpstr>Sheet1</vt:lpstr>
      <vt:lpstr>Sheet4</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Harris, Lian</dc:creator>
  <cp:lastModifiedBy>Mary Curtis</cp:lastModifiedBy>
  <cp:lastPrinted>2018-02-02T13:02:54Z</cp:lastPrinted>
  <dcterms:created xsi:type="dcterms:W3CDTF">2016-08-03T08:57:00Z</dcterms:created>
  <dcterms:modified xsi:type="dcterms:W3CDTF">2018-08-22T09:13:48Z</dcterms:modified>
</cp:coreProperties>
</file>